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codeName="ЭтаКнига" defaultThemeVersion="124226"/>
  <xr:revisionPtr revIDLastSave="0" documentId="13_ncr:1_{667917C8-16D1-4899-8F39-C67C307C84E3}" xr6:coauthVersionLast="45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Лист1" sheetId="1" r:id="rId1"/>
    <sheet name="Лист4" sheetId="4" r:id="rId2"/>
    <sheet name="Лист2" sheetId="2" r:id="rId3"/>
    <sheet name="Лист3" sheetId="3" r:id="rId4"/>
  </sheets>
  <definedNames>
    <definedName name="_xlnm._FilterDatabase" localSheetId="0" hidden="1">Лист1!$A$1:$DQ$111</definedName>
    <definedName name="_xlnm.Print_Area" localSheetId="0">Лист1!$A$1:$AN$37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K117" i="3" l="1"/>
  <c r="DM116" i="3"/>
  <c r="DL116" i="3"/>
  <c r="DK116" i="3"/>
  <c r="DK117" i="3" s="1"/>
  <c r="DI116" i="3"/>
  <c r="DH116" i="3"/>
  <c r="DH117" i="3" s="1"/>
  <c r="DG116" i="3"/>
  <c r="DE116" i="3"/>
  <c r="DD116" i="3"/>
  <c r="DC116" i="3"/>
  <c r="CY116" i="3"/>
  <c r="CX116" i="3"/>
  <c r="CW116" i="3"/>
  <c r="CU116" i="3"/>
  <c r="CU117" i="3" s="1"/>
  <c r="CT116" i="3"/>
  <c r="CS116" i="3"/>
  <c r="CS117" i="3" s="1"/>
  <c r="CQ116" i="3"/>
  <c r="CP116" i="3"/>
  <c r="CP117" i="3" s="1"/>
  <c r="CO116" i="3"/>
  <c r="CM116" i="3"/>
  <c r="CL116" i="3"/>
  <c r="CK116" i="3"/>
  <c r="CG116" i="3"/>
  <c r="CC116" i="3"/>
  <c r="CB116" i="3"/>
  <c r="CA116" i="3"/>
  <c r="CA117" i="3" s="1"/>
  <c r="BY116" i="3"/>
  <c r="BY117" i="3" s="1"/>
  <c r="BU116" i="3"/>
  <c r="BT116" i="3"/>
  <c r="BS116" i="3"/>
  <c r="BO116" i="3"/>
  <c r="BN116" i="3"/>
  <c r="BM116" i="3"/>
  <c r="BK116" i="3"/>
  <c r="BJ116" i="3"/>
  <c r="BI116" i="3"/>
  <c r="BI117" i="3" s="1"/>
  <c r="BG116" i="3"/>
  <c r="BF116" i="3"/>
  <c r="BF117" i="3" s="1"/>
  <c r="BE116" i="3"/>
  <c r="BC116" i="3"/>
  <c r="BB116" i="3"/>
  <c r="BA116" i="3"/>
  <c r="AW116" i="3"/>
  <c r="AV116" i="3"/>
  <c r="AU116" i="3"/>
  <c r="AS116" i="3"/>
  <c r="AS117" i="3" s="1"/>
  <c r="AR116" i="3"/>
  <c r="AQ116" i="3"/>
  <c r="AO116" i="3"/>
  <c r="AN116" i="3"/>
  <c r="AN117" i="3" s="1"/>
  <c r="AM116" i="3"/>
  <c r="AK116" i="3"/>
  <c r="AJ116" i="3"/>
  <c r="AI116" i="3"/>
  <c r="AE116" i="3"/>
  <c r="AD116" i="3"/>
  <c r="AC116" i="3"/>
  <c r="AA116" i="3"/>
  <c r="Z116" i="3"/>
  <c r="Y116" i="3"/>
  <c r="W116" i="3"/>
  <c r="V116" i="3"/>
  <c r="V117" i="3" s="1"/>
  <c r="U116" i="3"/>
  <c r="U117" i="3" s="1"/>
  <c r="S116" i="3"/>
  <c r="R116" i="3"/>
  <c r="Q116" i="3"/>
  <c r="M116" i="3"/>
  <c r="L116" i="3"/>
  <c r="K116" i="3"/>
  <c r="I116" i="3"/>
  <c r="H116" i="3"/>
  <c r="G116" i="3"/>
  <c r="E116" i="3"/>
  <c r="D116" i="3"/>
  <c r="D117" i="3" s="1"/>
  <c r="C116" i="3"/>
  <c r="C117" i="3" s="1"/>
  <c r="DN115" i="3"/>
  <c r="DJ115" i="3"/>
  <c r="DF115" i="3"/>
  <c r="CZ115" i="3"/>
  <c r="CV115" i="3"/>
  <c r="CR115" i="3"/>
  <c r="CN115" i="3"/>
  <c r="CF115" i="3"/>
  <c r="CH115" i="3" s="1"/>
  <c r="CE115" i="3"/>
  <c r="CD115" i="3"/>
  <c r="BX115" i="3"/>
  <c r="BZ115" i="3" s="1"/>
  <c r="BW115" i="3"/>
  <c r="BV115" i="3"/>
  <c r="BP115" i="3"/>
  <c r="BL115" i="3"/>
  <c r="BH115" i="3"/>
  <c r="BD115" i="3"/>
  <c r="AX115" i="3"/>
  <c r="AT115" i="3"/>
  <c r="AP115" i="3"/>
  <c r="AL115" i="3"/>
  <c r="AF115" i="3"/>
  <c r="AB115" i="3"/>
  <c r="X115" i="3"/>
  <c r="T115" i="3"/>
  <c r="N115" i="3"/>
  <c r="J115" i="3"/>
  <c r="F115" i="3"/>
  <c r="DN114" i="3"/>
  <c r="DJ114" i="3"/>
  <c r="DF114" i="3"/>
  <c r="CZ114" i="3"/>
  <c r="CV114" i="3"/>
  <c r="CR114" i="3"/>
  <c r="CN114" i="3"/>
  <c r="CH114" i="3"/>
  <c r="CF114" i="3"/>
  <c r="CE114" i="3"/>
  <c r="CD114" i="3"/>
  <c r="BZ114" i="3"/>
  <c r="BX114" i="3"/>
  <c r="BW114" i="3"/>
  <c r="BV114" i="3"/>
  <c r="BP114" i="3"/>
  <c r="BL114" i="3"/>
  <c r="BH114" i="3"/>
  <c r="BD114" i="3"/>
  <c r="AX114" i="3"/>
  <c r="AT114" i="3"/>
  <c r="AP114" i="3"/>
  <c r="AL114" i="3"/>
  <c r="AF114" i="3"/>
  <c r="AB114" i="3"/>
  <c r="X114" i="3"/>
  <c r="T114" i="3"/>
  <c r="N114" i="3"/>
  <c r="J114" i="3"/>
  <c r="F114" i="3"/>
  <c r="DN113" i="3"/>
  <c r="DJ113" i="3"/>
  <c r="DF113" i="3"/>
  <c r="CZ113" i="3"/>
  <c r="CV113" i="3"/>
  <c r="CR113" i="3"/>
  <c r="CN113" i="3"/>
  <c r="CF113" i="3"/>
  <c r="CH113" i="3" s="1"/>
  <c r="CE113" i="3"/>
  <c r="CD113" i="3"/>
  <c r="BX113" i="3"/>
  <c r="BZ113" i="3" s="1"/>
  <c r="BW113" i="3"/>
  <c r="BV113" i="3"/>
  <c r="BP113" i="3"/>
  <c r="BL113" i="3"/>
  <c r="BH113" i="3"/>
  <c r="BD113" i="3"/>
  <c r="AX113" i="3"/>
  <c r="AT113" i="3"/>
  <c r="AP113" i="3"/>
  <c r="AL113" i="3"/>
  <c r="AF113" i="3"/>
  <c r="AB113" i="3"/>
  <c r="X113" i="3"/>
  <c r="T113" i="3"/>
  <c r="N113" i="3"/>
  <c r="J113" i="3"/>
  <c r="F113" i="3"/>
  <c r="DN112" i="3"/>
  <c r="DJ112" i="3"/>
  <c r="DF112" i="3"/>
  <c r="CZ112" i="3"/>
  <c r="CV112" i="3"/>
  <c r="CR112" i="3"/>
  <c r="CN112" i="3"/>
  <c r="CF112" i="3"/>
  <c r="CH112" i="3" s="1"/>
  <c r="CE112" i="3"/>
  <c r="CD112" i="3"/>
  <c r="BZ112" i="3"/>
  <c r="BX112" i="3"/>
  <c r="BW112" i="3"/>
  <c r="BV112" i="3"/>
  <c r="BP112" i="3"/>
  <c r="BL112" i="3"/>
  <c r="BH112" i="3"/>
  <c r="BD112" i="3"/>
  <c r="AX112" i="3"/>
  <c r="AT112" i="3"/>
  <c r="AP112" i="3"/>
  <c r="AL112" i="3"/>
  <c r="AF112" i="3"/>
  <c r="AB112" i="3"/>
  <c r="X112" i="3"/>
  <c r="T112" i="3"/>
  <c r="N112" i="3"/>
  <c r="J112" i="3"/>
  <c r="F112" i="3"/>
  <c r="DN111" i="3"/>
  <c r="DJ111" i="3"/>
  <c r="DF111" i="3"/>
  <c r="CZ111" i="3"/>
  <c r="CV111" i="3"/>
  <c r="CR111" i="3"/>
  <c r="CN111" i="3"/>
  <c r="CH111" i="3"/>
  <c r="CF111" i="3"/>
  <c r="CE111" i="3"/>
  <c r="CD111" i="3"/>
  <c r="BX111" i="3"/>
  <c r="BZ111" i="3" s="1"/>
  <c r="BW111" i="3"/>
  <c r="BV111" i="3"/>
  <c r="BP111" i="3"/>
  <c r="BL111" i="3"/>
  <c r="BH111" i="3"/>
  <c r="BD111" i="3"/>
  <c r="AX111" i="3"/>
  <c r="AT111" i="3"/>
  <c r="AP111" i="3"/>
  <c r="AL111" i="3"/>
  <c r="AF111" i="3"/>
  <c r="AB111" i="3"/>
  <c r="X111" i="3"/>
  <c r="T111" i="3"/>
  <c r="N111" i="3"/>
  <c r="J111" i="3"/>
  <c r="F111" i="3"/>
  <c r="DN110" i="3"/>
  <c r="DJ110" i="3"/>
  <c r="DF110" i="3"/>
  <c r="CZ110" i="3"/>
  <c r="CV110" i="3"/>
  <c r="CR110" i="3"/>
  <c r="CN110" i="3"/>
  <c r="CF110" i="3"/>
  <c r="CH110" i="3" s="1"/>
  <c r="CE110" i="3"/>
  <c r="CD110" i="3"/>
  <c r="BX110" i="3"/>
  <c r="BZ110" i="3" s="1"/>
  <c r="BW110" i="3"/>
  <c r="BV110" i="3"/>
  <c r="BP110" i="3"/>
  <c r="BL110" i="3"/>
  <c r="BH110" i="3"/>
  <c r="BD110" i="3"/>
  <c r="AX110" i="3"/>
  <c r="AT110" i="3"/>
  <c r="AP110" i="3"/>
  <c r="AL110" i="3"/>
  <c r="AF110" i="3"/>
  <c r="AB110" i="3"/>
  <c r="X110" i="3"/>
  <c r="T110" i="3"/>
  <c r="N110" i="3"/>
  <c r="J110" i="3"/>
  <c r="F110" i="3"/>
  <c r="DN109" i="3"/>
  <c r="DJ109" i="3"/>
  <c r="DF109" i="3"/>
  <c r="CZ109" i="3"/>
  <c r="CV109" i="3"/>
  <c r="CR109" i="3"/>
  <c r="CR116" i="3" s="1"/>
  <c r="CN109" i="3"/>
  <c r="CF109" i="3"/>
  <c r="CH109" i="3" s="1"/>
  <c r="CE109" i="3"/>
  <c r="CD109" i="3"/>
  <c r="BZ109" i="3"/>
  <c r="BX109" i="3"/>
  <c r="BW109" i="3"/>
  <c r="BV109" i="3"/>
  <c r="BP109" i="3"/>
  <c r="BL109" i="3"/>
  <c r="BH109" i="3"/>
  <c r="BD109" i="3"/>
  <c r="AX109" i="3"/>
  <c r="AT109" i="3"/>
  <c r="AP109" i="3"/>
  <c r="AP116" i="3" s="1"/>
  <c r="AL109" i="3"/>
  <c r="AF109" i="3"/>
  <c r="AB109" i="3"/>
  <c r="X109" i="3"/>
  <c r="T109" i="3"/>
  <c r="N109" i="3"/>
  <c r="J109" i="3"/>
  <c r="F109" i="3"/>
  <c r="DN108" i="3"/>
  <c r="DJ108" i="3"/>
  <c r="DF108" i="3"/>
  <c r="CZ108" i="3"/>
  <c r="CV108" i="3"/>
  <c r="CR108" i="3"/>
  <c r="CN108" i="3"/>
  <c r="CH108" i="3"/>
  <c r="CF108" i="3"/>
  <c r="CE108" i="3"/>
  <c r="CD108" i="3"/>
  <c r="BX108" i="3"/>
  <c r="BX116" i="3" s="1"/>
  <c r="BW108" i="3"/>
  <c r="BV108" i="3"/>
  <c r="BP108" i="3"/>
  <c r="BL108" i="3"/>
  <c r="BH108" i="3"/>
  <c r="BD108" i="3"/>
  <c r="AX108" i="3"/>
  <c r="AT108" i="3"/>
  <c r="AP108" i="3"/>
  <c r="AL108" i="3"/>
  <c r="AF108" i="3"/>
  <c r="AB108" i="3"/>
  <c r="X108" i="3"/>
  <c r="T108" i="3"/>
  <c r="N108" i="3"/>
  <c r="J108" i="3"/>
  <c r="F108" i="3"/>
  <c r="DN107" i="3"/>
  <c r="DJ107" i="3"/>
  <c r="DF107" i="3"/>
  <c r="CZ107" i="3"/>
  <c r="CV107" i="3"/>
  <c r="CR107" i="3"/>
  <c r="CN107" i="3"/>
  <c r="CF107" i="3"/>
  <c r="CH107" i="3" s="1"/>
  <c r="CE107" i="3"/>
  <c r="CD107" i="3"/>
  <c r="BX107" i="3"/>
  <c r="BZ107" i="3" s="1"/>
  <c r="BW107" i="3"/>
  <c r="BV107" i="3"/>
  <c r="BP107" i="3"/>
  <c r="BL107" i="3"/>
  <c r="BH107" i="3"/>
  <c r="BD107" i="3"/>
  <c r="AX107" i="3"/>
  <c r="AT107" i="3"/>
  <c r="AP107" i="3"/>
  <c r="AL107" i="3"/>
  <c r="AF107" i="3"/>
  <c r="AB107" i="3"/>
  <c r="X107" i="3"/>
  <c r="X116" i="3" s="1"/>
  <c r="T107" i="3"/>
  <c r="N107" i="3"/>
  <c r="J107" i="3"/>
  <c r="F107" i="3"/>
  <c r="DN106" i="3"/>
  <c r="DJ106" i="3"/>
  <c r="DF106" i="3"/>
  <c r="CZ106" i="3"/>
  <c r="CV106" i="3"/>
  <c r="CR106" i="3"/>
  <c r="CN106" i="3"/>
  <c r="CF106" i="3"/>
  <c r="CH106" i="3" s="1"/>
  <c r="CE106" i="3"/>
  <c r="CD106" i="3"/>
  <c r="BZ106" i="3"/>
  <c r="BX106" i="3"/>
  <c r="BW106" i="3"/>
  <c r="BV106" i="3"/>
  <c r="BP106" i="3"/>
  <c r="BL106" i="3"/>
  <c r="BH106" i="3"/>
  <c r="BD106" i="3"/>
  <c r="AX106" i="3"/>
  <c r="AT106" i="3"/>
  <c r="AP106" i="3"/>
  <c r="AL106" i="3"/>
  <c r="AF106" i="3"/>
  <c r="AB106" i="3"/>
  <c r="X106" i="3"/>
  <c r="T106" i="3"/>
  <c r="N106" i="3"/>
  <c r="J106" i="3"/>
  <c r="F106" i="3"/>
  <c r="DN105" i="3"/>
  <c r="DJ105" i="3"/>
  <c r="DF105" i="3"/>
  <c r="CZ105" i="3"/>
  <c r="CV105" i="3"/>
  <c r="CR105" i="3"/>
  <c r="CN105" i="3"/>
  <c r="CF105" i="3"/>
  <c r="CH105" i="3" s="1"/>
  <c r="CE105" i="3"/>
  <c r="CD105" i="3"/>
  <c r="BZ105" i="3"/>
  <c r="BX105" i="3"/>
  <c r="BW105" i="3"/>
  <c r="BV105" i="3"/>
  <c r="BP105" i="3"/>
  <c r="BL105" i="3"/>
  <c r="BH105" i="3"/>
  <c r="BD105" i="3"/>
  <c r="AX105" i="3"/>
  <c r="AT105" i="3"/>
  <c r="AP105" i="3"/>
  <c r="AL105" i="3"/>
  <c r="AF105" i="3"/>
  <c r="AB105" i="3"/>
  <c r="X105" i="3"/>
  <c r="T105" i="3"/>
  <c r="N105" i="3"/>
  <c r="J105" i="3"/>
  <c r="F105" i="3"/>
  <c r="F116" i="3" s="1"/>
  <c r="DN104" i="3"/>
  <c r="DJ104" i="3"/>
  <c r="DF104" i="3"/>
  <c r="CZ104" i="3"/>
  <c r="CV104" i="3"/>
  <c r="CR104" i="3"/>
  <c r="CN104" i="3"/>
  <c r="CF104" i="3"/>
  <c r="CH104" i="3" s="1"/>
  <c r="CE104" i="3"/>
  <c r="CD104" i="3"/>
  <c r="BZ104" i="3"/>
  <c r="BX104" i="3"/>
  <c r="BW104" i="3"/>
  <c r="BV104" i="3"/>
  <c r="BP104" i="3"/>
  <c r="BL104" i="3"/>
  <c r="BH104" i="3"/>
  <c r="BD104" i="3"/>
  <c r="AX104" i="3"/>
  <c r="AT104" i="3"/>
  <c r="AP104" i="3"/>
  <c r="AL104" i="3"/>
  <c r="AF104" i="3"/>
  <c r="AB104" i="3"/>
  <c r="X104" i="3"/>
  <c r="T104" i="3"/>
  <c r="N104" i="3"/>
  <c r="J104" i="3"/>
  <c r="F104" i="3"/>
  <c r="DN103" i="3"/>
  <c r="DN116" i="3" s="1"/>
  <c r="DJ103" i="3"/>
  <c r="DJ116" i="3" s="1"/>
  <c r="DF103" i="3"/>
  <c r="DF116" i="3" s="1"/>
  <c r="CZ103" i="3"/>
  <c r="CZ116" i="3" s="1"/>
  <c r="CV103" i="3"/>
  <c r="CV116" i="3" s="1"/>
  <c r="CR103" i="3"/>
  <c r="CN103" i="3"/>
  <c r="CN116" i="3" s="1"/>
  <c r="CH103" i="3"/>
  <c r="CF103" i="3"/>
  <c r="CF116" i="3" s="1"/>
  <c r="CE103" i="3"/>
  <c r="CE116" i="3" s="1"/>
  <c r="CD103" i="3"/>
  <c r="CD116" i="3" s="1"/>
  <c r="BX103" i="3"/>
  <c r="BZ103" i="3" s="1"/>
  <c r="BW103" i="3"/>
  <c r="BW116" i="3" s="1"/>
  <c r="BV103" i="3"/>
  <c r="BV116" i="3" s="1"/>
  <c r="BP103" i="3"/>
  <c r="BP116" i="3" s="1"/>
  <c r="BL103" i="3"/>
  <c r="BL116" i="3" s="1"/>
  <c r="BH103" i="3"/>
  <c r="BH116" i="3" s="1"/>
  <c r="BD103" i="3"/>
  <c r="BD116" i="3" s="1"/>
  <c r="AX103" i="3"/>
  <c r="AX116" i="3" s="1"/>
  <c r="AT103" i="3"/>
  <c r="AT116" i="3" s="1"/>
  <c r="AP103" i="3"/>
  <c r="AL103" i="3"/>
  <c r="AL116" i="3" s="1"/>
  <c r="AF103" i="3"/>
  <c r="AF116" i="3" s="1"/>
  <c r="AB103" i="3"/>
  <c r="AB116" i="3" s="1"/>
  <c r="X103" i="3"/>
  <c r="T103" i="3"/>
  <c r="T116" i="3" s="1"/>
  <c r="N103" i="3"/>
  <c r="N116" i="3" s="1"/>
  <c r="J103" i="3"/>
  <c r="J116" i="3" s="1"/>
  <c r="F103" i="3"/>
  <c r="DK101" i="3"/>
  <c r="DH101" i="3"/>
  <c r="CS101" i="3"/>
  <c r="CP101" i="3"/>
  <c r="CA101" i="3"/>
  <c r="BF101" i="3"/>
  <c r="AN101" i="3"/>
  <c r="AK101" i="3"/>
  <c r="V101" i="3"/>
  <c r="D101" i="3"/>
  <c r="DM100" i="3"/>
  <c r="DM101" i="3" s="1"/>
  <c r="DL100" i="3"/>
  <c r="DL101" i="3" s="1"/>
  <c r="DL117" i="3" s="1"/>
  <c r="DK100" i="3"/>
  <c r="DI100" i="3"/>
  <c r="DI101" i="3" s="1"/>
  <c r="DH100" i="3"/>
  <c r="DG100" i="3"/>
  <c r="DE100" i="3"/>
  <c r="DD100" i="3"/>
  <c r="DD101" i="3" s="1"/>
  <c r="DC100" i="3"/>
  <c r="DC101" i="3" s="1"/>
  <c r="DC117" i="3" s="1"/>
  <c r="CY100" i="3"/>
  <c r="CY101" i="3" s="1"/>
  <c r="CY117" i="3" s="1"/>
  <c r="CX100" i="3"/>
  <c r="CX101" i="3" s="1"/>
  <c r="CX117" i="3" s="1"/>
  <c r="CW100" i="3"/>
  <c r="CW101" i="3" s="1"/>
  <c r="CW117" i="3" s="1"/>
  <c r="CU100" i="3"/>
  <c r="CU101" i="3" s="1"/>
  <c r="CT100" i="3"/>
  <c r="CT101" i="3" s="1"/>
  <c r="CT117" i="3" s="1"/>
  <c r="CS100" i="3"/>
  <c r="CQ100" i="3"/>
  <c r="CQ101" i="3" s="1"/>
  <c r="CP100" i="3"/>
  <c r="CO100" i="3"/>
  <c r="CM100" i="3"/>
  <c r="CL100" i="3"/>
  <c r="CL101" i="3" s="1"/>
  <c r="CK100" i="3"/>
  <c r="CK101" i="3" s="1"/>
  <c r="CK117" i="3" s="1"/>
  <c r="CG100" i="3"/>
  <c r="CG101" i="3" s="1"/>
  <c r="CG117" i="3" s="1"/>
  <c r="CC100" i="3"/>
  <c r="CC101" i="3" s="1"/>
  <c r="CB100" i="3"/>
  <c r="CB101" i="3" s="1"/>
  <c r="CB117" i="3" s="1"/>
  <c r="CA100" i="3"/>
  <c r="BY100" i="3"/>
  <c r="BY101" i="3" s="1"/>
  <c r="BU100" i="3"/>
  <c r="BT100" i="3"/>
  <c r="BT101" i="3" s="1"/>
  <c r="BS100" i="3"/>
  <c r="BS101" i="3" s="1"/>
  <c r="BS117" i="3" s="1"/>
  <c r="BO100" i="3"/>
  <c r="BO101" i="3" s="1"/>
  <c r="BO117" i="3" s="1"/>
  <c r="BN100" i="3"/>
  <c r="BN101" i="3" s="1"/>
  <c r="BN117" i="3" s="1"/>
  <c r="BM100" i="3"/>
  <c r="BM101" i="3" s="1"/>
  <c r="BM117" i="3" s="1"/>
  <c r="BK100" i="3"/>
  <c r="BK101" i="3" s="1"/>
  <c r="BJ100" i="3"/>
  <c r="BJ101" i="3" s="1"/>
  <c r="BJ117" i="3" s="1"/>
  <c r="BI100" i="3"/>
  <c r="BG100" i="3"/>
  <c r="BG101" i="3" s="1"/>
  <c r="BF100" i="3"/>
  <c r="BE100" i="3"/>
  <c r="BE101" i="3" s="1"/>
  <c r="BC100" i="3"/>
  <c r="BB100" i="3"/>
  <c r="BB101" i="3" s="1"/>
  <c r="BA100" i="3"/>
  <c r="BA101" i="3" s="1"/>
  <c r="BA117" i="3" s="1"/>
  <c r="AW100" i="3"/>
  <c r="AW101" i="3" s="1"/>
  <c r="AW117" i="3" s="1"/>
  <c r="AV100" i="3"/>
  <c r="AV101" i="3" s="1"/>
  <c r="AV117" i="3" s="1"/>
  <c r="AU100" i="3"/>
  <c r="AU101" i="3" s="1"/>
  <c r="AU117" i="3" s="1"/>
  <c r="AS100" i="3"/>
  <c r="AS101" i="3" s="1"/>
  <c r="AR100" i="3"/>
  <c r="AR101" i="3" s="1"/>
  <c r="AR117" i="3" s="1"/>
  <c r="AQ100" i="3"/>
  <c r="AO100" i="3"/>
  <c r="AO101" i="3" s="1"/>
  <c r="AN100" i="3"/>
  <c r="AM100" i="3"/>
  <c r="AM101" i="3" s="1"/>
  <c r="AK100" i="3"/>
  <c r="AJ100" i="3"/>
  <c r="AJ101" i="3" s="1"/>
  <c r="AI100" i="3"/>
  <c r="AI101" i="3" s="1"/>
  <c r="AI117" i="3" s="1"/>
  <c r="AE100" i="3"/>
  <c r="AE101" i="3" s="1"/>
  <c r="AE117" i="3" s="1"/>
  <c r="AD100" i="3"/>
  <c r="AD101" i="3" s="1"/>
  <c r="AD117" i="3" s="1"/>
  <c r="AC100" i="3"/>
  <c r="AC101" i="3" s="1"/>
  <c r="AC117" i="3" s="1"/>
  <c r="AA100" i="3"/>
  <c r="AA101" i="3" s="1"/>
  <c r="Z100" i="3"/>
  <c r="Z101" i="3" s="1"/>
  <c r="Z117" i="3" s="1"/>
  <c r="Y100" i="3"/>
  <c r="W100" i="3"/>
  <c r="W101" i="3" s="1"/>
  <c r="V100" i="3"/>
  <c r="U100" i="3"/>
  <c r="U101" i="3" s="1"/>
  <c r="S100" i="3"/>
  <c r="R100" i="3"/>
  <c r="R101" i="3" s="1"/>
  <c r="Q100" i="3"/>
  <c r="Q101" i="3" s="1"/>
  <c r="Q117" i="3" s="1"/>
  <c r="M100" i="3"/>
  <c r="M101" i="3" s="1"/>
  <c r="M117" i="3" s="1"/>
  <c r="L100" i="3"/>
  <c r="L101" i="3" s="1"/>
  <c r="L117" i="3" s="1"/>
  <c r="K100" i="3"/>
  <c r="K101" i="3" s="1"/>
  <c r="K117" i="3" s="1"/>
  <c r="I100" i="3"/>
  <c r="I101" i="3" s="1"/>
  <c r="H100" i="3"/>
  <c r="H101" i="3" s="1"/>
  <c r="H117" i="3" s="1"/>
  <c r="G100" i="3"/>
  <c r="E100" i="3"/>
  <c r="E101" i="3" s="1"/>
  <c r="D100" i="3"/>
  <c r="C100" i="3"/>
  <c r="C101" i="3" s="1"/>
  <c r="DN99" i="3"/>
  <c r="DJ99" i="3"/>
  <c r="DF99" i="3"/>
  <c r="CZ99" i="3"/>
  <c r="CV99" i="3"/>
  <c r="CR99" i="3"/>
  <c r="CN99" i="3"/>
  <c r="CF99" i="3"/>
  <c r="CH99" i="3" s="1"/>
  <c r="CE99" i="3"/>
  <c r="CD99" i="3"/>
  <c r="BX99" i="3"/>
  <c r="BZ99" i="3" s="1"/>
  <c r="BW99" i="3"/>
  <c r="BV99" i="3"/>
  <c r="BP99" i="3"/>
  <c r="BL99" i="3"/>
  <c r="BH99" i="3"/>
  <c r="BD99" i="3"/>
  <c r="AX99" i="3"/>
  <c r="AT99" i="3"/>
  <c r="AP99" i="3"/>
  <c r="AL99" i="3"/>
  <c r="AF99" i="3"/>
  <c r="AB99" i="3"/>
  <c r="X99" i="3"/>
  <c r="T99" i="3"/>
  <c r="N99" i="3"/>
  <c r="J99" i="3"/>
  <c r="F99" i="3"/>
  <c r="DN98" i="3"/>
  <c r="DJ98" i="3"/>
  <c r="DF98" i="3"/>
  <c r="CZ98" i="3"/>
  <c r="CV98" i="3"/>
  <c r="CR98" i="3"/>
  <c r="CN98" i="3"/>
  <c r="CF98" i="3"/>
  <c r="CH98" i="3" s="1"/>
  <c r="CE98" i="3"/>
  <c r="CD98" i="3"/>
  <c r="BZ98" i="3"/>
  <c r="BX98" i="3"/>
  <c r="BW98" i="3"/>
  <c r="BV98" i="3"/>
  <c r="BP98" i="3"/>
  <c r="BL98" i="3"/>
  <c r="BH98" i="3"/>
  <c r="BD98" i="3"/>
  <c r="AX98" i="3"/>
  <c r="AT98" i="3"/>
  <c r="AP98" i="3"/>
  <c r="AL98" i="3"/>
  <c r="AF98" i="3"/>
  <c r="AB98" i="3"/>
  <c r="X98" i="3"/>
  <c r="T98" i="3"/>
  <c r="N98" i="3"/>
  <c r="J98" i="3"/>
  <c r="F98" i="3"/>
  <c r="DN97" i="3"/>
  <c r="DJ97" i="3"/>
  <c r="DF97" i="3"/>
  <c r="CZ97" i="3"/>
  <c r="CV97" i="3"/>
  <c r="CR97" i="3"/>
  <c r="CN97" i="3"/>
  <c r="CH97" i="3"/>
  <c r="CF97" i="3"/>
  <c r="CE97" i="3"/>
  <c r="CD97" i="3"/>
  <c r="BX97" i="3"/>
  <c r="BZ97" i="3" s="1"/>
  <c r="BW97" i="3"/>
  <c r="BV97" i="3"/>
  <c r="BP97" i="3"/>
  <c r="BL97" i="3"/>
  <c r="BH97" i="3"/>
  <c r="BD97" i="3"/>
  <c r="AX97" i="3"/>
  <c r="AT97" i="3"/>
  <c r="AP97" i="3"/>
  <c r="AL97" i="3"/>
  <c r="AF97" i="3"/>
  <c r="AB97" i="3"/>
  <c r="X97" i="3"/>
  <c r="T97" i="3"/>
  <c r="N97" i="3"/>
  <c r="J97" i="3"/>
  <c r="F97" i="3"/>
  <c r="DN96" i="3"/>
  <c r="DJ96" i="3"/>
  <c r="DF96" i="3"/>
  <c r="CZ96" i="3"/>
  <c r="CV96" i="3"/>
  <c r="CR96" i="3"/>
  <c r="CN96" i="3"/>
  <c r="CH96" i="3"/>
  <c r="CF96" i="3"/>
  <c r="CE96" i="3"/>
  <c r="CD96" i="3"/>
  <c r="BX96" i="3"/>
  <c r="BZ96" i="3" s="1"/>
  <c r="BW96" i="3"/>
  <c r="BV96" i="3"/>
  <c r="BP96" i="3"/>
  <c r="BL96" i="3"/>
  <c r="BH96" i="3"/>
  <c r="BD96" i="3"/>
  <c r="AX96" i="3"/>
  <c r="AT96" i="3"/>
  <c r="AP96" i="3"/>
  <c r="AL96" i="3"/>
  <c r="AF96" i="3"/>
  <c r="AB96" i="3"/>
  <c r="X96" i="3"/>
  <c r="T96" i="3"/>
  <c r="N96" i="3"/>
  <c r="J96" i="3"/>
  <c r="F96" i="3"/>
  <c r="DN95" i="3"/>
  <c r="DN100" i="3" s="1"/>
  <c r="DJ95" i="3"/>
  <c r="DF95" i="3"/>
  <c r="CZ95" i="3"/>
  <c r="CV95" i="3"/>
  <c r="CR95" i="3"/>
  <c r="CN95" i="3"/>
  <c r="CH95" i="3"/>
  <c r="CF95" i="3"/>
  <c r="CE95" i="3"/>
  <c r="CD95" i="3"/>
  <c r="BZ95" i="3"/>
  <c r="BX95" i="3"/>
  <c r="BW95" i="3"/>
  <c r="BV95" i="3"/>
  <c r="BP95" i="3"/>
  <c r="BL95" i="3"/>
  <c r="BL100" i="3" s="1"/>
  <c r="BH95" i="3"/>
  <c r="BD95" i="3"/>
  <c r="AX95" i="3"/>
  <c r="AT95" i="3"/>
  <c r="AP95" i="3"/>
  <c r="AL95" i="3"/>
  <c r="AF95" i="3"/>
  <c r="AB95" i="3"/>
  <c r="X95" i="3"/>
  <c r="T95" i="3"/>
  <c r="N95" i="3"/>
  <c r="J95" i="3"/>
  <c r="F95" i="3"/>
  <c r="DN94" i="3"/>
  <c r="DJ94" i="3"/>
  <c r="DF94" i="3"/>
  <c r="CZ94" i="3"/>
  <c r="CV94" i="3"/>
  <c r="CR94" i="3"/>
  <c r="CN94" i="3"/>
  <c r="CH94" i="3"/>
  <c r="CF94" i="3"/>
  <c r="CE94" i="3"/>
  <c r="CD94" i="3"/>
  <c r="BX94" i="3"/>
  <c r="BZ94" i="3" s="1"/>
  <c r="BW94" i="3"/>
  <c r="BV94" i="3"/>
  <c r="BP94" i="3"/>
  <c r="BL94" i="3"/>
  <c r="BH94" i="3"/>
  <c r="BD94" i="3"/>
  <c r="AX94" i="3"/>
  <c r="AT94" i="3"/>
  <c r="AP94" i="3"/>
  <c r="AL94" i="3"/>
  <c r="AF94" i="3"/>
  <c r="AB94" i="3"/>
  <c r="X94" i="3"/>
  <c r="T94" i="3"/>
  <c r="N94" i="3"/>
  <c r="J94" i="3"/>
  <c r="F94" i="3"/>
  <c r="F100" i="3" s="1"/>
  <c r="DN93" i="3"/>
  <c r="DJ93" i="3"/>
  <c r="DF93" i="3"/>
  <c r="CZ93" i="3"/>
  <c r="CV93" i="3"/>
  <c r="CV100" i="3" s="1"/>
  <c r="CR93" i="3"/>
  <c r="CN93" i="3"/>
  <c r="CF93" i="3"/>
  <c r="CH93" i="3" s="1"/>
  <c r="CE93" i="3"/>
  <c r="CD93" i="3"/>
  <c r="BX93" i="3"/>
  <c r="BZ93" i="3" s="1"/>
  <c r="BW93" i="3"/>
  <c r="BV93" i="3"/>
  <c r="BP93" i="3"/>
  <c r="BL93" i="3"/>
  <c r="BH93" i="3"/>
  <c r="BD93" i="3"/>
  <c r="AX93" i="3"/>
  <c r="AT93" i="3"/>
  <c r="AT100" i="3" s="1"/>
  <c r="AP93" i="3"/>
  <c r="AL93" i="3"/>
  <c r="AF93" i="3"/>
  <c r="AB93" i="3"/>
  <c r="X93" i="3"/>
  <c r="T93" i="3"/>
  <c r="N93" i="3"/>
  <c r="J93" i="3"/>
  <c r="F93" i="3"/>
  <c r="DN92" i="3"/>
  <c r="DJ92" i="3"/>
  <c r="DJ100" i="3" s="1"/>
  <c r="DF92" i="3"/>
  <c r="CZ92" i="3"/>
  <c r="CV92" i="3"/>
  <c r="CR92" i="3"/>
  <c r="CN92" i="3"/>
  <c r="CH92" i="3"/>
  <c r="CF92" i="3"/>
  <c r="CE92" i="3"/>
  <c r="CD92" i="3"/>
  <c r="BZ92" i="3"/>
  <c r="BX92" i="3"/>
  <c r="BW92" i="3"/>
  <c r="BV92" i="3"/>
  <c r="BP92" i="3"/>
  <c r="BL92" i="3"/>
  <c r="BH92" i="3"/>
  <c r="BH100" i="3" s="1"/>
  <c r="BD92" i="3"/>
  <c r="AX92" i="3"/>
  <c r="AT92" i="3"/>
  <c r="AP92" i="3"/>
  <c r="AL92" i="3"/>
  <c r="AF92" i="3"/>
  <c r="AB92" i="3"/>
  <c r="X92" i="3"/>
  <c r="T92" i="3"/>
  <c r="N92" i="3"/>
  <c r="J92" i="3"/>
  <c r="F92" i="3"/>
  <c r="DN91" i="3"/>
  <c r="DJ91" i="3"/>
  <c r="DF91" i="3"/>
  <c r="CZ91" i="3"/>
  <c r="CV91" i="3"/>
  <c r="CR91" i="3"/>
  <c r="CN91" i="3"/>
  <c r="CF91" i="3"/>
  <c r="CH91" i="3" s="1"/>
  <c r="CE91" i="3"/>
  <c r="CD91" i="3"/>
  <c r="BX91" i="3"/>
  <c r="BZ91" i="3" s="1"/>
  <c r="BW91" i="3"/>
  <c r="BV91" i="3"/>
  <c r="BP91" i="3"/>
  <c r="BL91" i="3"/>
  <c r="BH91" i="3"/>
  <c r="BD91" i="3"/>
  <c r="AX91" i="3"/>
  <c r="AT91" i="3"/>
  <c r="AP91" i="3"/>
  <c r="AL91" i="3"/>
  <c r="AF91" i="3"/>
  <c r="AB91" i="3"/>
  <c r="AB100" i="3" s="1"/>
  <c r="X91" i="3"/>
  <c r="T91" i="3"/>
  <c r="N91" i="3"/>
  <c r="J91" i="3"/>
  <c r="F91" i="3"/>
  <c r="DN90" i="3"/>
  <c r="DJ90" i="3"/>
  <c r="DF90" i="3"/>
  <c r="CZ90" i="3"/>
  <c r="CV90" i="3"/>
  <c r="CR90" i="3"/>
  <c r="CR100" i="3" s="1"/>
  <c r="CR101" i="3" s="1"/>
  <c r="CN90" i="3"/>
  <c r="CF90" i="3"/>
  <c r="CH90" i="3" s="1"/>
  <c r="CE90" i="3"/>
  <c r="CD90" i="3"/>
  <c r="CD100" i="3" s="1"/>
  <c r="BZ90" i="3"/>
  <c r="BX90" i="3"/>
  <c r="BW90" i="3"/>
  <c r="BV90" i="3"/>
  <c r="BP90" i="3"/>
  <c r="BL90" i="3"/>
  <c r="BH90" i="3"/>
  <c r="BD90" i="3"/>
  <c r="AX90" i="3"/>
  <c r="AT90" i="3"/>
  <c r="AP90" i="3"/>
  <c r="AP100" i="3" s="1"/>
  <c r="AL90" i="3"/>
  <c r="AF90" i="3"/>
  <c r="AB90" i="3"/>
  <c r="X90" i="3"/>
  <c r="T90" i="3"/>
  <c r="N90" i="3"/>
  <c r="J90" i="3"/>
  <c r="F90" i="3"/>
  <c r="DN89" i="3"/>
  <c r="DJ89" i="3"/>
  <c r="DF89" i="3"/>
  <c r="CZ89" i="3"/>
  <c r="CV89" i="3"/>
  <c r="CR89" i="3"/>
  <c r="CN89" i="3"/>
  <c r="CH89" i="3"/>
  <c r="CF89" i="3"/>
  <c r="CE89" i="3"/>
  <c r="CD89" i="3"/>
  <c r="BX89" i="3"/>
  <c r="BZ89" i="3" s="1"/>
  <c r="BW89" i="3"/>
  <c r="BV89" i="3"/>
  <c r="BP89" i="3"/>
  <c r="BL89" i="3"/>
  <c r="BH89" i="3"/>
  <c r="BD89" i="3"/>
  <c r="AX89" i="3"/>
  <c r="AT89" i="3"/>
  <c r="AP89" i="3"/>
  <c r="AL89" i="3"/>
  <c r="AF89" i="3"/>
  <c r="AB89" i="3"/>
  <c r="X89" i="3"/>
  <c r="T89" i="3"/>
  <c r="N89" i="3"/>
  <c r="J89" i="3"/>
  <c r="J100" i="3" s="1"/>
  <c r="F89" i="3"/>
  <c r="DN88" i="3"/>
  <c r="DJ88" i="3"/>
  <c r="DF88" i="3"/>
  <c r="DF100" i="3" s="1"/>
  <c r="CZ88" i="3"/>
  <c r="CZ100" i="3" s="1"/>
  <c r="CV88" i="3"/>
  <c r="CR88" i="3"/>
  <c r="CN88" i="3"/>
  <c r="CN100" i="3" s="1"/>
  <c r="CH88" i="3"/>
  <c r="CH100" i="3" s="1"/>
  <c r="CF88" i="3"/>
  <c r="CE88" i="3"/>
  <c r="CE100" i="3" s="1"/>
  <c r="CD88" i="3"/>
  <c r="BX88" i="3"/>
  <c r="BX100" i="3" s="1"/>
  <c r="BX101" i="3" s="1"/>
  <c r="BW88" i="3"/>
  <c r="BW100" i="3" s="1"/>
  <c r="BW101" i="3" s="1"/>
  <c r="BV88" i="3"/>
  <c r="BV100" i="3" s="1"/>
  <c r="BP88" i="3"/>
  <c r="BP100" i="3" s="1"/>
  <c r="BL88" i="3"/>
  <c r="BH88" i="3"/>
  <c r="BD88" i="3"/>
  <c r="BD100" i="3" s="1"/>
  <c r="AX88" i="3"/>
  <c r="AX100" i="3" s="1"/>
  <c r="AT88" i="3"/>
  <c r="AP88" i="3"/>
  <c r="AL88" i="3"/>
  <c r="AL100" i="3" s="1"/>
  <c r="AF88" i="3"/>
  <c r="AF100" i="3" s="1"/>
  <c r="AB88" i="3"/>
  <c r="X88" i="3"/>
  <c r="X100" i="3" s="1"/>
  <c r="T88" i="3"/>
  <c r="T100" i="3" s="1"/>
  <c r="N88" i="3"/>
  <c r="N100" i="3" s="1"/>
  <c r="J88" i="3"/>
  <c r="F88" i="3"/>
  <c r="DM86" i="3"/>
  <c r="DL86" i="3"/>
  <c r="DK86" i="3"/>
  <c r="DI86" i="3"/>
  <c r="DH86" i="3"/>
  <c r="DG86" i="3"/>
  <c r="DG101" i="3" s="1"/>
  <c r="DE86" i="3"/>
  <c r="DE101" i="3" s="1"/>
  <c r="DE117" i="3" s="1"/>
  <c r="DD86" i="3"/>
  <c r="DC86" i="3"/>
  <c r="CY86" i="3"/>
  <c r="CX86" i="3"/>
  <c r="CW86" i="3"/>
  <c r="CU86" i="3"/>
  <c r="CT86" i="3"/>
  <c r="CS86" i="3"/>
  <c r="CQ86" i="3"/>
  <c r="CP86" i="3"/>
  <c r="CO86" i="3"/>
  <c r="CO101" i="3" s="1"/>
  <c r="CM86" i="3"/>
  <c r="CM101" i="3" s="1"/>
  <c r="CM117" i="3" s="1"/>
  <c r="CL86" i="3"/>
  <c r="CK86" i="3"/>
  <c r="CG86" i="3"/>
  <c r="CC86" i="3"/>
  <c r="CB86" i="3"/>
  <c r="CA86" i="3"/>
  <c r="BY86" i="3"/>
  <c r="BX86" i="3"/>
  <c r="BW86" i="3"/>
  <c r="BU86" i="3"/>
  <c r="BU101" i="3" s="1"/>
  <c r="BU117" i="3" s="1"/>
  <c r="BT86" i="3"/>
  <c r="BS86" i="3"/>
  <c r="BO86" i="3"/>
  <c r="BN86" i="3"/>
  <c r="BM86" i="3"/>
  <c r="BK86" i="3"/>
  <c r="BJ86" i="3"/>
  <c r="BI86" i="3"/>
  <c r="BI101" i="3" s="1"/>
  <c r="BG86" i="3"/>
  <c r="BF86" i="3"/>
  <c r="BE86" i="3"/>
  <c r="BC86" i="3"/>
  <c r="BC101" i="3" s="1"/>
  <c r="BC117" i="3" s="1"/>
  <c r="BB86" i="3"/>
  <c r="BA86" i="3"/>
  <c r="AW86" i="3"/>
  <c r="AV86" i="3"/>
  <c r="AU86" i="3"/>
  <c r="AS86" i="3"/>
  <c r="AR86" i="3"/>
  <c r="AQ86" i="3"/>
  <c r="AQ101" i="3" s="1"/>
  <c r="AO86" i="3"/>
  <c r="AN86" i="3"/>
  <c r="AM86" i="3"/>
  <c r="AJ86" i="3"/>
  <c r="AI86" i="3"/>
  <c r="AE86" i="3"/>
  <c r="AD86" i="3"/>
  <c r="AC86" i="3"/>
  <c r="AA86" i="3"/>
  <c r="Z86" i="3"/>
  <c r="Y86" i="3"/>
  <c r="Y101" i="3" s="1"/>
  <c r="W86" i="3"/>
  <c r="V86" i="3"/>
  <c r="U86" i="3"/>
  <c r="S86" i="3"/>
  <c r="S101" i="3" s="1"/>
  <c r="S117" i="3" s="1"/>
  <c r="R86" i="3"/>
  <c r="Q86" i="3"/>
  <c r="M86" i="3"/>
  <c r="L86" i="3"/>
  <c r="K86" i="3"/>
  <c r="I86" i="3"/>
  <c r="H86" i="3"/>
  <c r="G86" i="3"/>
  <c r="G101" i="3" s="1"/>
  <c r="E86" i="3"/>
  <c r="D86" i="3"/>
  <c r="C86" i="3"/>
  <c r="DN85" i="3"/>
  <c r="DJ85" i="3"/>
  <c r="DF85" i="3"/>
  <c r="CZ85" i="3"/>
  <c r="CV85" i="3"/>
  <c r="CR85" i="3"/>
  <c r="CN85" i="3"/>
  <c r="CH85" i="3"/>
  <c r="CF85" i="3"/>
  <c r="CE85" i="3"/>
  <c r="CD85" i="3"/>
  <c r="BZ85" i="3"/>
  <c r="BV85" i="3"/>
  <c r="BP85" i="3"/>
  <c r="BL85" i="3"/>
  <c r="BH85" i="3"/>
  <c r="BD85" i="3"/>
  <c r="AX85" i="3"/>
  <c r="AT85" i="3"/>
  <c r="AP85" i="3"/>
  <c r="AL85" i="3"/>
  <c r="AF85" i="3"/>
  <c r="AB85" i="3"/>
  <c r="X85" i="3"/>
  <c r="T85" i="3"/>
  <c r="N85" i="3"/>
  <c r="J85" i="3"/>
  <c r="F85" i="3"/>
  <c r="DN84" i="3"/>
  <c r="DJ84" i="3"/>
  <c r="DF84" i="3"/>
  <c r="CZ84" i="3"/>
  <c r="CV84" i="3"/>
  <c r="CR84" i="3"/>
  <c r="CN84" i="3"/>
  <c r="CF84" i="3"/>
  <c r="CH84" i="3" s="1"/>
  <c r="CE84" i="3"/>
  <c r="CD84" i="3"/>
  <c r="BZ84" i="3"/>
  <c r="BV84" i="3"/>
  <c r="BP84" i="3"/>
  <c r="BL84" i="3"/>
  <c r="BH84" i="3"/>
  <c r="BD84" i="3"/>
  <c r="AX84" i="3"/>
  <c r="AT84" i="3"/>
  <c r="AP84" i="3"/>
  <c r="AL84" i="3"/>
  <c r="AF84" i="3"/>
  <c r="AB84" i="3"/>
  <c r="X84" i="3"/>
  <c r="T84" i="3"/>
  <c r="N84" i="3"/>
  <c r="J84" i="3"/>
  <c r="F84" i="3"/>
  <c r="DN83" i="3"/>
  <c r="DJ83" i="3"/>
  <c r="DF83" i="3"/>
  <c r="CZ83" i="3"/>
  <c r="CV83" i="3"/>
  <c r="CR83" i="3"/>
  <c r="CN83" i="3"/>
  <c r="CH83" i="3"/>
  <c r="CF83" i="3"/>
  <c r="CD83" i="3"/>
  <c r="BZ83" i="3"/>
  <c r="BV83" i="3"/>
  <c r="BP83" i="3"/>
  <c r="BL83" i="3"/>
  <c r="BH83" i="3"/>
  <c r="BD83" i="3"/>
  <c r="AX83" i="3"/>
  <c r="AT83" i="3"/>
  <c r="AP83" i="3"/>
  <c r="AL83" i="3"/>
  <c r="AF83" i="3"/>
  <c r="CE83" i="3" s="1"/>
  <c r="AB83" i="3"/>
  <c r="X83" i="3"/>
  <c r="T83" i="3"/>
  <c r="N83" i="3"/>
  <c r="J83" i="3"/>
  <c r="F83" i="3"/>
  <c r="DN82" i="3"/>
  <c r="DJ82" i="3"/>
  <c r="DF82" i="3"/>
  <c r="CZ82" i="3"/>
  <c r="CV82" i="3"/>
  <c r="CR82" i="3"/>
  <c r="CN82" i="3"/>
  <c r="CH82" i="3"/>
  <c r="CF82" i="3"/>
  <c r="CD82" i="3"/>
  <c r="BZ82" i="3"/>
  <c r="BV82" i="3"/>
  <c r="BP82" i="3"/>
  <c r="BL82" i="3"/>
  <c r="BH82" i="3"/>
  <c r="BD82" i="3"/>
  <c r="AX82" i="3"/>
  <c r="AT82" i="3"/>
  <c r="AP82" i="3"/>
  <c r="AL82" i="3"/>
  <c r="AF82" i="3"/>
  <c r="CE82" i="3" s="1"/>
  <c r="AB82" i="3"/>
  <c r="X82" i="3"/>
  <c r="T82" i="3"/>
  <c r="N82" i="3"/>
  <c r="J82" i="3"/>
  <c r="F82" i="3"/>
  <c r="DN81" i="3"/>
  <c r="DJ81" i="3"/>
  <c r="DF81" i="3"/>
  <c r="CZ81" i="3"/>
  <c r="CV81" i="3"/>
  <c r="CR81" i="3"/>
  <c r="CN81" i="3"/>
  <c r="CH81" i="3"/>
  <c r="CF81" i="3"/>
  <c r="CE81" i="3"/>
  <c r="CD81" i="3"/>
  <c r="BZ81" i="3"/>
  <c r="BV81" i="3"/>
  <c r="BP81" i="3"/>
  <c r="BL81" i="3"/>
  <c r="BH81" i="3"/>
  <c r="BD81" i="3"/>
  <c r="AX81" i="3"/>
  <c r="AT81" i="3"/>
  <c r="AP81" i="3"/>
  <c r="AL81" i="3"/>
  <c r="AF81" i="3"/>
  <c r="AB81" i="3"/>
  <c r="X81" i="3"/>
  <c r="T81" i="3"/>
  <c r="N81" i="3"/>
  <c r="J81" i="3"/>
  <c r="F81" i="3"/>
  <c r="DN80" i="3"/>
  <c r="DJ80" i="3"/>
  <c r="DF80" i="3"/>
  <c r="CZ80" i="3"/>
  <c r="CV80" i="3"/>
  <c r="CR80" i="3"/>
  <c r="CN80" i="3"/>
  <c r="CF80" i="3"/>
  <c r="CH80" i="3" s="1"/>
  <c r="CE80" i="3"/>
  <c r="CD80" i="3"/>
  <c r="BZ80" i="3"/>
  <c r="BV80" i="3"/>
  <c r="BP80" i="3"/>
  <c r="BL80" i="3"/>
  <c r="BH80" i="3"/>
  <c r="BD80" i="3"/>
  <c r="AX80" i="3"/>
  <c r="AT80" i="3"/>
  <c r="AP80" i="3"/>
  <c r="AL80" i="3"/>
  <c r="AF80" i="3"/>
  <c r="AB80" i="3"/>
  <c r="X80" i="3"/>
  <c r="T80" i="3"/>
  <c r="N80" i="3"/>
  <c r="J80" i="3"/>
  <c r="F80" i="3"/>
  <c r="DN79" i="3"/>
  <c r="DJ79" i="3"/>
  <c r="DF79" i="3"/>
  <c r="CZ79" i="3"/>
  <c r="CV79" i="3"/>
  <c r="CR79" i="3"/>
  <c r="CN79" i="3"/>
  <c r="CH79" i="3"/>
  <c r="CF79" i="3"/>
  <c r="CD79" i="3"/>
  <c r="BZ79" i="3"/>
  <c r="BV79" i="3"/>
  <c r="BP79" i="3"/>
  <c r="BL79" i="3"/>
  <c r="BH79" i="3"/>
  <c r="BD79" i="3"/>
  <c r="AX79" i="3"/>
  <c r="AT79" i="3"/>
  <c r="AP79" i="3"/>
  <c r="AL79" i="3"/>
  <c r="AF79" i="3"/>
  <c r="CE79" i="3" s="1"/>
  <c r="AB79" i="3"/>
  <c r="X79" i="3"/>
  <c r="T79" i="3"/>
  <c r="N79" i="3"/>
  <c r="J79" i="3"/>
  <c r="F79" i="3"/>
  <c r="DN78" i="3"/>
  <c r="DJ78" i="3"/>
  <c r="DF78" i="3"/>
  <c r="CZ78" i="3"/>
  <c r="CV78" i="3"/>
  <c r="CR78" i="3"/>
  <c r="CN78" i="3"/>
  <c r="CH78" i="3"/>
  <c r="CF78" i="3"/>
  <c r="CD78" i="3"/>
  <c r="BZ78" i="3"/>
  <c r="BV78" i="3"/>
  <c r="BP78" i="3"/>
  <c r="BL78" i="3"/>
  <c r="BH78" i="3"/>
  <c r="BD78" i="3"/>
  <c r="AX78" i="3"/>
  <c r="AT78" i="3"/>
  <c r="AP78" i="3"/>
  <c r="AL78" i="3"/>
  <c r="AF78" i="3"/>
  <c r="CE78" i="3" s="1"/>
  <c r="AB78" i="3"/>
  <c r="X78" i="3"/>
  <c r="T78" i="3"/>
  <c r="N78" i="3"/>
  <c r="J78" i="3"/>
  <c r="F78" i="3"/>
  <c r="DN77" i="3"/>
  <c r="DJ77" i="3"/>
  <c r="DF77" i="3"/>
  <c r="CZ77" i="3"/>
  <c r="CV77" i="3"/>
  <c r="CR77" i="3"/>
  <c r="CN77" i="3"/>
  <c r="CH77" i="3"/>
  <c r="CF77" i="3"/>
  <c r="CE77" i="3"/>
  <c r="CD77" i="3"/>
  <c r="BZ77" i="3"/>
  <c r="BV77" i="3"/>
  <c r="BP77" i="3"/>
  <c r="BL77" i="3"/>
  <c r="BH77" i="3"/>
  <c r="BD77" i="3"/>
  <c r="AX77" i="3"/>
  <c r="AT77" i="3"/>
  <c r="AP77" i="3"/>
  <c r="AL77" i="3"/>
  <c r="AF77" i="3"/>
  <c r="AB77" i="3"/>
  <c r="X77" i="3"/>
  <c r="T77" i="3"/>
  <c r="N77" i="3"/>
  <c r="J77" i="3"/>
  <c r="F77" i="3"/>
  <c r="DN76" i="3"/>
  <c r="DJ76" i="3"/>
  <c r="DF76" i="3"/>
  <c r="CZ76" i="3"/>
  <c r="CV76" i="3"/>
  <c r="CR76" i="3"/>
  <c r="CN76" i="3"/>
  <c r="CF76" i="3"/>
  <c r="CH76" i="3" s="1"/>
  <c r="CE76" i="3"/>
  <c r="CD76" i="3"/>
  <c r="BZ76" i="3"/>
  <c r="BV76" i="3"/>
  <c r="BP76" i="3"/>
  <c r="BL76" i="3"/>
  <c r="BH76" i="3"/>
  <c r="BD76" i="3"/>
  <c r="AX76" i="3"/>
  <c r="AT76" i="3"/>
  <c r="AP76" i="3"/>
  <c r="AL76" i="3"/>
  <c r="AF76" i="3"/>
  <c r="AB76" i="3"/>
  <c r="X76" i="3"/>
  <c r="T76" i="3"/>
  <c r="N76" i="3"/>
  <c r="J76" i="3"/>
  <c r="F76" i="3"/>
  <c r="DN75" i="3"/>
  <c r="DJ75" i="3"/>
  <c r="DF75" i="3"/>
  <c r="CZ75" i="3"/>
  <c r="CV75" i="3"/>
  <c r="CR75" i="3"/>
  <c r="CN75" i="3"/>
  <c r="CH75" i="3"/>
  <c r="CF75" i="3"/>
  <c r="CD75" i="3"/>
  <c r="BZ75" i="3"/>
  <c r="BV75" i="3"/>
  <c r="BP75" i="3"/>
  <c r="BL75" i="3"/>
  <c r="BH75" i="3"/>
  <c r="BD75" i="3"/>
  <c r="AX75" i="3"/>
  <c r="AT75" i="3"/>
  <c r="AP75" i="3"/>
  <c r="AL75" i="3"/>
  <c r="AF75" i="3"/>
  <c r="CE75" i="3" s="1"/>
  <c r="AB75" i="3"/>
  <c r="X75" i="3"/>
  <c r="T75" i="3"/>
  <c r="N75" i="3"/>
  <c r="J75" i="3"/>
  <c r="F75" i="3"/>
  <c r="DN74" i="3"/>
  <c r="DJ74" i="3"/>
  <c r="DF74" i="3"/>
  <c r="CZ74" i="3"/>
  <c r="CV74" i="3"/>
  <c r="CR74" i="3"/>
  <c r="CN74" i="3"/>
  <c r="CH74" i="3"/>
  <c r="CF74" i="3"/>
  <c r="CD74" i="3"/>
  <c r="BZ74" i="3"/>
  <c r="BV74" i="3"/>
  <c r="BP74" i="3"/>
  <c r="BL74" i="3"/>
  <c r="BH74" i="3"/>
  <c r="BD74" i="3"/>
  <c r="AX74" i="3"/>
  <c r="AT74" i="3"/>
  <c r="AP74" i="3"/>
  <c r="AL74" i="3"/>
  <c r="AF74" i="3"/>
  <c r="CE74" i="3" s="1"/>
  <c r="AB74" i="3"/>
  <c r="X74" i="3"/>
  <c r="T74" i="3"/>
  <c r="N74" i="3"/>
  <c r="J74" i="3"/>
  <c r="F74" i="3"/>
  <c r="DN73" i="3"/>
  <c r="DJ73" i="3"/>
  <c r="DF73" i="3"/>
  <c r="CZ73" i="3"/>
  <c r="CV73" i="3"/>
  <c r="CR73" i="3"/>
  <c r="CN73" i="3"/>
  <c r="CH73" i="3"/>
  <c r="CF73" i="3"/>
  <c r="CE73" i="3"/>
  <c r="CD73" i="3"/>
  <c r="BZ73" i="3"/>
  <c r="BV73" i="3"/>
  <c r="BP73" i="3"/>
  <c r="BL73" i="3"/>
  <c r="BH73" i="3"/>
  <c r="BD73" i="3"/>
  <c r="AX73" i="3"/>
  <c r="AT73" i="3"/>
  <c r="AP73" i="3"/>
  <c r="AL73" i="3"/>
  <c r="AF73" i="3"/>
  <c r="AB73" i="3"/>
  <c r="X73" i="3"/>
  <c r="T73" i="3"/>
  <c r="N73" i="3"/>
  <c r="J73" i="3"/>
  <c r="F73" i="3"/>
  <c r="DN72" i="3"/>
  <c r="DJ72" i="3"/>
  <c r="DF72" i="3"/>
  <c r="CZ72" i="3"/>
  <c r="CV72" i="3"/>
  <c r="CR72" i="3"/>
  <c r="CN72" i="3"/>
  <c r="CF72" i="3"/>
  <c r="CH72" i="3" s="1"/>
  <c r="CD72" i="3"/>
  <c r="BZ72" i="3"/>
  <c r="BV72" i="3"/>
  <c r="BP72" i="3"/>
  <c r="BL72" i="3"/>
  <c r="BH72" i="3"/>
  <c r="BD72" i="3"/>
  <c r="AX72" i="3"/>
  <c r="AT72" i="3"/>
  <c r="AP72" i="3"/>
  <c r="AL72" i="3"/>
  <c r="AF72" i="3"/>
  <c r="CE72" i="3" s="1"/>
  <c r="AB72" i="3"/>
  <c r="X72" i="3"/>
  <c r="T72" i="3"/>
  <c r="N72" i="3"/>
  <c r="J72" i="3"/>
  <c r="F72" i="3"/>
  <c r="DN71" i="3"/>
  <c r="DJ71" i="3"/>
  <c r="DF71" i="3"/>
  <c r="CZ71" i="3"/>
  <c r="CV71" i="3"/>
  <c r="CR71" i="3"/>
  <c r="CN71" i="3"/>
  <c r="CH71" i="3"/>
  <c r="CF71" i="3"/>
  <c r="CD71" i="3"/>
  <c r="BZ71" i="3"/>
  <c r="BV71" i="3"/>
  <c r="BP71" i="3"/>
  <c r="BL71" i="3"/>
  <c r="BH71" i="3"/>
  <c r="BD71" i="3"/>
  <c r="AX71" i="3"/>
  <c r="AT71" i="3"/>
  <c r="AP71" i="3"/>
  <c r="AL71" i="3"/>
  <c r="AF71" i="3"/>
  <c r="CE71" i="3" s="1"/>
  <c r="AB71" i="3"/>
  <c r="X71" i="3"/>
  <c r="T71" i="3"/>
  <c r="N71" i="3"/>
  <c r="J71" i="3"/>
  <c r="F71" i="3"/>
  <c r="DN70" i="3"/>
  <c r="DJ70" i="3"/>
  <c r="DF70" i="3"/>
  <c r="CZ70" i="3"/>
  <c r="CV70" i="3"/>
  <c r="CR70" i="3"/>
  <c r="CN70" i="3"/>
  <c r="CH70" i="3"/>
  <c r="CF70" i="3"/>
  <c r="CD70" i="3"/>
  <c r="BZ70" i="3"/>
  <c r="BV70" i="3"/>
  <c r="BP70" i="3"/>
  <c r="BL70" i="3"/>
  <c r="BH70" i="3"/>
  <c r="BD70" i="3"/>
  <c r="AX70" i="3"/>
  <c r="AT70" i="3"/>
  <c r="AP70" i="3"/>
  <c r="AL70" i="3"/>
  <c r="AF70" i="3"/>
  <c r="CE70" i="3" s="1"/>
  <c r="AB70" i="3"/>
  <c r="X70" i="3"/>
  <c r="T70" i="3"/>
  <c r="N70" i="3"/>
  <c r="J70" i="3"/>
  <c r="F70" i="3"/>
  <c r="DN69" i="3"/>
  <c r="DJ69" i="3"/>
  <c r="DF69" i="3"/>
  <c r="CZ69" i="3"/>
  <c r="CV69" i="3"/>
  <c r="CR69" i="3"/>
  <c r="CN69" i="3"/>
  <c r="CH69" i="3"/>
  <c r="CF69" i="3"/>
  <c r="CE69" i="3"/>
  <c r="CD69" i="3"/>
  <c r="BZ69" i="3"/>
  <c r="BV69" i="3"/>
  <c r="BP69" i="3"/>
  <c r="BL69" i="3"/>
  <c r="BH69" i="3"/>
  <c r="BD69" i="3"/>
  <c r="AX69" i="3"/>
  <c r="AT69" i="3"/>
  <c r="AP69" i="3"/>
  <c r="AL69" i="3"/>
  <c r="AF69" i="3"/>
  <c r="AB69" i="3"/>
  <c r="X69" i="3"/>
  <c r="T69" i="3"/>
  <c r="N69" i="3"/>
  <c r="J69" i="3"/>
  <c r="F69" i="3"/>
  <c r="DN68" i="3"/>
  <c r="DJ68" i="3"/>
  <c r="DF68" i="3"/>
  <c r="CZ68" i="3"/>
  <c r="CV68" i="3"/>
  <c r="CR68" i="3"/>
  <c r="CN68" i="3"/>
  <c r="CF68" i="3"/>
  <c r="CH68" i="3" s="1"/>
  <c r="CD68" i="3"/>
  <c r="BZ68" i="3"/>
  <c r="BV68" i="3"/>
  <c r="BP68" i="3"/>
  <c r="BL68" i="3"/>
  <c r="BH68" i="3"/>
  <c r="BD68" i="3"/>
  <c r="AX68" i="3"/>
  <c r="AT68" i="3"/>
  <c r="AP68" i="3"/>
  <c r="AL68" i="3"/>
  <c r="AF68" i="3"/>
  <c r="CE68" i="3" s="1"/>
  <c r="AB68" i="3"/>
  <c r="X68" i="3"/>
  <c r="T68" i="3"/>
  <c r="N68" i="3"/>
  <c r="J68" i="3"/>
  <c r="F68" i="3"/>
  <c r="DN67" i="3"/>
  <c r="DJ67" i="3"/>
  <c r="DF67" i="3"/>
  <c r="CZ67" i="3"/>
  <c r="CV67" i="3"/>
  <c r="CR67" i="3"/>
  <c r="CN67" i="3"/>
  <c r="CH67" i="3"/>
  <c r="CF67" i="3"/>
  <c r="CD67" i="3"/>
  <c r="BZ67" i="3"/>
  <c r="BV67" i="3"/>
  <c r="BP67" i="3"/>
  <c r="BL67" i="3"/>
  <c r="BH67" i="3"/>
  <c r="BD67" i="3"/>
  <c r="AX67" i="3"/>
  <c r="AT67" i="3"/>
  <c r="AP67" i="3"/>
  <c r="AL67" i="3"/>
  <c r="AF67" i="3"/>
  <c r="CE67" i="3" s="1"/>
  <c r="AB67" i="3"/>
  <c r="X67" i="3"/>
  <c r="T67" i="3"/>
  <c r="N67" i="3"/>
  <c r="J67" i="3"/>
  <c r="F67" i="3"/>
  <c r="DN66" i="3"/>
  <c r="DJ66" i="3"/>
  <c r="DF66" i="3"/>
  <c r="CZ66" i="3"/>
  <c r="CV66" i="3"/>
  <c r="CR66" i="3"/>
  <c r="CN66" i="3"/>
  <c r="CH66" i="3"/>
  <c r="CF66" i="3"/>
  <c r="CD66" i="3"/>
  <c r="BZ66" i="3"/>
  <c r="BV66" i="3"/>
  <c r="BP66" i="3"/>
  <c r="BL66" i="3"/>
  <c r="BH66" i="3"/>
  <c r="BD66" i="3"/>
  <c r="AX66" i="3"/>
  <c r="AT66" i="3"/>
  <c r="AP66" i="3"/>
  <c r="AL66" i="3"/>
  <c r="AF66" i="3"/>
  <c r="CE66" i="3" s="1"/>
  <c r="AB66" i="3"/>
  <c r="X66" i="3"/>
  <c r="T66" i="3"/>
  <c r="N66" i="3"/>
  <c r="J66" i="3"/>
  <c r="F66" i="3"/>
  <c r="DN65" i="3"/>
  <c r="DJ65" i="3"/>
  <c r="DF65" i="3"/>
  <c r="CZ65" i="3"/>
  <c r="CV65" i="3"/>
  <c r="CR65" i="3"/>
  <c r="CN65" i="3"/>
  <c r="CH65" i="3"/>
  <c r="CF65" i="3"/>
  <c r="CE65" i="3"/>
  <c r="CD65" i="3"/>
  <c r="BZ65" i="3"/>
  <c r="BV65" i="3"/>
  <c r="BP65" i="3"/>
  <c r="BL65" i="3"/>
  <c r="BH65" i="3"/>
  <c r="BD65" i="3"/>
  <c r="AX65" i="3"/>
  <c r="AT65" i="3"/>
  <c r="AP65" i="3"/>
  <c r="AL65" i="3"/>
  <c r="AF65" i="3"/>
  <c r="AB65" i="3"/>
  <c r="X65" i="3"/>
  <c r="T65" i="3"/>
  <c r="N65" i="3"/>
  <c r="J65" i="3"/>
  <c r="F65" i="3"/>
  <c r="DN64" i="3"/>
  <c r="DJ64" i="3"/>
  <c r="DF64" i="3"/>
  <c r="CZ64" i="3"/>
  <c r="CV64" i="3"/>
  <c r="CR64" i="3"/>
  <c r="CN64" i="3"/>
  <c r="CF64" i="3"/>
  <c r="CH64" i="3" s="1"/>
  <c r="CD64" i="3"/>
  <c r="BZ64" i="3"/>
  <c r="BV64" i="3"/>
  <c r="BP64" i="3"/>
  <c r="BL64" i="3"/>
  <c r="BH64" i="3"/>
  <c r="BD64" i="3"/>
  <c r="AX64" i="3"/>
  <c r="AT64" i="3"/>
  <c r="AP64" i="3"/>
  <c r="AL64" i="3"/>
  <c r="AF64" i="3"/>
  <c r="CE64" i="3" s="1"/>
  <c r="AB64" i="3"/>
  <c r="X64" i="3"/>
  <c r="T64" i="3"/>
  <c r="N64" i="3"/>
  <c r="J64" i="3"/>
  <c r="F64" i="3"/>
  <c r="DN63" i="3"/>
  <c r="DJ63" i="3"/>
  <c r="DF63" i="3"/>
  <c r="CZ63" i="3"/>
  <c r="CV63" i="3"/>
  <c r="CR63" i="3"/>
  <c r="CN63" i="3"/>
  <c r="CH63" i="3"/>
  <c r="CF63" i="3"/>
  <c r="CD63" i="3"/>
  <c r="BZ63" i="3"/>
  <c r="BV63" i="3"/>
  <c r="BP63" i="3"/>
  <c r="BL63" i="3"/>
  <c r="BH63" i="3"/>
  <c r="BD63" i="3"/>
  <c r="AX63" i="3"/>
  <c r="AT63" i="3"/>
  <c r="AP63" i="3"/>
  <c r="AL63" i="3"/>
  <c r="AF63" i="3"/>
  <c r="CE63" i="3" s="1"/>
  <c r="AB63" i="3"/>
  <c r="X63" i="3"/>
  <c r="T63" i="3"/>
  <c r="N63" i="3"/>
  <c r="J63" i="3"/>
  <c r="F63" i="3"/>
  <c r="DN62" i="3"/>
  <c r="DJ62" i="3"/>
  <c r="DF62" i="3"/>
  <c r="CZ62" i="3"/>
  <c r="CV62" i="3"/>
  <c r="CR62" i="3"/>
  <c r="CN62" i="3"/>
  <c r="CH62" i="3"/>
  <c r="CF62" i="3"/>
  <c r="CD62" i="3"/>
  <c r="BZ62" i="3"/>
  <c r="BV62" i="3"/>
  <c r="BP62" i="3"/>
  <c r="BL62" i="3"/>
  <c r="BH62" i="3"/>
  <c r="BD62" i="3"/>
  <c r="AX62" i="3"/>
  <c r="AT62" i="3"/>
  <c r="AP62" i="3"/>
  <c r="AL62" i="3"/>
  <c r="AF62" i="3"/>
  <c r="CE62" i="3" s="1"/>
  <c r="AB62" i="3"/>
  <c r="X62" i="3"/>
  <c r="T62" i="3"/>
  <c r="N62" i="3"/>
  <c r="J62" i="3"/>
  <c r="F62" i="3"/>
  <c r="DN61" i="3"/>
  <c r="DJ61" i="3"/>
  <c r="DF61" i="3"/>
  <c r="CZ61" i="3"/>
  <c r="CV61" i="3"/>
  <c r="CR61" i="3"/>
  <c r="CN61" i="3"/>
  <c r="CH61" i="3"/>
  <c r="CF61" i="3"/>
  <c r="CE61" i="3"/>
  <c r="CD61" i="3"/>
  <c r="BZ61" i="3"/>
  <c r="BV61" i="3"/>
  <c r="BP61" i="3"/>
  <c r="BL61" i="3"/>
  <c r="BH61" i="3"/>
  <c r="BD61" i="3"/>
  <c r="AX61" i="3"/>
  <c r="AT61" i="3"/>
  <c r="AP61" i="3"/>
  <c r="AL61" i="3"/>
  <c r="AF61" i="3"/>
  <c r="AB61" i="3"/>
  <c r="X61" i="3"/>
  <c r="T61" i="3"/>
  <c r="N61" i="3"/>
  <c r="J61" i="3"/>
  <c r="F61" i="3"/>
  <c r="DN60" i="3"/>
  <c r="DJ60" i="3"/>
  <c r="DF60" i="3"/>
  <c r="CZ60" i="3"/>
  <c r="CV60" i="3"/>
  <c r="CR60" i="3"/>
  <c r="CN60" i="3"/>
  <c r="CF60" i="3"/>
  <c r="CH60" i="3" s="1"/>
  <c r="CD60" i="3"/>
  <c r="BZ60" i="3"/>
  <c r="BV60" i="3"/>
  <c r="BP60" i="3"/>
  <c r="BL60" i="3"/>
  <c r="BH60" i="3"/>
  <c r="BD60" i="3"/>
  <c r="AX60" i="3"/>
  <c r="AT60" i="3"/>
  <c r="AP60" i="3"/>
  <c r="AL60" i="3"/>
  <c r="AF60" i="3"/>
  <c r="CE60" i="3" s="1"/>
  <c r="AB60" i="3"/>
  <c r="X60" i="3"/>
  <c r="T60" i="3"/>
  <c r="N60" i="3"/>
  <c r="J60" i="3"/>
  <c r="F60" i="3"/>
  <c r="DN59" i="3"/>
  <c r="DJ59" i="3"/>
  <c r="DF59" i="3"/>
  <c r="CZ59" i="3"/>
  <c r="CV59" i="3"/>
  <c r="CR59" i="3"/>
  <c r="CN59" i="3"/>
  <c r="CF59" i="3"/>
  <c r="CH59" i="3" s="1"/>
  <c r="CD59" i="3"/>
  <c r="BZ59" i="3"/>
  <c r="BV59" i="3"/>
  <c r="BP59" i="3"/>
  <c r="BL59" i="3"/>
  <c r="BH59" i="3"/>
  <c r="BD59" i="3"/>
  <c r="AX59" i="3"/>
  <c r="AT59" i="3"/>
  <c r="AP59" i="3"/>
  <c r="AL59" i="3"/>
  <c r="AF59" i="3"/>
  <c r="CE59" i="3" s="1"/>
  <c r="AB59" i="3"/>
  <c r="X59" i="3"/>
  <c r="T59" i="3"/>
  <c r="N59" i="3"/>
  <c r="J59" i="3"/>
  <c r="F59" i="3"/>
  <c r="DN58" i="3"/>
  <c r="DJ58" i="3"/>
  <c r="DF58" i="3"/>
  <c r="CZ58" i="3"/>
  <c r="CV58" i="3"/>
  <c r="CR58" i="3"/>
  <c r="CN58" i="3"/>
  <c r="CH58" i="3"/>
  <c r="CF58" i="3"/>
  <c r="CD58" i="3"/>
  <c r="BZ58" i="3"/>
  <c r="BV58" i="3"/>
  <c r="BP58" i="3"/>
  <c r="BL58" i="3"/>
  <c r="BH58" i="3"/>
  <c r="BD58" i="3"/>
  <c r="AX58" i="3"/>
  <c r="AT58" i="3"/>
  <c r="AP58" i="3"/>
  <c r="AL58" i="3"/>
  <c r="AF58" i="3"/>
  <c r="CE58" i="3" s="1"/>
  <c r="AB58" i="3"/>
  <c r="X58" i="3"/>
  <c r="T58" i="3"/>
  <c r="N58" i="3"/>
  <c r="J58" i="3"/>
  <c r="F58" i="3"/>
  <c r="DN57" i="3"/>
  <c r="DJ57" i="3"/>
  <c r="DF57" i="3"/>
  <c r="CZ57" i="3"/>
  <c r="CV57" i="3"/>
  <c r="CR57" i="3"/>
  <c r="CN57" i="3"/>
  <c r="CH57" i="3"/>
  <c r="CF57" i="3"/>
  <c r="CE57" i="3"/>
  <c r="CD57" i="3"/>
  <c r="BZ57" i="3"/>
  <c r="BV57" i="3"/>
  <c r="BP57" i="3"/>
  <c r="BL57" i="3"/>
  <c r="BH57" i="3"/>
  <c r="BD57" i="3"/>
  <c r="AX57" i="3"/>
  <c r="AT57" i="3"/>
  <c r="AP57" i="3"/>
  <c r="AL57" i="3"/>
  <c r="AF57" i="3"/>
  <c r="AB57" i="3"/>
  <c r="X57" i="3"/>
  <c r="T57" i="3"/>
  <c r="N57" i="3"/>
  <c r="J57" i="3"/>
  <c r="F57" i="3"/>
  <c r="DN56" i="3"/>
  <c r="DJ56" i="3"/>
  <c r="DF56" i="3"/>
  <c r="CZ56" i="3"/>
  <c r="CV56" i="3"/>
  <c r="CR56" i="3"/>
  <c r="CN56" i="3"/>
  <c r="CF56" i="3"/>
  <c r="CH56" i="3" s="1"/>
  <c r="CD56" i="3"/>
  <c r="BZ56" i="3"/>
  <c r="BV56" i="3"/>
  <c r="BP56" i="3"/>
  <c r="BL56" i="3"/>
  <c r="BH56" i="3"/>
  <c r="BD56" i="3"/>
  <c r="AX56" i="3"/>
  <c r="AT56" i="3"/>
  <c r="AP56" i="3"/>
  <c r="AL56" i="3"/>
  <c r="AF56" i="3"/>
  <c r="CE56" i="3" s="1"/>
  <c r="AB56" i="3"/>
  <c r="X56" i="3"/>
  <c r="T56" i="3"/>
  <c r="N56" i="3"/>
  <c r="J56" i="3"/>
  <c r="F56" i="3"/>
  <c r="DN55" i="3"/>
  <c r="DJ55" i="3"/>
  <c r="DF55" i="3"/>
  <c r="CZ55" i="3"/>
  <c r="CV55" i="3"/>
  <c r="CR55" i="3"/>
  <c r="CN55" i="3"/>
  <c r="CF55" i="3"/>
  <c r="CH55" i="3" s="1"/>
  <c r="CD55" i="3"/>
  <c r="BZ55" i="3"/>
  <c r="BV55" i="3"/>
  <c r="BP55" i="3"/>
  <c r="BL55" i="3"/>
  <c r="BH55" i="3"/>
  <c r="BD55" i="3"/>
  <c r="AX55" i="3"/>
  <c r="AT55" i="3"/>
  <c r="AP55" i="3"/>
  <c r="AL55" i="3"/>
  <c r="AF55" i="3"/>
  <c r="CE55" i="3" s="1"/>
  <c r="AB55" i="3"/>
  <c r="X55" i="3"/>
  <c r="T55" i="3"/>
  <c r="N55" i="3"/>
  <c r="J55" i="3"/>
  <c r="F55" i="3"/>
  <c r="DN54" i="3"/>
  <c r="DJ54" i="3"/>
  <c r="DF54" i="3"/>
  <c r="CZ54" i="3"/>
  <c r="CV54" i="3"/>
  <c r="CR54" i="3"/>
  <c r="CN54" i="3"/>
  <c r="CH54" i="3"/>
  <c r="CF54" i="3"/>
  <c r="CD54" i="3"/>
  <c r="BZ54" i="3"/>
  <c r="BV54" i="3"/>
  <c r="BP54" i="3"/>
  <c r="BL54" i="3"/>
  <c r="BH54" i="3"/>
  <c r="BD54" i="3"/>
  <c r="AX54" i="3"/>
  <c r="AT54" i="3"/>
  <c r="AP54" i="3"/>
  <c r="AL54" i="3"/>
  <c r="AF54" i="3"/>
  <c r="CE54" i="3" s="1"/>
  <c r="AB54" i="3"/>
  <c r="X54" i="3"/>
  <c r="T54" i="3"/>
  <c r="N54" i="3"/>
  <c r="J54" i="3"/>
  <c r="F54" i="3"/>
  <c r="DN53" i="3"/>
  <c r="DJ53" i="3"/>
  <c r="DF53" i="3"/>
  <c r="CZ53" i="3"/>
  <c r="CV53" i="3"/>
  <c r="CR53" i="3"/>
  <c r="CN53" i="3"/>
  <c r="CH53" i="3"/>
  <c r="CF53" i="3"/>
  <c r="CE53" i="3"/>
  <c r="CD53" i="3"/>
  <c r="BZ53" i="3"/>
  <c r="BV53" i="3"/>
  <c r="BP53" i="3"/>
  <c r="BL53" i="3"/>
  <c r="BH53" i="3"/>
  <c r="BD53" i="3"/>
  <c r="AX53" i="3"/>
  <c r="AT53" i="3"/>
  <c r="AP53" i="3"/>
  <c r="AL53" i="3"/>
  <c r="AF53" i="3"/>
  <c r="AB53" i="3"/>
  <c r="X53" i="3"/>
  <c r="T53" i="3"/>
  <c r="N53" i="3"/>
  <c r="J53" i="3"/>
  <c r="F53" i="3"/>
  <c r="DN52" i="3"/>
  <c r="DJ52" i="3"/>
  <c r="DF52" i="3"/>
  <c r="CZ52" i="3"/>
  <c r="CV52" i="3"/>
  <c r="CR52" i="3"/>
  <c r="CN52" i="3"/>
  <c r="CF52" i="3"/>
  <c r="CH52" i="3" s="1"/>
  <c r="CD52" i="3"/>
  <c r="BZ52" i="3"/>
  <c r="BV52" i="3"/>
  <c r="BP52" i="3"/>
  <c r="BL52" i="3"/>
  <c r="BH52" i="3"/>
  <c r="BD52" i="3"/>
  <c r="AX52" i="3"/>
  <c r="AT52" i="3"/>
  <c r="AP52" i="3"/>
  <c r="AL52" i="3"/>
  <c r="AF52" i="3"/>
  <c r="CE52" i="3" s="1"/>
  <c r="AB52" i="3"/>
  <c r="X52" i="3"/>
  <c r="T52" i="3"/>
  <c r="N52" i="3"/>
  <c r="J52" i="3"/>
  <c r="F52" i="3"/>
  <c r="DN51" i="3"/>
  <c r="DJ51" i="3"/>
  <c r="DF51" i="3"/>
  <c r="CZ51" i="3"/>
  <c r="CV51" i="3"/>
  <c r="CR51" i="3"/>
  <c r="CN51" i="3"/>
  <c r="CF51" i="3"/>
  <c r="CH51" i="3" s="1"/>
  <c r="CD51" i="3"/>
  <c r="BZ51" i="3"/>
  <c r="BV51" i="3"/>
  <c r="BP51" i="3"/>
  <c r="BL51" i="3"/>
  <c r="BH51" i="3"/>
  <c r="BD51" i="3"/>
  <c r="AX51" i="3"/>
  <c r="AT51" i="3"/>
  <c r="AP51" i="3"/>
  <c r="AL51" i="3"/>
  <c r="AF51" i="3"/>
  <c r="CE51" i="3" s="1"/>
  <c r="AB51" i="3"/>
  <c r="X51" i="3"/>
  <c r="T51" i="3"/>
  <c r="N51" i="3"/>
  <c r="J51" i="3"/>
  <c r="F51" i="3"/>
  <c r="DN50" i="3"/>
  <c r="DJ50" i="3"/>
  <c r="DF50" i="3"/>
  <c r="CZ50" i="3"/>
  <c r="CV50" i="3"/>
  <c r="CR50" i="3"/>
  <c r="CN50" i="3"/>
  <c r="CH50" i="3"/>
  <c r="CF50" i="3"/>
  <c r="CD50" i="3"/>
  <c r="BZ50" i="3"/>
  <c r="BV50" i="3"/>
  <c r="BP50" i="3"/>
  <c r="BL50" i="3"/>
  <c r="BH50" i="3"/>
  <c r="BD50" i="3"/>
  <c r="AX50" i="3"/>
  <c r="AT50" i="3"/>
  <c r="AP50" i="3"/>
  <c r="AL50" i="3"/>
  <c r="AF50" i="3"/>
  <c r="CE50" i="3" s="1"/>
  <c r="AB50" i="3"/>
  <c r="X50" i="3"/>
  <c r="T50" i="3"/>
  <c r="N50" i="3"/>
  <c r="J50" i="3"/>
  <c r="F50" i="3"/>
  <c r="DN49" i="3"/>
  <c r="DJ49" i="3"/>
  <c r="DF49" i="3"/>
  <c r="CZ49" i="3"/>
  <c r="CV49" i="3"/>
  <c r="CR49" i="3"/>
  <c r="CN49" i="3"/>
  <c r="CH49" i="3"/>
  <c r="CF49" i="3"/>
  <c r="CE49" i="3"/>
  <c r="CD49" i="3"/>
  <c r="BZ49" i="3"/>
  <c r="BV49" i="3"/>
  <c r="BP49" i="3"/>
  <c r="BL49" i="3"/>
  <c r="BH49" i="3"/>
  <c r="BD49" i="3"/>
  <c r="AX49" i="3"/>
  <c r="AT49" i="3"/>
  <c r="AP49" i="3"/>
  <c r="AL49" i="3"/>
  <c r="AF49" i="3"/>
  <c r="AB49" i="3"/>
  <c r="X49" i="3"/>
  <c r="T49" i="3"/>
  <c r="N49" i="3"/>
  <c r="J49" i="3"/>
  <c r="F49" i="3"/>
  <c r="DN48" i="3"/>
  <c r="DJ48" i="3"/>
  <c r="DF48" i="3"/>
  <c r="CZ48" i="3"/>
  <c r="CV48" i="3"/>
  <c r="CR48" i="3"/>
  <c r="CN48" i="3"/>
  <c r="CF48" i="3"/>
  <c r="CH48" i="3" s="1"/>
  <c r="CD48" i="3"/>
  <c r="BZ48" i="3"/>
  <c r="BV48" i="3"/>
  <c r="BP48" i="3"/>
  <c r="BL48" i="3"/>
  <c r="BH48" i="3"/>
  <c r="BD48" i="3"/>
  <c r="AX48" i="3"/>
  <c r="AT48" i="3"/>
  <c r="AP48" i="3"/>
  <c r="AL48" i="3"/>
  <c r="AF48" i="3"/>
  <c r="CE48" i="3" s="1"/>
  <c r="AB48" i="3"/>
  <c r="X48" i="3"/>
  <c r="T48" i="3"/>
  <c r="N48" i="3"/>
  <c r="J48" i="3"/>
  <c r="F48" i="3"/>
  <c r="DN47" i="3"/>
  <c r="DJ47" i="3"/>
  <c r="DF47" i="3"/>
  <c r="CZ47" i="3"/>
  <c r="CV47" i="3"/>
  <c r="CR47" i="3"/>
  <c r="CN47" i="3"/>
  <c r="CF47" i="3"/>
  <c r="CH47" i="3" s="1"/>
  <c r="CD47" i="3"/>
  <c r="BZ47" i="3"/>
  <c r="BV47" i="3"/>
  <c r="BP47" i="3"/>
  <c r="BL47" i="3"/>
  <c r="BH47" i="3"/>
  <c r="BD47" i="3"/>
  <c r="AX47" i="3"/>
  <c r="AT47" i="3"/>
  <c r="AP47" i="3"/>
  <c r="AL47" i="3"/>
  <c r="AF47" i="3"/>
  <c r="CE47" i="3" s="1"/>
  <c r="AB47" i="3"/>
  <c r="X47" i="3"/>
  <c r="T47" i="3"/>
  <c r="N47" i="3"/>
  <c r="J47" i="3"/>
  <c r="F47" i="3"/>
  <c r="DN46" i="3"/>
  <c r="DJ46" i="3"/>
  <c r="DF46" i="3"/>
  <c r="CZ46" i="3"/>
  <c r="CV46" i="3"/>
  <c r="CR46" i="3"/>
  <c r="CN46" i="3"/>
  <c r="CH46" i="3"/>
  <c r="CF46" i="3"/>
  <c r="CD46" i="3"/>
  <c r="BZ46" i="3"/>
  <c r="BV46" i="3"/>
  <c r="BP46" i="3"/>
  <c r="BL46" i="3"/>
  <c r="BH46" i="3"/>
  <c r="BD46" i="3"/>
  <c r="AX46" i="3"/>
  <c r="AT46" i="3"/>
  <c r="AP46" i="3"/>
  <c r="AL46" i="3"/>
  <c r="AF46" i="3"/>
  <c r="CE46" i="3" s="1"/>
  <c r="AB46" i="3"/>
  <c r="X46" i="3"/>
  <c r="T46" i="3"/>
  <c r="N46" i="3"/>
  <c r="J46" i="3"/>
  <c r="F46" i="3"/>
  <c r="DN45" i="3"/>
  <c r="DJ45" i="3"/>
  <c r="DF45" i="3"/>
  <c r="CZ45" i="3"/>
  <c r="CV45" i="3"/>
  <c r="CR45" i="3"/>
  <c r="CN45" i="3"/>
  <c r="CH45" i="3"/>
  <c r="CF45" i="3"/>
  <c r="CE45" i="3"/>
  <c r="CD45" i="3"/>
  <c r="BZ45" i="3"/>
  <c r="BV45" i="3"/>
  <c r="BP45" i="3"/>
  <c r="BL45" i="3"/>
  <c r="BH45" i="3"/>
  <c r="BD45" i="3"/>
  <c r="AX45" i="3"/>
  <c r="AT45" i="3"/>
  <c r="AP45" i="3"/>
  <c r="AL45" i="3"/>
  <c r="AF45" i="3"/>
  <c r="AB45" i="3"/>
  <c r="X45" i="3"/>
  <c r="T45" i="3"/>
  <c r="N45" i="3"/>
  <c r="J45" i="3"/>
  <c r="F45" i="3"/>
  <c r="DN44" i="3"/>
  <c r="DJ44" i="3"/>
  <c r="DF44" i="3"/>
  <c r="CZ44" i="3"/>
  <c r="CV44" i="3"/>
  <c r="CR44" i="3"/>
  <c r="CN44" i="3"/>
  <c r="CF44" i="3"/>
  <c r="CH44" i="3" s="1"/>
  <c r="CD44" i="3"/>
  <c r="BZ44" i="3"/>
  <c r="BV44" i="3"/>
  <c r="BP44" i="3"/>
  <c r="BL44" i="3"/>
  <c r="BH44" i="3"/>
  <c r="BD44" i="3"/>
  <c r="AX44" i="3"/>
  <c r="AT44" i="3"/>
  <c r="AP44" i="3"/>
  <c r="AL44" i="3"/>
  <c r="AF44" i="3"/>
  <c r="CE44" i="3" s="1"/>
  <c r="AB44" i="3"/>
  <c r="X44" i="3"/>
  <c r="T44" i="3"/>
  <c r="N44" i="3"/>
  <c r="J44" i="3"/>
  <c r="F44" i="3"/>
  <c r="DN43" i="3"/>
  <c r="DJ43" i="3"/>
  <c r="DF43" i="3"/>
  <c r="CZ43" i="3"/>
  <c r="CV43" i="3"/>
  <c r="CR43" i="3"/>
  <c r="CN43" i="3"/>
  <c r="CF43" i="3"/>
  <c r="CH43" i="3" s="1"/>
  <c r="CD43" i="3"/>
  <c r="BZ43" i="3"/>
  <c r="BV43" i="3"/>
  <c r="BP43" i="3"/>
  <c r="BL43" i="3"/>
  <c r="BH43" i="3"/>
  <c r="BD43" i="3"/>
  <c r="AX43" i="3"/>
  <c r="AT43" i="3"/>
  <c r="AP43" i="3"/>
  <c r="AL43" i="3"/>
  <c r="AF43" i="3"/>
  <c r="CE43" i="3" s="1"/>
  <c r="AB43" i="3"/>
  <c r="X43" i="3"/>
  <c r="T43" i="3"/>
  <c r="N43" i="3"/>
  <c r="J43" i="3"/>
  <c r="F43" i="3"/>
  <c r="DN42" i="3"/>
  <c r="DJ42" i="3"/>
  <c r="DF42" i="3"/>
  <c r="CZ42" i="3"/>
  <c r="CV42" i="3"/>
  <c r="CR42" i="3"/>
  <c r="CN42" i="3"/>
  <c r="CF42" i="3"/>
  <c r="CH42" i="3" s="1"/>
  <c r="CD42" i="3"/>
  <c r="BZ42" i="3"/>
  <c r="BV42" i="3"/>
  <c r="BP42" i="3"/>
  <c r="BL42" i="3"/>
  <c r="BH42" i="3"/>
  <c r="BD42" i="3"/>
  <c r="AX42" i="3"/>
  <c r="AT42" i="3"/>
  <c r="AP42" i="3"/>
  <c r="AL42" i="3"/>
  <c r="AF42" i="3"/>
  <c r="CE42" i="3" s="1"/>
  <c r="AB42" i="3"/>
  <c r="X42" i="3"/>
  <c r="T42" i="3"/>
  <c r="N42" i="3"/>
  <c r="J42" i="3"/>
  <c r="F42" i="3"/>
  <c r="DN41" i="3"/>
  <c r="DJ41" i="3"/>
  <c r="DF41" i="3"/>
  <c r="CZ41" i="3"/>
  <c r="CV41" i="3"/>
  <c r="CR41" i="3"/>
  <c r="CN41" i="3"/>
  <c r="CH41" i="3"/>
  <c r="CF41" i="3"/>
  <c r="CE41" i="3"/>
  <c r="CD41" i="3"/>
  <c r="BZ41" i="3"/>
  <c r="BV41" i="3"/>
  <c r="BP41" i="3"/>
  <c r="BL41" i="3"/>
  <c r="BH41" i="3"/>
  <c r="BD41" i="3"/>
  <c r="AX41" i="3"/>
  <c r="AT41" i="3"/>
  <c r="AP41" i="3"/>
  <c r="AL41" i="3"/>
  <c r="AF41" i="3"/>
  <c r="AB41" i="3"/>
  <c r="X41" i="3"/>
  <c r="T41" i="3"/>
  <c r="N41" i="3"/>
  <c r="J41" i="3"/>
  <c r="F41" i="3"/>
  <c r="DN40" i="3"/>
  <c r="DJ40" i="3"/>
  <c r="DF40" i="3"/>
  <c r="CZ40" i="3"/>
  <c r="CV40" i="3"/>
  <c r="CR40" i="3"/>
  <c r="CN40" i="3"/>
  <c r="CF40" i="3"/>
  <c r="CH40" i="3" s="1"/>
  <c r="CD40" i="3"/>
  <c r="BZ40" i="3"/>
  <c r="BV40" i="3"/>
  <c r="BP40" i="3"/>
  <c r="BL40" i="3"/>
  <c r="BH40" i="3"/>
  <c r="BD40" i="3"/>
  <c r="AX40" i="3"/>
  <c r="AT40" i="3"/>
  <c r="AP40" i="3"/>
  <c r="AL40" i="3"/>
  <c r="AF40" i="3"/>
  <c r="CE40" i="3" s="1"/>
  <c r="AB40" i="3"/>
  <c r="X40" i="3"/>
  <c r="T40" i="3"/>
  <c r="N40" i="3"/>
  <c r="J40" i="3"/>
  <c r="F40" i="3"/>
  <c r="DN39" i="3"/>
  <c r="DJ39" i="3"/>
  <c r="DF39" i="3"/>
  <c r="CZ39" i="3"/>
  <c r="CV39" i="3"/>
  <c r="CR39" i="3"/>
  <c r="CN39" i="3"/>
  <c r="CF39" i="3"/>
  <c r="CH39" i="3" s="1"/>
  <c r="CD39" i="3"/>
  <c r="BZ39" i="3"/>
  <c r="BV39" i="3"/>
  <c r="BP39" i="3"/>
  <c r="BL39" i="3"/>
  <c r="BH39" i="3"/>
  <c r="BD39" i="3"/>
  <c r="AX39" i="3"/>
  <c r="AT39" i="3"/>
  <c r="AP39" i="3"/>
  <c r="AL39" i="3"/>
  <c r="AF39" i="3"/>
  <c r="CE39" i="3" s="1"/>
  <c r="AB39" i="3"/>
  <c r="X39" i="3"/>
  <c r="T39" i="3"/>
  <c r="N39" i="3"/>
  <c r="J39" i="3"/>
  <c r="F39" i="3"/>
  <c r="DN38" i="3"/>
  <c r="DJ38" i="3"/>
  <c r="DF38" i="3"/>
  <c r="CZ38" i="3"/>
  <c r="CV38" i="3"/>
  <c r="CR38" i="3"/>
  <c r="CN38" i="3"/>
  <c r="CH38" i="3"/>
  <c r="CF38" i="3"/>
  <c r="CD38" i="3"/>
  <c r="BZ38" i="3"/>
  <c r="BV38" i="3"/>
  <c r="BP38" i="3"/>
  <c r="BL38" i="3"/>
  <c r="BH38" i="3"/>
  <c r="BD38" i="3"/>
  <c r="AX38" i="3"/>
  <c r="AT38" i="3"/>
  <c r="AP38" i="3"/>
  <c r="AL38" i="3"/>
  <c r="AF38" i="3"/>
  <c r="CE38" i="3" s="1"/>
  <c r="AB38" i="3"/>
  <c r="X38" i="3"/>
  <c r="T38" i="3"/>
  <c r="N38" i="3"/>
  <c r="J38" i="3"/>
  <c r="F38" i="3"/>
  <c r="DN37" i="3"/>
  <c r="DJ37" i="3"/>
  <c r="DF37" i="3"/>
  <c r="CZ37" i="3"/>
  <c r="CV37" i="3"/>
  <c r="CR37" i="3"/>
  <c r="CN37" i="3"/>
  <c r="CH37" i="3"/>
  <c r="CF37" i="3"/>
  <c r="CE37" i="3"/>
  <c r="CD37" i="3"/>
  <c r="BZ37" i="3"/>
  <c r="BV37" i="3"/>
  <c r="BP37" i="3"/>
  <c r="BL37" i="3"/>
  <c r="BH37" i="3"/>
  <c r="BD37" i="3"/>
  <c r="AX37" i="3"/>
  <c r="AT37" i="3"/>
  <c r="AP37" i="3"/>
  <c r="AL37" i="3"/>
  <c r="AF37" i="3"/>
  <c r="AB37" i="3"/>
  <c r="X37" i="3"/>
  <c r="T37" i="3"/>
  <c r="N37" i="3"/>
  <c r="J37" i="3"/>
  <c r="F37" i="3"/>
  <c r="DN36" i="3"/>
  <c r="DJ36" i="3"/>
  <c r="DF36" i="3"/>
  <c r="CZ36" i="3"/>
  <c r="CV36" i="3"/>
  <c r="CR36" i="3"/>
  <c r="CN36" i="3"/>
  <c r="CF36" i="3"/>
  <c r="CH36" i="3" s="1"/>
  <c r="CD36" i="3"/>
  <c r="BZ36" i="3"/>
  <c r="BV36" i="3"/>
  <c r="BP36" i="3"/>
  <c r="BL36" i="3"/>
  <c r="BH36" i="3"/>
  <c r="BD36" i="3"/>
  <c r="AX36" i="3"/>
  <c r="AT36" i="3"/>
  <c r="AP36" i="3"/>
  <c r="AL36" i="3"/>
  <c r="AF36" i="3"/>
  <c r="CE36" i="3" s="1"/>
  <c r="AB36" i="3"/>
  <c r="X36" i="3"/>
  <c r="T36" i="3"/>
  <c r="N36" i="3"/>
  <c r="J36" i="3"/>
  <c r="F36" i="3"/>
  <c r="DN35" i="3"/>
  <c r="DJ35" i="3"/>
  <c r="DF35" i="3"/>
  <c r="CZ35" i="3"/>
  <c r="CV35" i="3"/>
  <c r="CR35" i="3"/>
  <c r="CN35" i="3"/>
  <c r="CF35" i="3"/>
  <c r="CH35" i="3" s="1"/>
  <c r="CD35" i="3"/>
  <c r="BZ35" i="3"/>
  <c r="BV35" i="3"/>
  <c r="BP35" i="3"/>
  <c r="BL35" i="3"/>
  <c r="BH35" i="3"/>
  <c r="BD35" i="3"/>
  <c r="AX35" i="3"/>
  <c r="AT35" i="3"/>
  <c r="AP35" i="3"/>
  <c r="AL35" i="3"/>
  <c r="AF35" i="3"/>
  <c r="CE35" i="3" s="1"/>
  <c r="AB35" i="3"/>
  <c r="X35" i="3"/>
  <c r="T35" i="3"/>
  <c r="N35" i="3"/>
  <c r="J35" i="3"/>
  <c r="F35" i="3"/>
  <c r="DN34" i="3"/>
  <c r="DJ34" i="3"/>
  <c r="DF34" i="3"/>
  <c r="CZ34" i="3"/>
  <c r="CV34" i="3"/>
  <c r="CR34" i="3"/>
  <c r="CN34" i="3"/>
  <c r="CF34" i="3"/>
  <c r="CH34" i="3" s="1"/>
  <c r="CD34" i="3"/>
  <c r="BZ34" i="3"/>
  <c r="BV34" i="3"/>
  <c r="BP34" i="3"/>
  <c r="BL34" i="3"/>
  <c r="BH34" i="3"/>
  <c r="BD34" i="3"/>
  <c r="AX34" i="3"/>
  <c r="AT34" i="3"/>
  <c r="AP34" i="3"/>
  <c r="AL34" i="3"/>
  <c r="AF34" i="3"/>
  <c r="CE34" i="3" s="1"/>
  <c r="AB34" i="3"/>
  <c r="X34" i="3"/>
  <c r="T34" i="3"/>
  <c r="N34" i="3"/>
  <c r="J34" i="3"/>
  <c r="F34" i="3"/>
  <c r="DN33" i="3"/>
  <c r="DJ33" i="3"/>
  <c r="DF33" i="3"/>
  <c r="CZ33" i="3"/>
  <c r="CV33" i="3"/>
  <c r="CR33" i="3"/>
  <c r="CN33" i="3"/>
  <c r="CH33" i="3"/>
  <c r="CF33" i="3"/>
  <c r="CE33" i="3"/>
  <c r="CD33" i="3"/>
  <c r="BZ33" i="3"/>
  <c r="BV33" i="3"/>
  <c r="BP33" i="3"/>
  <c r="BL33" i="3"/>
  <c r="BH33" i="3"/>
  <c r="BD33" i="3"/>
  <c r="AX33" i="3"/>
  <c r="AT33" i="3"/>
  <c r="AP33" i="3"/>
  <c r="AL33" i="3"/>
  <c r="AF33" i="3"/>
  <c r="AB33" i="3"/>
  <c r="X33" i="3"/>
  <c r="T33" i="3"/>
  <c r="N33" i="3"/>
  <c r="J33" i="3"/>
  <c r="F33" i="3"/>
  <c r="DN32" i="3"/>
  <c r="DJ32" i="3"/>
  <c r="DF32" i="3"/>
  <c r="CZ32" i="3"/>
  <c r="CV32" i="3"/>
  <c r="CR32" i="3"/>
  <c r="CN32" i="3"/>
  <c r="CF32" i="3"/>
  <c r="CH32" i="3" s="1"/>
  <c r="CD32" i="3"/>
  <c r="BZ32" i="3"/>
  <c r="BV32" i="3"/>
  <c r="BP32" i="3"/>
  <c r="BL32" i="3"/>
  <c r="BH32" i="3"/>
  <c r="BD32" i="3"/>
  <c r="AX32" i="3"/>
  <c r="AT32" i="3"/>
  <c r="AP32" i="3"/>
  <c r="AL32" i="3"/>
  <c r="AF32" i="3"/>
  <c r="CE32" i="3" s="1"/>
  <c r="AB32" i="3"/>
  <c r="X32" i="3"/>
  <c r="T32" i="3"/>
  <c r="N32" i="3"/>
  <c r="J32" i="3"/>
  <c r="F32" i="3"/>
  <c r="DN31" i="3"/>
  <c r="DJ31" i="3"/>
  <c r="DF31" i="3"/>
  <c r="CZ31" i="3"/>
  <c r="CV31" i="3"/>
  <c r="CR31" i="3"/>
  <c r="CN31" i="3"/>
  <c r="CF31" i="3"/>
  <c r="CH31" i="3" s="1"/>
  <c r="CD31" i="3"/>
  <c r="BZ31" i="3"/>
  <c r="BV31" i="3"/>
  <c r="BP31" i="3"/>
  <c r="BL31" i="3"/>
  <c r="BH31" i="3"/>
  <c r="BD31" i="3"/>
  <c r="AX31" i="3"/>
  <c r="AT31" i="3"/>
  <c r="AP31" i="3"/>
  <c r="AL31" i="3"/>
  <c r="AF31" i="3"/>
  <c r="CE31" i="3" s="1"/>
  <c r="AB31" i="3"/>
  <c r="X31" i="3"/>
  <c r="T31" i="3"/>
  <c r="N31" i="3"/>
  <c r="J31" i="3"/>
  <c r="F31" i="3"/>
  <c r="DN30" i="3"/>
  <c r="DJ30" i="3"/>
  <c r="DF30" i="3"/>
  <c r="CZ30" i="3"/>
  <c r="CV30" i="3"/>
  <c r="CR30" i="3"/>
  <c r="CN30" i="3"/>
  <c r="CH30" i="3"/>
  <c r="CF30" i="3"/>
  <c r="CD30" i="3"/>
  <c r="BZ30" i="3"/>
  <c r="BV30" i="3"/>
  <c r="BP30" i="3"/>
  <c r="BL30" i="3"/>
  <c r="BH30" i="3"/>
  <c r="BD30" i="3"/>
  <c r="AX30" i="3"/>
  <c r="AT30" i="3"/>
  <c r="AP30" i="3"/>
  <c r="AL30" i="3"/>
  <c r="AF30" i="3"/>
  <c r="CE30" i="3" s="1"/>
  <c r="AB30" i="3"/>
  <c r="X30" i="3"/>
  <c r="T30" i="3"/>
  <c r="N30" i="3"/>
  <c r="J30" i="3"/>
  <c r="F30" i="3"/>
  <c r="DN29" i="3"/>
  <c r="DJ29" i="3"/>
  <c r="DF29" i="3"/>
  <c r="CZ29" i="3"/>
  <c r="CV29" i="3"/>
  <c r="CR29" i="3"/>
  <c r="CN29" i="3"/>
  <c r="CH29" i="3"/>
  <c r="CF29" i="3"/>
  <c r="CE29" i="3"/>
  <c r="CD29" i="3"/>
  <c r="BZ29" i="3"/>
  <c r="BV29" i="3"/>
  <c r="BP29" i="3"/>
  <c r="BL29" i="3"/>
  <c r="BH29" i="3"/>
  <c r="BD29" i="3"/>
  <c r="AX29" i="3"/>
  <c r="AT29" i="3"/>
  <c r="AP29" i="3"/>
  <c r="AL29" i="3"/>
  <c r="AF29" i="3"/>
  <c r="AB29" i="3"/>
  <c r="X29" i="3"/>
  <c r="T29" i="3"/>
  <c r="N29" i="3"/>
  <c r="J29" i="3"/>
  <c r="F29" i="3"/>
  <c r="DN28" i="3"/>
  <c r="DJ28" i="3"/>
  <c r="DF28" i="3"/>
  <c r="CZ28" i="3"/>
  <c r="CV28" i="3"/>
  <c r="CR28" i="3"/>
  <c r="CN28" i="3"/>
  <c r="CF28" i="3"/>
  <c r="CH28" i="3" s="1"/>
  <c r="CD28" i="3"/>
  <c r="BZ28" i="3"/>
  <c r="BV28" i="3"/>
  <c r="BP28" i="3"/>
  <c r="BL28" i="3"/>
  <c r="BH28" i="3"/>
  <c r="BD28" i="3"/>
  <c r="AX28" i="3"/>
  <c r="AT28" i="3"/>
  <c r="AP28" i="3"/>
  <c r="AL28" i="3"/>
  <c r="AF28" i="3"/>
  <c r="CE28" i="3" s="1"/>
  <c r="AB28" i="3"/>
  <c r="X28" i="3"/>
  <c r="T28" i="3"/>
  <c r="N28" i="3"/>
  <c r="J28" i="3"/>
  <c r="F28" i="3"/>
  <c r="DN27" i="3"/>
  <c r="DJ27" i="3"/>
  <c r="DF27" i="3"/>
  <c r="CZ27" i="3"/>
  <c r="CV27" i="3"/>
  <c r="CR27" i="3"/>
  <c r="CN27" i="3"/>
  <c r="CF27" i="3"/>
  <c r="CH27" i="3" s="1"/>
  <c r="CD27" i="3"/>
  <c r="BZ27" i="3"/>
  <c r="BV27" i="3"/>
  <c r="BP27" i="3"/>
  <c r="BL27" i="3"/>
  <c r="BH27" i="3"/>
  <c r="BD27" i="3"/>
  <c r="AX27" i="3"/>
  <c r="AT27" i="3"/>
  <c r="AP27" i="3"/>
  <c r="AL27" i="3"/>
  <c r="AF27" i="3"/>
  <c r="CE27" i="3" s="1"/>
  <c r="AB27" i="3"/>
  <c r="X27" i="3"/>
  <c r="T27" i="3"/>
  <c r="N27" i="3"/>
  <c r="J27" i="3"/>
  <c r="F27" i="3"/>
  <c r="DN26" i="3"/>
  <c r="DJ26" i="3"/>
  <c r="DF26" i="3"/>
  <c r="CZ26" i="3"/>
  <c r="CV26" i="3"/>
  <c r="CR26" i="3"/>
  <c r="CN26" i="3"/>
  <c r="CF26" i="3"/>
  <c r="CH26" i="3" s="1"/>
  <c r="CD26" i="3"/>
  <c r="BZ26" i="3"/>
  <c r="BV26" i="3"/>
  <c r="BP26" i="3"/>
  <c r="BL26" i="3"/>
  <c r="BH26" i="3"/>
  <c r="BD26" i="3"/>
  <c r="AX26" i="3"/>
  <c r="AT26" i="3"/>
  <c r="AP26" i="3"/>
  <c r="AL26" i="3"/>
  <c r="AF26" i="3"/>
  <c r="CE26" i="3" s="1"/>
  <c r="AB26" i="3"/>
  <c r="X26" i="3"/>
  <c r="T26" i="3"/>
  <c r="N26" i="3"/>
  <c r="J26" i="3"/>
  <c r="F26" i="3"/>
  <c r="DN25" i="3"/>
  <c r="DJ25" i="3"/>
  <c r="DF25" i="3"/>
  <c r="CZ25" i="3"/>
  <c r="CV25" i="3"/>
  <c r="CR25" i="3"/>
  <c r="CN25" i="3"/>
  <c r="CF25" i="3"/>
  <c r="CH25" i="3" s="1"/>
  <c r="CE25" i="3"/>
  <c r="CD25" i="3"/>
  <c r="BZ25" i="3"/>
  <c r="BV25" i="3"/>
  <c r="BP25" i="3"/>
  <c r="BL25" i="3"/>
  <c r="BH25" i="3"/>
  <c r="BD25" i="3"/>
  <c r="AX25" i="3"/>
  <c r="AT25" i="3"/>
  <c r="AP25" i="3"/>
  <c r="AL25" i="3"/>
  <c r="AF25" i="3"/>
  <c r="AB25" i="3"/>
  <c r="X25" i="3"/>
  <c r="T25" i="3"/>
  <c r="N25" i="3"/>
  <c r="J25" i="3"/>
  <c r="F25" i="3"/>
  <c r="DN24" i="3"/>
  <c r="DJ24" i="3"/>
  <c r="DF24" i="3"/>
  <c r="CZ24" i="3"/>
  <c r="CV24" i="3"/>
  <c r="CR24" i="3"/>
  <c r="CN24" i="3"/>
  <c r="CH24" i="3"/>
  <c r="CF24" i="3"/>
  <c r="CD24" i="3"/>
  <c r="BZ24" i="3"/>
  <c r="BV24" i="3"/>
  <c r="BP24" i="3"/>
  <c r="BL24" i="3"/>
  <c r="BH24" i="3"/>
  <c r="BD24" i="3"/>
  <c r="AX24" i="3"/>
  <c r="AT24" i="3"/>
  <c r="AP24" i="3"/>
  <c r="AL24" i="3"/>
  <c r="AF24" i="3"/>
  <c r="CE24" i="3" s="1"/>
  <c r="AB24" i="3"/>
  <c r="X24" i="3"/>
  <c r="T24" i="3"/>
  <c r="N24" i="3"/>
  <c r="J24" i="3"/>
  <c r="F24" i="3"/>
  <c r="DN23" i="3"/>
  <c r="DN86" i="3" s="1"/>
  <c r="DJ23" i="3"/>
  <c r="DF23" i="3"/>
  <c r="CZ23" i="3"/>
  <c r="CV23" i="3"/>
  <c r="CR23" i="3"/>
  <c r="CN23" i="3"/>
  <c r="CF23" i="3"/>
  <c r="CH23" i="3" s="1"/>
  <c r="CD23" i="3"/>
  <c r="BZ23" i="3"/>
  <c r="BV23" i="3"/>
  <c r="BP23" i="3"/>
  <c r="BL23" i="3"/>
  <c r="BH23" i="3"/>
  <c r="BD23" i="3"/>
  <c r="AX23" i="3"/>
  <c r="AT23" i="3"/>
  <c r="AP23" i="3"/>
  <c r="AL23" i="3"/>
  <c r="AF23" i="3"/>
  <c r="CE23" i="3" s="1"/>
  <c r="AB23" i="3"/>
  <c r="X23" i="3"/>
  <c r="T23" i="3"/>
  <c r="N23" i="3"/>
  <c r="J23" i="3"/>
  <c r="F23" i="3"/>
  <c r="DN22" i="3"/>
  <c r="DJ22" i="3"/>
  <c r="DF22" i="3"/>
  <c r="CZ22" i="3"/>
  <c r="CV22" i="3"/>
  <c r="CV86" i="3" s="1"/>
  <c r="CR22" i="3"/>
  <c r="CN22" i="3"/>
  <c r="CF22" i="3"/>
  <c r="CH22" i="3" s="1"/>
  <c r="CD22" i="3"/>
  <c r="BZ22" i="3"/>
  <c r="BV22" i="3"/>
  <c r="BP22" i="3"/>
  <c r="BL22" i="3"/>
  <c r="BH22" i="3"/>
  <c r="BD22" i="3"/>
  <c r="AX22" i="3"/>
  <c r="AT22" i="3"/>
  <c r="AP22" i="3"/>
  <c r="AL22" i="3"/>
  <c r="AF22" i="3"/>
  <c r="CE22" i="3" s="1"/>
  <c r="AB22" i="3"/>
  <c r="X22" i="3"/>
  <c r="T22" i="3"/>
  <c r="N22" i="3"/>
  <c r="J22" i="3"/>
  <c r="F22" i="3"/>
  <c r="DN21" i="3"/>
  <c r="DJ21" i="3"/>
  <c r="DF21" i="3"/>
  <c r="CZ21" i="3"/>
  <c r="CV21" i="3"/>
  <c r="CR21" i="3"/>
  <c r="CN21" i="3"/>
  <c r="CH21" i="3"/>
  <c r="CD21" i="3"/>
  <c r="BZ21" i="3"/>
  <c r="BV21" i="3"/>
  <c r="BP21" i="3"/>
  <c r="BL21" i="3"/>
  <c r="BH21" i="3"/>
  <c r="BD21" i="3"/>
  <c r="AX21" i="3"/>
  <c r="AT21" i="3"/>
  <c r="AP21" i="3"/>
  <c r="AL21" i="3"/>
  <c r="AF21" i="3"/>
  <c r="AB21" i="3"/>
  <c r="X21" i="3"/>
  <c r="T21" i="3"/>
  <c r="N21" i="3"/>
  <c r="J21" i="3"/>
  <c r="F21" i="3"/>
  <c r="DN20" i="3"/>
  <c r="DJ20" i="3"/>
  <c r="DF20" i="3"/>
  <c r="CZ20" i="3"/>
  <c r="CV20" i="3"/>
  <c r="CR20" i="3"/>
  <c r="CN20" i="3"/>
  <c r="CF20" i="3"/>
  <c r="CH20" i="3" s="1"/>
  <c r="CE20" i="3"/>
  <c r="CD20" i="3"/>
  <c r="BZ20" i="3"/>
  <c r="BV20" i="3"/>
  <c r="BP20" i="3"/>
  <c r="BL20" i="3"/>
  <c r="BL86" i="3" s="1"/>
  <c r="BH20" i="3"/>
  <c r="BD20" i="3"/>
  <c r="AX20" i="3"/>
  <c r="AT20" i="3"/>
  <c r="AP20" i="3"/>
  <c r="AL20" i="3"/>
  <c r="AF20" i="3"/>
  <c r="AB20" i="3"/>
  <c r="X20" i="3"/>
  <c r="T20" i="3"/>
  <c r="N20" i="3"/>
  <c r="J20" i="3"/>
  <c r="F20" i="3"/>
  <c r="DN19" i="3"/>
  <c r="DJ19" i="3"/>
  <c r="DF19" i="3"/>
  <c r="CZ19" i="3"/>
  <c r="CV19" i="3"/>
  <c r="CR19" i="3"/>
  <c r="CN19" i="3"/>
  <c r="CH19" i="3"/>
  <c r="CF19" i="3"/>
  <c r="CE19" i="3"/>
  <c r="CD19" i="3"/>
  <c r="BZ19" i="3"/>
  <c r="BV19" i="3"/>
  <c r="BP19" i="3"/>
  <c r="BL19" i="3"/>
  <c r="BH19" i="3"/>
  <c r="BD19" i="3"/>
  <c r="AX19" i="3"/>
  <c r="AT19" i="3"/>
  <c r="AT86" i="3" s="1"/>
  <c r="AP19" i="3"/>
  <c r="AL19" i="3"/>
  <c r="AF19" i="3"/>
  <c r="AB19" i="3"/>
  <c r="X19" i="3"/>
  <c r="T19" i="3"/>
  <c r="N19" i="3"/>
  <c r="J19" i="3"/>
  <c r="F19" i="3"/>
  <c r="DN18" i="3"/>
  <c r="DJ18" i="3"/>
  <c r="DF18" i="3"/>
  <c r="CZ18" i="3"/>
  <c r="CV18" i="3"/>
  <c r="CR18" i="3"/>
  <c r="CN18" i="3"/>
  <c r="CH18" i="3"/>
  <c r="CF18" i="3"/>
  <c r="CD18" i="3"/>
  <c r="BZ18" i="3"/>
  <c r="BV18" i="3"/>
  <c r="BP18" i="3"/>
  <c r="BL18" i="3"/>
  <c r="BH18" i="3"/>
  <c r="BD18" i="3"/>
  <c r="AX18" i="3"/>
  <c r="AT18" i="3"/>
  <c r="AP18" i="3"/>
  <c r="AL18" i="3"/>
  <c r="AF18" i="3"/>
  <c r="CE18" i="3" s="1"/>
  <c r="AB18" i="3"/>
  <c r="X18" i="3"/>
  <c r="T18" i="3"/>
  <c r="N18" i="3"/>
  <c r="J18" i="3"/>
  <c r="F18" i="3"/>
  <c r="DN17" i="3"/>
  <c r="DJ17" i="3"/>
  <c r="DJ86" i="3" s="1"/>
  <c r="DF17" i="3"/>
  <c r="DF86" i="3" s="1"/>
  <c r="CZ17" i="3"/>
  <c r="CZ86" i="3" s="1"/>
  <c r="CV17" i="3"/>
  <c r="CR17" i="3"/>
  <c r="CR86" i="3" s="1"/>
  <c r="CN17" i="3"/>
  <c r="CN86" i="3" s="1"/>
  <c r="CF17" i="3"/>
  <c r="CH17" i="3" s="1"/>
  <c r="CD17" i="3"/>
  <c r="CD86" i="3" s="1"/>
  <c r="BZ17" i="3"/>
  <c r="BZ86" i="3" s="1"/>
  <c r="BV17" i="3"/>
  <c r="BV86" i="3" s="1"/>
  <c r="BP17" i="3"/>
  <c r="BP86" i="3" s="1"/>
  <c r="BL17" i="3"/>
  <c r="BH17" i="3"/>
  <c r="BH86" i="3" s="1"/>
  <c r="BD17" i="3"/>
  <c r="BD86" i="3" s="1"/>
  <c r="AX17" i="3"/>
  <c r="AX86" i="3" s="1"/>
  <c r="AT17" i="3"/>
  <c r="AP17" i="3"/>
  <c r="AP86" i="3" s="1"/>
  <c r="AL17" i="3"/>
  <c r="AL86" i="3" s="1"/>
  <c r="AF17" i="3"/>
  <c r="AF86" i="3" s="1"/>
  <c r="AB17" i="3"/>
  <c r="AB86" i="3" s="1"/>
  <c r="X17" i="3"/>
  <c r="X86" i="3" s="1"/>
  <c r="T17" i="3"/>
  <c r="T86" i="3" s="1"/>
  <c r="N17" i="3"/>
  <c r="N86" i="3" s="1"/>
  <c r="J17" i="3"/>
  <c r="J86" i="3" s="1"/>
  <c r="F17" i="3"/>
  <c r="F86" i="3" s="1"/>
  <c r="A1" i="2"/>
  <c r="O1" i="2"/>
  <c r="AG1" i="2"/>
  <c r="AY1" i="2"/>
  <c r="BQ1" i="2"/>
  <c r="CI1" i="2"/>
  <c r="DA1" i="2"/>
  <c r="DR1" i="2"/>
  <c r="DS1" i="2"/>
  <c r="DT1" i="2"/>
  <c r="DU1" i="2"/>
  <c r="DV1" i="2"/>
  <c r="DW1" i="2"/>
  <c r="DX1" i="2"/>
  <c r="DY1" i="2"/>
  <c r="DZ1" i="2"/>
  <c r="A2" i="2"/>
  <c r="O2" i="2"/>
  <c r="AG2" i="2"/>
  <c r="AY2" i="2"/>
  <c r="BQ2" i="2"/>
  <c r="CI2" i="2"/>
  <c r="DA2" i="2"/>
  <c r="DR2" i="2"/>
  <c r="DS2" i="2"/>
  <c r="DT2" i="2"/>
  <c r="DU2" i="2"/>
  <c r="DV2" i="2"/>
  <c r="DW2" i="2"/>
  <c r="DX2" i="2"/>
  <c r="DY2" i="2"/>
  <c r="DZ2" i="2"/>
  <c r="DR3" i="2"/>
  <c r="DS3" i="2"/>
  <c r="DT3" i="2"/>
  <c r="DU3" i="2"/>
  <c r="DV3" i="2"/>
  <c r="DW3" i="2"/>
  <c r="DX3" i="2"/>
  <c r="DY3" i="2"/>
  <c r="DZ3" i="2"/>
  <c r="A4" i="2"/>
  <c r="B4" i="2"/>
  <c r="C4" i="2"/>
  <c r="G4" i="2"/>
  <c r="K4" i="2"/>
  <c r="O4" i="2"/>
  <c r="P4" i="2"/>
  <c r="Q4" i="2"/>
  <c r="AG4" i="2"/>
  <c r="AH4" i="2"/>
  <c r="AI4" i="2"/>
  <c r="AY4" i="2"/>
  <c r="AZ4" i="2"/>
  <c r="BA4" i="2"/>
  <c r="BQ4" i="2"/>
  <c r="BR4" i="2"/>
  <c r="BS4" i="2"/>
  <c r="BW4" i="2"/>
  <c r="CI4" i="2"/>
  <c r="CJ4" i="2"/>
  <c r="CK4" i="2"/>
  <c r="CO4" i="2"/>
  <c r="CS4" i="2"/>
  <c r="CW4" i="2"/>
  <c r="DA4" i="2"/>
  <c r="DB4" i="2"/>
  <c r="DC4" i="2"/>
  <c r="DG4" i="2"/>
  <c r="DK4" i="2"/>
  <c r="DO4" i="2"/>
  <c r="DP4" i="2"/>
  <c r="DQ4" i="2"/>
  <c r="DR4" i="2"/>
  <c r="DS4" i="2"/>
  <c r="DT4" i="2"/>
  <c r="DU4" i="2"/>
  <c r="DV4" i="2"/>
  <c r="DW4" i="2"/>
  <c r="DX4" i="2"/>
  <c r="DY4" i="2"/>
  <c r="DZ4" i="2"/>
  <c r="Q5" i="2"/>
  <c r="U5" i="2"/>
  <c r="Y5" i="2"/>
  <c r="AI5" i="2"/>
  <c r="AM5" i="2"/>
  <c r="BW5" i="2"/>
  <c r="CA5" i="2"/>
  <c r="CE5" i="2"/>
  <c r="DO5" i="2"/>
  <c r="DP5" i="2"/>
  <c r="DQ5" i="2"/>
  <c r="DR5" i="2"/>
  <c r="DS5" i="2"/>
  <c r="DT5" i="2"/>
  <c r="DU5" i="2"/>
  <c r="DV5" i="2"/>
  <c r="DW5" i="2"/>
  <c r="DX5" i="2"/>
  <c r="DY5" i="2"/>
  <c r="DZ5" i="2"/>
  <c r="Y6" i="2"/>
  <c r="AC6" i="2"/>
  <c r="AI6" i="2"/>
  <c r="AM6" i="2"/>
  <c r="BA6" i="2"/>
  <c r="BE6" i="2"/>
  <c r="BI6" i="2"/>
  <c r="BM6" i="2"/>
  <c r="DO6" i="2"/>
  <c r="DP6" i="2"/>
  <c r="DQ6" i="2"/>
  <c r="DR6" i="2"/>
  <c r="DS6" i="2"/>
  <c r="DT6" i="2"/>
  <c r="DU6" i="2"/>
  <c r="DV6" i="2"/>
  <c r="DW6" i="2"/>
  <c r="DX6" i="2"/>
  <c r="DY6" i="2"/>
  <c r="DZ6" i="2"/>
  <c r="AM7" i="2"/>
  <c r="AQ7" i="2"/>
  <c r="AU7" i="2"/>
  <c r="DO7" i="2"/>
  <c r="DP7" i="2"/>
  <c r="DQ7" i="2"/>
  <c r="DR7" i="2"/>
  <c r="DS7" i="2"/>
  <c r="DT7" i="2"/>
  <c r="DU7" i="2"/>
  <c r="DV7" i="2"/>
  <c r="DW7" i="2"/>
  <c r="DX7" i="2"/>
  <c r="DY7" i="2"/>
  <c r="DZ7" i="2"/>
  <c r="B8" i="2"/>
  <c r="C8" i="2"/>
  <c r="D8" i="2"/>
  <c r="E8" i="2"/>
  <c r="F8" i="2"/>
  <c r="G8" i="2"/>
  <c r="H8" i="2"/>
  <c r="I8" i="2"/>
  <c r="J8" i="2"/>
  <c r="K8" i="2"/>
  <c r="L8" i="2"/>
  <c r="M8" i="2"/>
  <c r="N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K8" i="2"/>
  <c r="CL8" i="2"/>
  <c r="CM8" i="2"/>
  <c r="CN8" i="2"/>
  <c r="CO8" i="2"/>
  <c r="CP8" i="2"/>
  <c r="CQ8" i="2"/>
  <c r="CR8" i="2"/>
  <c r="CS8" i="2"/>
  <c r="CT8" i="2"/>
  <c r="CU8" i="2"/>
  <c r="CV8" i="2"/>
  <c r="CW8" i="2"/>
  <c r="CX8" i="2"/>
  <c r="CY8" i="2"/>
  <c r="CZ8" i="2"/>
  <c r="DC8" i="2"/>
  <c r="DD8" i="2"/>
  <c r="DE8" i="2"/>
  <c r="DF8" i="2"/>
  <c r="DG8" i="2"/>
  <c r="DH8" i="2"/>
  <c r="DI8" i="2"/>
  <c r="DJ8" i="2"/>
  <c r="DK8" i="2"/>
  <c r="DL8" i="2"/>
  <c r="DM8" i="2"/>
  <c r="DN8" i="2"/>
  <c r="DO8" i="2"/>
  <c r="DP8" i="2"/>
  <c r="DQ8" i="2"/>
  <c r="DR8" i="2"/>
  <c r="DS8" i="2"/>
  <c r="DT8" i="2"/>
  <c r="DU8" i="2"/>
  <c r="DV8" i="2"/>
  <c r="DW8" i="2"/>
  <c r="DX8" i="2"/>
  <c r="DY8" i="2"/>
  <c r="DZ8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DA9" i="2"/>
  <c r="DB9" i="2"/>
  <c r="DC9" i="2"/>
  <c r="DD9" i="2"/>
  <c r="DE9" i="2"/>
  <c r="DF9" i="2"/>
  <c r="DG9" i="2"/>
  <c r="DH9" i="2"/>
  <c r="DI9" i="2"/>
  <c r="DJ9" i="2"/>
  <c r="DK9" i="2"/>
  <c r="DL9" i="2"/>
  <c r="DM9" i="2"/>
  <c r="DN9" i="2"/>
  <c r="DO9" i="2"/>
  <c r="DP9" i="2"/>
  <c r="DQ9" i="2"/>
  <c r="DR9" i="2"/>
  <c r="DS9" i="2"/>
  <c r="DT9" i="2"/>
  <c r="DU9" i="2"/>
  <c r="DV9" i="2"/>
  <c r="DW9" i="2"/>
  <c r="DX9" i="2"/>
  <c r="DY9" i="2"/>
  <c r="DZ9" i="2"/>
  <c r="A10" i="2"/>
  <c r="O10" i="2"/>
  <c r="AG10" i="2"/>
  <c r="AY10" i="2"/>
  <c r="BQ10" i="2"/>
  <c r="CI10" i="2"/>
  <c r="DA10" i="2"/>
  <c r="DO10" i="2"/>
  <c r="DP10" i="2"/>
  <c r="DQ10" i="2"/>
  <c r="DR10" i="2"/>
  <c r="DS10" i="2"/>
  <c r="DT10" i="2"/>
  <c r="DU10" i="2"/>
  <c r="DV10" i="2"/>
  <c r="DW10" i="2"/>
  <c r="DX10" i="2"/>
  <c r="DY10" i="2"/>
  <c r="DZ10" i="2"/>
  <c r="A11" i="2"/>
  <c r="B11" i="2"/>
  <c r="C11" i="2"/>
  <c r="D11" i="2"/>
  <c r="E11" i="2"/>
  <c r="G11" i="2"/>
  <c r="H11" i="2"/>
  <c r="I11" i="2"/>
  <c r="K11" i="2"/>
  <c r="L11" i="2"/>
  <c r="M11" i="2"/>
  <c r="O11" i="2"/>
  <c r="P11" i="2"/>
  <c r="Q11" i="2"/>
  <c r="R11" i="2"/>
  <c r="S11" i="2"/>
  <c r="U11" i="2"/>
  <c r="V11" i="2"/>
  <c r="W11" i="2"/>
  <c r="Y11" i="2"/>
  <c r="Z11" i="2"/>
  <c r="AA11" i="2"/>
  <c r="AC11" i="2"/>
  <c r="AD11" i="2"/>
  <c r="AE11" i="2"/>
  <c r="AG11" i="2"/>
  <c r="AH11" i="2"/>
  <c r="AI11" i="2"/>
  <c r="AJ11" i="2"/>
  <c r="AK11" i="2"/>
  <c r="AM11" i="2"/>
  <c r="AN11" i="2"/>
  <c r="AO11" i="2"/>
  <c r="AQ11" i="2"/>
  <c r="AR11" i="2"/>
  <c r="AS11" i="2"/>
  <c r="AU11" i="2"/>
  <c r="AV11" i="2"/>
  <c r="AW11" i="2"/>
  <c r="AY11" i="2"/>
  <c r="AZ11" i="2"/>
  <c r="BA11" i="2"/>
  <c r="BB11" i="2"/>
  <c r="BC11" i="2"/>
  <c r="BE11" i="2"/>
  <c r="BF11" i="2"/>
  <c r="BG11" i="2"/>
  <c r="BI11" i="2"/>
  <c r="BJ11" i="2"/>
  <c r="BK11" i="2"/>
  <c r="BM11" i="2"/>
  <c r="BN11" i="2"/>
  <c r="BO11" i="2"/>
  <c r="BQ11" i="2"/>
  <c r="BR11" i="2"/>
  <c r="BS11" i="2"/>
  <c r="BT11" i="2"/>
  <c r="BU11" i="2"/>
  <c r="BW11" i="2"/>
  <c r="BX11" i="2"/>
  <c r="BY11" i="2"/>
  <c r="CA11" i="2"/>
  <c r="CB11" i="2"/>
  <c r="CC11" i="2"/>
  <c r="CG11" i="2"/>
  <c r="CI11" i="2"/>
  <c r="CJ11" i="2"/>
  <c r="CK11" i="2"/>
  <c r="CL11" i="2"/>
  <c r="CM11" i="2"/>
  <c r="CO11" i="2"/>
  <c r="CP11" i="2"/>
  <c r="CQ11" i="2"/>
  <c r="CS11" i="2"/>
  <c r="CT11" i="2"/>
  <c r="CU11" i="2"/>
  <c r="CW11" i="2"/>
  <c r="CX11" i="2"/>
  <c r="CY11" i="2"/>
  <c r="DA11" i="2"/>
  <c r="DB11" i="2"/>
  <c r="DC11" i="2"/>
  <c r="DD11" i="2"/>
  <c r="DE11" i="2"/>
  <c r="DG11" i="2"/>
  <c r="DH11" i="2"/>
  <c r="DI11" i="2"/>
  <c r="DK11" i="2"/>
  <c r="DL11" i="2"/>
  <c r="DM11" i="2"/>
  <c r="DO11" i="2"/>
  <c r="DP11" i="2"/>
  <c r="DQ11" i="2"/>
  <c r="DR11" i="2"/>
  <c r="DS11" i="2"/>
  <c r="DT11" i="2"/>
  <c r="DU11" i="2"/>
  <c r="DV11" i="2"/>
  <c r="DW11" i="2"/>
  <c r="DX11" i="2"/>
  <c r="DY11" i="2"/>
  <c r="DZ11" i="2"/>
  <c r="A12" i="2"/>
  <c r="B12" i="2"/>
  <c r="C12" i="2"/>
  <c r="D12" i="2"/>
  <c r="E12" i="2"/>
  <c r="G12" i="2"/>
  <c r="H12" i="2"/>
  <c r="I12" i="2"/>
  <c r="K12" i="2"/>
  <c r="L12" i="2"/>
  <c r="M12" i="2"/>
  <c r="O12" i="2"/>
  <c r="P12" i="2"/>
  <c r="Q12" i="2"/>
  <c r="R12" i="2"/>
  <c r="S12" i="2"/>
  <c r="U12" i="2"/>
  <c r="V12" i="2"/>
  <c r="W12" i="2"/>
  <c r="Y12" i="2"/>
  <c r="Z12" i="2"/>
  <c r="AA12" i="2"/>
  <c r="AC12" i="2"/>
  <c r="AD12" i="2"/>
  <c r="AE12" i="2"/>
  <c r="AG12" i="2"/>
  <c r="AH12" i="2"/>
  <c r="AI12" i="2"/>
  <c r="AJ12" i="2"/>
  <c r="AK12" i="2"/>
  <c r="AM12" i="2"/>
  <c r="AN12" i="2"/>
  <c r="AO12" i="2"/>
  <c r="AQ12" i="2"/>
  <c r="AR12" i="2"/>
  <c r="AS12" i="2"/>
  <c r="AU12" i="2"/>
  <c r="AV12" i="2"/>
  <c r="AW12" i="2"/>
  <c r="AY12" i="2"/>
  <c r="AZ12" i="2"/>
  <c r="BA12" i="2"/>
  <c r="BB12" i="2"/>
  <c r="BC12" i="2"/>
  <c r="BE12" i="2"/>
  <c r="BF12" i="2"/>
  <c r="BG12" i="2"/>
  <c r="BI12" i="2"/>
  <c r="BJ12" i="2"/>
  <c r="BK12" i="2"/>
  <c r="BM12" i="2"/>
  <c r="BN12" i="2"/>
  <c r="BO12" i="2"/>
  <c r="BQ12" i="2"/>
  <c r="BR12" i="2"/>
  <c r="BS12" i="2"/>
  <c r="BT12" i="2"/>
  <c r="BU12" i="2"/>
  <c r="BW12" i="2"/>
  <c r="BX12" i="2"/>
  <c r="BY12" i="2"/>
  <c r="CA12" i="2"/>
  <c r="CB12" i="2"/>
  <c r="CC12" i="2"/>
  <c r="CG12" i="2"/>
  <c r="CI12" i="2"/>
  <c r="CJ12" i="2"/>
  <c r="CK12" i="2"/>
  <c r="CL12" i="2"/>
  <c r="CM12" i="2"/>
  <c r="CO12" i="2"/>
  <c r="CP12" i="2"/>
  <c r="CQ12" i="2"/>
  <c r="CS12" i="2"/>
  <c r="CT12" i="2"/>
  <c r="CU12" i="2"/>
  <c r="CW12" i="2"/>
  <c r="CX12" i="2"/>
  <c r="CY12" i="2"/>
  <c r="DA12" i="2"/>
  <c r="DB12" i="2"/>
  <c r="DC12" i="2"/>
  <c r="DD12" i="2"/>
  <c r="DE12" i="2"/>
  <c r="DG12" i="2"/>
  <c r="DH12" i="2"/>
  <c r="DI12" i="2"/>
  <c r="DK12" i="2"/>
  <c r="DL12" i="2"/>
  <c r="DM12" i="2"/>
  <c r="DO12" i="2"/>
  <c r="DP12" i="2"/>
  <c r="DQ12" i="2"/>
  <c r="DR12" i="2"/>
  <c r="DS12" i="2"/>
  <c r="DT12" i="2"/>
  <c r="DU12" i="2"/>
  <c r="DV12" i="2"/>
  <c r="DW12" i="2"/>
  <c r="DX12" i="2"/>
  <c r="DY12" i="2"/>
  <c r="DZ12" i="2"/>
  <c r="A13" i="2"/>
  <c r="B13" i="2"/>
  <c r="C13" i="2"/>
  <c r="D13" i="2"/>
  <c r="E13" i="2"/>
  <c r="G13" i="2"/>
  <c r="H13" i="2"/>
  <c r="I13" i="2"/>
  <c r="K13" i="2"/>
  <c r="L13" i="2"/>
  <c r="M13" i="2"/>
  <c r="O13" i="2"/>
  <c r="P13" i="2"/>
  <c r="Q13" i="2"/>
  <c r="R13" i="2"/>
  <c r="S13" i="2"/>
  <c r="U13" i="2"/>
  <c r="V13" i="2"/>
  <c r="W13" i="2"/>
  <c r="Y13" i="2"/>
  <c r="Z13" i="2"/>
  <c r="AA13" i="2"/>
  <c r="AC13" i="2"/>
  <c r="AD13" i="2"/>
  <c r="AE13" i="2"/>
  <c r="AG13" i="2"/>
  <c r="AH13" i="2"/>
  <c r="AI13" i="2"/>
  <c r="AJ13" i="2"/>
  <c r="AK13" i="2"/>
  <c r="AM13" i="2"/>
  <c r="AN13" i="2"/>
  <c r="AO13" i="2"/>
  <c r="AQ13" i="2"/>
  <c r="AR13" i="2"/>
  <c r="AS13" i="2"/>
  <c r="AU13" i="2"/>
  <c r="AV13" i="2"/>
  <c r="AW13" i="2"/>
  <c r="AY13" i="2"/>
  <c r="AZ13" i="2"/>
  <c r="BA13" i="2"/>
  <c r="BB13" i="2"/>
  <c r="BC13" i="2"/>
  <c r="BE13" i="2"/>
  <c r="BF13" i="2"/>
  <c r="BG13" i="2"/>
  <c r="BI13" i="2"/>
  <c r="BJ13" i="2"/>
  <c r="BK13" i="2"/>
  <c r="BM13" i="2"/>
  <c r="BN13" i="2"/>
  <c r="BO13" i="2"/>
  <c r="BQ13" i="2"/>
  <c r="BR13" i="2"/>
  <c r="BS13" i="2"/>
  <c r="BT13" i="2"/>
  <c r="BU13" i="2"/>
  <c r="BW13" i="2"/>
  <c r="BX13" i="2"/>
  <c r="BY13" i="2"/>
  <c r="CA13" i="2"/>
  <c r="CB13" i="2"/>
  <c r="CC13" i="2"/>
  <c r="CG13" i="2"/>
  <c r="CI13" i="2"/>
  <c r="CJ13" i="2"/>
  <c r="CK13" i="2"/>
  <c r="CL13" i="2"/>
  <c r="CM13" i="2"/>
  <c r="CO13" i="2"/>
  <c r="CP13" i="2"/>
  <c r="CQ13" i="2"/>
  <c r="CS13" i="2"/>
  <c r="CT13" i="2"/>
  <c r="CU13" i="2"/>
  <c r="CW13" i="2"/>
  <c r="CX13" i="2"/>
  <c r="CY13" i="2"/>
  <c r="DA13" i="2"/>
  <c r="DB13" i="2"/>
  <c r="DC13" i="2"/>
  <c r="DD13" i="2"/>
  <c r="DE13" i="2"/>
  <c r="DG13" i="2"/>
  <c r="DH13" i="2"/>
  <c r="DI13" i="2"/>
  <c r="DK13" i="2"/>
  <c r="DL13" i="2"/>
  <c r="DM13" i="2"/>
  <c r="DO13" i="2"/>
  <c r="DP13" i="2"/>
  <c r="DQ13" i="2"/>
  <c r="DR13" i="2"/>
  <c r="DS13" i="2"/>
  <c r="DT13" i="2"/>
  <c r="DU13" i="2"/>
  <c r="DV13" i="2"/>
  <c r="DW13" i="2"/>
  <c r="DX13" i="2"/>
  <c r="DY13" i="2"/>
  <c r="DZ13" i="2"/>
  <c r="A14" i="2"/>
  <c r="B14" i="2"/>
  <c r="C14" i="2"/>
  <c r="D14" i="2"/>
  <c r="E14" i="2"/>
  <c r="G14" i="2"/>
  <c r="H14" i="2"/>
  <c r="I14" i="2"/>
  <c r="K14" i="2"/>
  <c r="L14" i="2"/>
  <c r="M14" i="2"/>
  <c r="O14" i="2"/>
  <c r="P14" i="2"/>
  <c r="Q14" i="2"/>
  <c r="R14" i="2"/>
  <c r="S14" i="2"/>
  <c r="U14" i="2"/>
  <c r="V14" i="2"/>
  <c r="W14" i="2"/>
  <c r="Y14" i="2"/>
  <c r="Z14" i="2"/>
  <c r="AA14" i="2"/>
  <c r="AC14" i="2"/>
  <c r="AD14" i="2"/>
  <c r="AE14" i="2"/>
  <c r="AG14" i="2"/>
  <c r="AH14" i="2"/>
  <c r="AI14" i="2"/>
  <c r="AJ14" i="2"/>
  <c r="AK14" i="2"/>
  <c r="AM14" i="2"/>
  <c r="AN14" i="2"/>
  <c r="AO14" i="2"/>
  <c r="AQ14" i="2"/>
  <c r="AR14" i="2"/>
  <c r="AS14" i="2"/>
  <c r="AU14" i="2"/>
  <c r="AV14" i="2"/>
  <c r="AW14" i="2"/>
  <c r="AY14" i="2"/>
  <c r="AZ14" i="2"/>
  <c r="BA14" i="2"/>
  <c r="BB14" i="2"/>
  <c r="BC14" i="2"/>
  <c r="BE14" i="2"/>
  <c r="BF14" i="2"/>
  <c r="BG14" i="2"/>
  <c r="BI14" i="2"/>
  <c r="BJ14" i="2"/>
  <c r="BK14" i="2"/>
  <c r="BM14" i="2"/>
  <c r="BN14" i="2"/>
  <c r="BO14" i="2"/>
  <c r="BQ14" i="2"/>
  <c r="BR14" i="2"/>
  <c r="BS14" i="2"/>
  <c r="BT14" i="2"/>
  <c r="BU14" i="2"/>
  <c r="BW14" i="2"/>
  <c r="BX14" i="2"/>
  <c r="BY14" i="2"/>
  <c r="CA14" i="2"/>
  <c r="CB14" i="2"/>
  <c r="CC14" i="2"/>
  <c r="CG14" i="2"/>
  <c r="CI14" i="2"/>
  <c r="CJ14" i="2"/>
  <c r="CK14" i="2"/>
  <c r="CL14" i="2"/>
  <c r="CM14" i="2"/>
  <c r="CO14" i="2"/>
  <c r="CP14" i="2"/>
  <c r="CQ14" i="2"/>
  <c r="CS14" i="2"/>
  <c r="CT14" i="2"/>
  <c r="CU14" i="2"/>
  <c r="CW14" i="2"/>
  <c r="CX14" i="2"/>
  <c r="CY14" i="2"/>
  <c r="DA14" i="2"/>
  <c r="DB14" i="2"/>
  <c r="DC14" i="2"/>
  <c r="DD14" i="2"/>
  <c r="DE14" i="2"/>
  <c r="DG14" i="2"/>
  <c r="DH14" i="2"/>
  <c r="DI14" i="2"/>
  <c r="DK14" i="2"/>
  <c r="DL14" i="2"/>
  <c r="DM14" i="2"/>
  <c r="DO14" i="2"/>
  <c r="DP14" i="2"/>
  <c r="DQ14" i="2"/>
  <c r="DR14" i="2"/>
  <c r="DS14" i="2"/>
  <c r="DT14" i="2"/>
  <c r="DU14" i="2"/>
  <c r="DV14" i="2"/>
  <c r="DW14" i="2"/>
  <c r="DX14" i="2"/>
  <c r="DY14" i="2"/>
  <c r="DZ14" i="2"/>
  <c r="A15" i="2"/>
  <c r="B15" i="2"/>
  <c r="C15" i="2"/>
  <c r="D15" i="2"/>
  <c r="E15" i="2"/>
  <c r="G15" i="2"/>
  <c r="H15" i="2"/>
  <c r="I15" i="2"/>
  <c r="K15" i="2"/>
  <c r="L15" i="2"/>
  <c r="M15" i="2"/>
  <c r="O15" i="2"/>
  <c r="P15" i="2"/>
  <c r="Q15" i="2"/>
  <c r="R15" i="2"/>
  <c r="S15" i="2"/>
  <c r="U15" i="2"/>
  <c r="V15" i="2"/>
  <c r="W15" i="2"/>
  <c r="Y15" i="2"/>
  <c r="Z15" i="2"/>
  <c r="AA15" i="2"/>
  <c r="AC15" i="2"/>
  <c r="AD15" i="2"/>
  <c r="AE15" i="2"/>
  <c r="AG15" i="2"/>
  <c r="AH15" i="2"/>
  <c r="AI15" i="2"/>
  <c r="AJ15" i="2"/>
  <c r="AK15" i="2"/>
  <c r="AM15" i="2"/>
  <c r="AN15" i="2"/>
  <c r="AO15" i="2"/>
  <c r="AQ15" i="2"/>
  <c r="AR15" i="2"/>
  <c r="AS15" i="2"/>
  <c r="AU15" i="2"/>
  <c r="AV15" i="2"/>
  <c r="AW15" i="2"/>
  <c r="AY15" i="2"/>
  <c r="AZ15" i="2"/>
  <c r="BA15" i="2"/>
  <c r="BB15" i="2"/>
  <c r="BC15" i="2"/>
  <c r="BE15" i="2"/>
  <c r="BF15" i="2"/>
  <c r="BG15" i="2"/>
  <c r="BI15" i="2"/>
  <c r="BJ15" i="2"/>
  <c r="BK15" i="2"/>
  <c r="BM15" i="2"/>
  <c r="BN15" i="2"/>
  <c r="BO15" i="2"/>
  <c r="BQ15" i="2"/>
  <c r="BR15" i="2"/>
  <c r="BS15" i="2"/>
  <c r="BT15" i="2"/>
  <c r="BU15" i="2"/>
  <c r="BW15" i="2"/>
  <c r="BX15" i="2"/>
  <c r="BY15" i="2"/>
  <c r="CA15" i="2"/>
  <c r="CB15" i="2"/>
  <c r="CC15" i="2"/>
  <c r="CE15" i="2"/>
  <c r="CF15" i="2"/>
  <c r="CG15" i="2"/>
  <c r="CI15" i="2"/>
  <c r="CJ15" i="2"/>
  <c r="CK15" i="2"/>
  <c r="CL15" i="2"/>
  <c r="CM15" i="2"/>
  <c r="CO15" i="2"/>
  <c r="CP15" i="2"/>
  <c r="CQ15" i="2"/>
  <c r="CS15" i="2"/>
  <c r="CT15" i="2"/>
  <c r="CU15" i="2"/>
  <c r="CW15" i="2"/>
  <c r="CX15" i="2"/>
  <c r="CY15" i="2"/>
  <c r="DA15" i="2"/>
  <c r="DB15" i="2"/>
  <c r="DC15" i="2"/>
  <c r="DD15" i="2"/>
  <c r="DE15" i="2"/>
  <c r="DG15" i="2"/>
  <c r="DH15" i="2"/>
  <c r="DI15" i="2"/>
  <c r="DK15" i="2"/>
  <c r="DL15" i="2"/>
  <c r="DM15" i="2"/>
  <c r="DO15" i="2"/>
  <c r="DP15" i="2"/>
  <c r="DQ15" i="2"/>
  <c r="DR15" i="2"/>
  <c r="DS15" i="2"/>
  <c r="DT15" i="2"/>
  <c r="DU15" i="2"/>
  <c r="DV15" i="2"/>
  <c r="DW15" i="2"/>
  <c r="DX15" i="2"/>
  <c r="DY15" i="2"/>
  <c r="DZ15" i="2"/>
  <c r="A16" i="2"/>
  <c r="B16" i="2"/>
  <c r="C16" i="2"/>
  <c r="D16" i="2"/>
  <c r="E16" i="2"/>
  <c r="G16" i="2"/>
  <c r="H16" i="2"/>
  <c r="I16" i="2"/>
  <c r="K16" i="2"/>
  <c r="L16" i="2"/>
  <c r="M16" i="2"/>
  <c r="O16" i="2"/>
  <c r="P16" i="2"/>
  <c r="Q16" i="2"/>
  <c r="R16" i="2"/>
  <c r="S16" i="2"/>
  <c r="U16" i="2"/>
  <c r="V16" i="2"/>
  <c r="W16" i="2"/>
  <c r="Y16" i="2"/>
  <c r="Z16" i="2"/>
  <c r="AA16" i="2"/>
  <c r="AC16" i="2"/>
  <c r="AD16" i="2"/>
  <c r="AE16" i="2"/>
  <c r="AG16" i="2"/>
  <c r="AH16" i="2"/>
  <c r="AI16" i="2"/>
  <c r="AJ16" i="2"/>
  <c r="AK16" i="2"/>
  <c r="AM16" i="2"/>
  <c r="AN16" i="2"/>
  <c r="AO16" i="2"/>
  <c r="AQ16" i="2"/>
  <c r="AR16" i="2"/>
  <c r="AS16" i="2"/>
  <c r="AU16" i="2"/>
  <c r="AV16" i="2"/>
  <c r="AW16" i="2"/>
  <c r="AY16" i="2"/>
  <c r="AZ16" i="2"/>
  <c r="BA16" i="2"/>
  <c r="BB16" i="2"/>
  <c r="BC16" i="2"/>
  <c r="BE16" i="2"/>
  <c r="BF16" i="2"/>
  <c r="BG16" i="2"/>
  <c r="BI16" i="2"/>
  <c r="BJ16" i="2"/>
  <c r="BK16" i="2"/>
  <c r="BM16" i="2"/>
  <c r="BN16" i="2"/>
  <c r="BO16" i="2"/>
  <c r="BQ16" i="2"/>
  <c r="BR16" i="2"/>
  <c r="BS16" i="2"/>
  <c r="BT16" i="2"/>
  <c r="BU16" i="2"/>
  <c r="BW16" i="2"/>
  <c r="BX16" i="2"/>
  <c r="BY16" i="2"/>
  <c r="CA16" i="2"/>
  <c r="CB16" i="2"/>
  <c r="CC16" i="2"/>
  <c r="CG16" i="2"/>
  <c r="CI16" i="2"/>
  <c r="CJ16" i="2"/>
  <c r="CK16" i="2"/>
  <c r="CL16" i="2"/>
  <c r="CM16" i="2"/>
  <c r="CO16" i="2"/>
  <c r="CP16" i="2"/>
  <c r="CQ16" i="2"/>
  <c r="CS16" i="2"/>
  <c r="CT16" i="2"/>
  <c r="CU16" i="2"/>
  <c r="CW16" i="2"/>
  <c r="CX16" i="2"/>
  <c r="CY16" i="2"/>
  <c r="DA16" i="2"/>
  <c r="DB16" i="2"/>
  <c r="DC16" i="2"/>
  <c r="DD16" i="2"/>
  <c r="DE16" i="2"/>
  <c r="DG16" i="2"/>
  <c r="DH16" i="2"/>
  <c r="DI16" i="2"/>
  <c r="DK16" i="2"/>
  <c r="DL16" i="2"/>
  <c r="DM16" i="2"/>
  <c r="DO16" i="2"/>
  <c r="DP16" i="2"/>
  <c r="DQ16" i="2"/>
  <c r="DR16" i="2"/>
  <c r="DS16" i="2"/>
  <c r="DT16" i="2"/>
  <c r="DU16" i="2"/>
  <c r="DV16" i="2"/>
  <c r="DW16" i="2"/>
  <c r="DX16" i="2"/>
  <c r="DY16" i="2"/>
  <c r="DZ16" i="2"/>
  <c r="A17" i="2"/>
  <c r="B17" i="2"/>
  <c r="C17" i="2"/>
  <c r="D17" i="2"/>
  <c r="E17" i="2"/>
  <c r="G17" i="2"/>
  <c r="H17" i="2"/>
  <c r="I17" i="2"/>
  <c r="K17" i="2"/>
  <c r="L17" i="2"/>
  <c r="M17" i="2"/>
  <c r="O17" i="2"/>
  <c r="P17" i="2"/>
  <c r="Q17" i="2"/>
  <c r="R17" i="2"/>
  <c r="S17" i="2"/>
  <c r="U17" i="2"/>
  <c r="V17" i="2"/>
  <c r="W17" i="2"/>
  <c r="Y17" i="2"/>
  <c r="Z17" i="2"/>
  <c r="AA17" i="2"/>
  <c r="AC17" i="2"/>
  <c r="AD17" i="2"/>
  <c r="AE17" i="2"/>
  <c r="AG17" i="2"/>
  <c r="AH17" i="2"/>
  <c r="AI17" i="2"/>
  <c r="AJ17" i="2"/>
  <c r="AK17" i="2"/>
  <c r="AM17" i="2"/>
  <c r="AN17" i="2"/>
  <c r="AO17" i="2"/>
  <c r="AQ17" i="2"/>
  <c r="AR17" i="2"/>
  <c r="AS17" i="2"/>
  <c r="AU17" i="2"/>
  <c r="AV17" i="2"/>
  <c r="AW17" i="2"/>
  <c r="AY17" i="2"/>
  <c r="AZ17" i="2"/>
  <c r="BA17" i="2"/>
  <c r="BB17" i="2"/>
  <c r="BC17" i="2"/>
  <c r="BE17" i="2"/>
  <c r="BF17" i="2"/>
  <c r="BG17" i="2"/>
  <c r="BI17" i="2"/>
  <c r="BJ17" i="2"/>
  <c r="BK17" i="2"/>
  <c r="BM17" i="2"/>
  <c r="BN17" i="2"/>
  <c r="BO17" i="2"/>
  <c r="BQ17" i="2"/>
  <c r="BR17" i="2"/>
  <c r="BS17" i="2"/>
  <c r="BT17" i="2"/>
  <c r="BU17" i="2"/>
  <c r="BW17" i="2"/>
  <c r="BX17" i="2"/>
  <c r="BY17" i="2"/>
  <c r="CA17" i="2"/>
  <c r="CB17" i="2"/>
  <c r="CC17" i="2"/>
  <c r="CG17" i="2"/>
  <c r="CI17" i="2"/>
  <c r="CJ17" i="2"/>
  <c r="CK17" i="2"/>
  <c r="CL17" i="2"/>
  <c r="CM17" i="2"/>
  <c r="CO17" i="2"/>
  <c r="CP17" i="2"/>
  <c r="CQ17" i="2"/>
  <c r="CS17" i="2"/>
  <c r="CT17" i="2"/>
  <c r="CU17" i="2"/>
  <c r="CW17" i="2"/>
  <c r="CX17" i="2"/>
  <c r="CY17" i="2"/>
  <c r="DA17" i="2"/>
  <c r="DB17" i="2"/>
  <c r="DC17" i="2"/>
  <c r="DD17" i="2"/>
  <c r="DE17" i="2"/>
  <c r="DG17" i="2"/>
  <c r="DH17" i="2"/>
  <c r="DI17" i="2"/>
  <c r="DK17" i="2"/>
  <c r="DL17" i="2"/>
  <c r="DM17" i="2"/>
  <c r="DO17" i="2"/>
  <c r="DP17" i="2"/>
  <c r="DQ17" i="2"/>
  <c r="DR17" i="2"/>
  <c r="DS17" i="2"/>
  <c r="DT17" i="2"/>
  <c r="DU17" i="2"/>
  <c r="DV17" i="2"/>
  <c r="DW17" i="2"/>
  <c r="DX17" i="2"/>
  <c r="DY17" i="2"/>
  <c r="DZ17" i="2"/>
  <c r="A18" i="2"/>
  <c r="B18" i="2"/>
  <c r="C18" i="2"/>
  <c r="D18" i="2"/>
  <c r="E18" i="2"/>
  <c r="G18" i="2"/>
  <c r="H18" i="2"/>
  <c r="I18" i="2"/>
  <c r="K18" i="2"/>
  <c r="L18" i="2"/>
  <c r="M18" i="2"/>
  <c r="O18" i="2"/>
  <c r="P18" i="2"/>
  <c r="Q18" i="2"/>
  <c r="R18" i="2"/>
  <c r="S18" i="2"/>
  <c r="U18" i="2"/>
  <c r="V18" i="2"/>
  <c r="W18" i="2"/>
  <c r="Y18" i="2"/>
  <c r="Z18" i="2"/>
  <c r="AA18" i="2"/>
  <c r="AC18" i="2"/>
  <c r="AD18" i="2"/>
  <c r="AE18" i="2"/>
  <c r="AG18" i="2"/>
  <c r="AH18" i="2"/>
  <c r="AI18" i="2"/>
  <c r="AJ18" i="2"/>
  <c r="AK18" i="2"/>
  <c r="AM18" i="2"/>
  <c r="AN18" i="2"/>
  <c r="AO18" i="2"/>
  <c r="AQ18" i="2"/>
  <c r="AR18" i="2"/>
  <c r="AS18" i="2"/>
  <c r="AU18" i="2"/>
  <c r="AV18" i="2"/>
  <c r="AW18" i="2"/>
  <c r="AY18" i="2"/>
  <c r="AZ18" i="2"/>
  <c r="BA18" i="2"/>
  <c r="BB18" i="2"/>
  <c r="BC18" i="2"/>
  <c r="BE18" i="2"/>
  <c r="BF18" i="2"/>
  <c r="BG18" i="2"/>
  <c r="BI18" i="2"/>
  <c r="BJ18" i="2"/>
  <c r="BK18" i="2"/>
  <c r="BM18" i="2"/>
  <c r="BN18" i="2"/>
  <c r="BO18" i="2"/>
  <c r="BQ18" i="2"/>
  <c r="BR18" i="2"/>
  <c r="BS18" i="2"/>
  <c r="BT18" i="2"/>
  <c r="BU18" i="2"/>
  <c r="BW18" i="2"/>
  <c r="BX18" i="2"/>
  <c r="BY18" i="2"/>
  <c r="CA18" i="2"/>
  <c r="CB18" i="2"/>
  <c r="CC18" i="2"/>
  <c r="CG18" i="2"/>
  <c r="CI18" i="2"/>
  <c r="CJ18" i="2"/>
  <c r="CK18" i="2"/>
  <c r="CL18" i="2"/>
  <c r="CM18" i="2"/>
  <c r="CO18" i="2"/>
  <c r="CP18" i="2"/>
  <c r="CQ18" i="2"/>
  <c r="CS18" i="2"/>
  <c r="CT18" i="2"/>
  <c r="CU18" i="2"/>
  <c r="CW18" i="2"/>
  <c r="CX18" i="2"/>
  <c r="CY18" i="2"/>
  <c r="DA18" i="2"/>
  <c r="DB18" i="2"/>
  <c r="DC18" i="2"/>
  <c r="DD18" i="2"/>
  <c r="DE18" i="2"/>
  <c r="DG18" i="2"/>
  <c r="DH18" i="2"/>
  <c r="DI18" i="2"/>
  <c r="DK18" i="2"/>
  <c r="DL18" i="2"/>
  <c r="DM18" i="2"/>
  <c r="DO18" i="2"/>
  <c r="DP18" i="2"/>
  <c r="DQ18" i="2"/>
  <c r="DR18" i="2"/>
  <c r="DS18" i="2"/>
  <c r="DT18" i="2"/>
  <c r="DU18" i="2"/>
  <c r="DV18" i="2"/>
  <c r="DW18" i="2"/>
  <c r="DX18" i="2"/>
  <c r="DY18" i="2"/>
  <c r="DZ18" i="2"/>
  <c r="A19" i="2"/>
  <c r="B19" i="2"/>
  <c r="C19" i="2"/>
  <c r="D19" i="2"/>
  <c r="E19" i="2"/>
  <c r="G19" i="2"/>
  <c r="H19" i="2"/>
  <c r="I19" i="2"/>
  <c r="K19" i="2"/>
  <c r="L19" i="2"/>
  <c r="M19" i="2"/>
  <c r="O19" i="2"/>
  <c r="P19" i="2"/>
  <c r="Q19" i="2"/>
  <c r="R19" i="2"/>
  <c r="S19" i="2"/>
  <c r="U19" i="2"/>
  <c r="V19" i="2"/>
  <c r="W19" i="2"/>
  <c r="Y19" i="2"/>
  <c r="Z19" i="2"/>
  <c r="AA19" i="2"/>
  <c r="AC19" i="2"/>
  <c r="AD19" i="2"/>
  <c r="AE19" i="2"/>
  <c r="AG19" i="2"/>
  <c r="AH19" i="2"/>
  <c r="AI19" i="2"/>
  <c r="AJ19" i="2"/>
  <c r="AK19" i="2"/>
  <c r="AM19" i="2"/>
  <c r="AN19" i="2"/>
  <c r="AO19" i="2"/>
  <c r="AQ19" i="2"/>
  <c r="AR19" i="2"/>
  <c r="AS19" i="2"/>
  <c r="AU19" i="2"/>
  <c r="AV19" i="2"/>
  <c r="AW19" i="2"/>
  <c r="AY19" i="2"/>
  <c r="AZ19" i="2"/>
  <c r="BA19" i="2"/>
  <c r="BB19" i="2"/>
  <c r="BC19" i="2"/>
  <c r="BE19" i="2"/>
  <c r="BF19" i="2"/>
  <c r="BG19" i="2"/>
  <c r="BI19" i="2"/>
  <c r="BJ19" i="2"/>
  <c r="BK19" i="2"/>
  <c r="BM19" i="2"/>
  <c r="BN19" i="2"/>
  <c r="BO19" i="2"/>
  <c r="BQ19" i="2"/>
  <c r="BR19" i="2"/>
  <c r="BS19" i="2"/>
  <c r="BT19" i="2"/>
  <c r="BU19" i="2"/>
  <c r="BW19" i="2"/>
  <c r="BX19" i="2"/>
  <c r="BY19" i="2"/>
  <c r="CA19" i="2"/>
  <c r="CB19" i="2"/>
  <c r="CC19" i="2"/>
  <c r="CG19" i="2"/>
  <c r="CI19" i="2"/>
  <c r="CJ19" i="2"/>
  <c r="CK19" i="2"/>
  <c r="CL19" i="2"/>
  <c r="CM19" i="2"/>
  <c r="CO19" i="2"/>
  <c r="CP19" i="2"/>
  <c r="CQ19" i="2"/>
  <c r="CS19" i="2"/>
  <c r="CT19" i="2"/>
  <c r="CU19" i="2"/>
  <c r="CW19" i="2"/>
  <c r="CX19" i="2"/>
  <c r="CY19" i="2"/>
  <c r="DA19" i="2"/>
  <c r="DB19" i="2"/>
  <c r="DC19" i="2"/>
  <c r="DD19" i="2"/>
  <c r="DE19" i="2"/>
  <c r="DG19" i="2"/>
  <c r="DH19" i="2"/>
  <c r="DI19" i="2"/>
  <c r="DK19" i="2"/>
  <c r="DL19" i="2"/>
  <c r="DM19" i="2"/>
  <c r="DO19" i="2"/>
  <c r="DP19" i="2"/>
  <c r="DQ19" i="2"/>
  <c r="DR19" i="2"/>
  <c r="DS19" i="2"/>
  <c r="DT19" i="2"/>
  <c r="DU19" i="2"/>
  <c r="DV19" i="2"/>
  <c r="DW19" i="2"/>
  <c r="DX19" i="2"/>
  <c r="DY19" i="2"/>
  <c r="DZ19" i="2"/>
  <c r="A20" i="2"/>
  <c r="B20" i="2"/>
  <c r="C20" i="2"/>
  <c r="D20" i="2"/>
  <c r="E20" i="2"/>
  <c r="G20" i="2"/>
  <c r="H20" i="2"/>
  <c r="I20" i="2"/>
  <c r="K20" i="2"/>
  <c r="L20" i="2"/>
  <c r="M20" i="2"/>
  <c r="O20" i="2"/>
  <c r="P20" i="2"/>
  <c r="Q20" i="2"/>
  <c r="R20" i="2"/>
  <c r="S20" i="2"/>
  <c r="U20" i="2"/>
  <c r="V20" i="2"/>
  <c r="W20" i="2"/>
  <c r="Y20" i="2"/>
  <c r="Z20" i="2"/>
  <c r="AA20" i="2"/>
  <c r="AC20" i="2"/>
  <c r="AD20" i="2"/>
  <c r="AE20" i="2"/>
  <c r="AG20" i="2"/>
  <c r="AH20" i="2"/>
  <c r="AI20" i="2"/>
  <c r="AJ20" i="2"/>
  <c r="AK20" i="2"/>
  <c r="AM20" i="2"/>
  <c r="AN20" i="2"/>
  <c r="AO20" i="2"/>
  <c r="AQ20" i="2"/>
  <c r="AR20" i="2"/>
  <c r="AS20" i="2"/>
  <c r="AU20" i="2"/>
  <c r="AV20" i="2"/>
  <c r="AW20" i="2"/>
  <c r="AY20" i="2"/>
  <c r="AZ20" i="2"/>
  <c r="BA20" i="2"/>
  <c r="BB20" i="2"/>
  <c r="BC20" i="2"/>
  <c r="BE20" i="2"/>
  <c r="BF20" i="2"/>
  <c r="BG20" i="2"/>
  <c r="BI20" i="2"/>
  <c r="BJ20" i="2"/>
  <c r="BK20" i="2"/>
  <c r="BM20" i="2"/>
  <c r="BN20" i="2"/>
  <c r="BO20" i="2"/>
  <c r="BQ20" i="2"/>
  <c r="BR20" i="2"/>
  <c r="BS20" i="2"/>
  <c r="BT20" i="2"/>
  <c r="BU20" i="2"/>
  <c r="BW20" i="2"/>
  <c r="BX20" i="2"/>
  <c r="BY20" i="2"/>
  <c r="CA20" i="2"/>
  <c r="CB20" i="2"/>
  <c r="CC20" i="2"/>
  <c r="CG20" i="2"/>
  <c r="CI20" i="2"/>
  <c r="CJ20" i="2"/>
  <c r="CK20" i="2"/>
  <c r="CL20" i="2"/>
  <c r="CM20" i="2"/>
  <c r="CO20" i="2"/>
  <c r="CP20" i="2"/>
  <c r="CQ20" i="2"/>
  <c r="CS20" i="2"/>
  <c r="CT20" i="2"/>
  <c r="CU20" i="2"/>
  <c r="CW20" i="2"/>
  <c r="CX20" i="2"/>
  <c r="CY20" i="2"/>
  <c r="DA20" i="2"/>
  <c r="DB20" i="2"/>
  <c r="DC20" i="2"/>
  <c r="DD20" i="2"/>
  <c r="DE20" i="2"/>
  <c r="DG20" i="2"/>
  <c r="DH20" i="2"/>
  <c r="DI20" i="2"/>
  <c r="DK20" i="2"/>
  <c r="DL20" i="2"/>
  <c r="DM20" i="2"/>
  <c r="DO20" i="2"/>
  <c r="DP20" i="2"/>
  <c r="DQ20" i="2"/>
  <c r="DR20" i="2"/>
  <c r="DS20" i="2"/>
  <c r="DT20" i="2"/>
  <c r="DV20" i="2"/>
  <c r="DW20" i="2"/>
  <c r="DX20" i="2"/>
  <c r="DY20" i="2"/>
  <c r="DZ20" i="2"/>
  <c r="A21" i="2"/>
  <c r="B21" i="2"/>
  <c r="C21" i="2"/>
  <c r="D21" i="2"/>
  <c r="E21" i="2"/>
  <c r="G21" i="2"/>
  <c r="H21" i="2"/>
  <c r="I21" i="2"/>
  <c r="K21" i="2"/>
  <c r="L21" i="2"/>
  <c r="M21" i="2"/>
  <c r="O21" i="2"/>
  <c r="P21" i="2"/>
  <c r="Q21" i="2"/>
  <c r="R21" i="2"/>
  <c r="S21" i="2"/>
  <c r="U21" i="2"/>
  <c r="V21" i="2"/>
  <c r="W21" i="2"/>
  <c r="Y21" i="2"/>
  <c r="Z21" i="2"/>
  <c r="AA21" i="2"/>
  <c r="AC21" i="2"/>
  <c r="AD21" i="2"/>
  <c r="AE21" i="2"/>
  <c r="AG21" i="2"/>
  <c r="AH21" i="2"/>
  <c r="AI21" i="2"/>
  <c r="AJ21" i="2"/>
  <c r="AK21" i="2"/>
  <c r="AM21" i="2"/>
  <c r="AN21" i="2"/>
  <c r="AO21" i="2"/>
  <c r="AQ21" i="2"/>
  <c r="AR21" i="2"/>
  <c r="AS21" i="2"/>
  <c r="AU21" i="2"/>
  <c r="AV21" i="2"/>
  <c r="AW21" i="2"/>
  <c r="AY21" i="2"/>
  <c r="AZ21" i="2"/>
  <c r="BA21" i="2"/>
  <c r="BB21" i="2"/>
  <c r="BC21" i="2"/>
  <c r="BE21" i="2"/>
  <c r="BF21" i="2"/>
  <c r="BG21" i="2"/>
  <c r="BI21" i="2"/>
  <c r="BJ21" i="2"/>
  <c r="BK21" i="2"/>
  <c r="BM21" i="2"/>
  <c r="BN21" i="2"/>
  <c r="BO21" i="2"/>
  <c r="BQ21" i="2"/>
  <c r="BR21" i="2"/>
  <c r="BS21" i="2"/>
  <c r="BT21" i="2"/>
  <c r="BU21" i="2"/>
  <c r="BW21" i="2"/>
  <c r="BX21" i="2"/>
  <c r="BY21" i="2"/>
  <c r="CA21" i="2"/>
  <c r="CB21" i="2"/>
  <c r="CC21" i="2"/>
  <c r="CG21" i="2"/>
  <c r="CI21" i="2"/>
  <c r="CJ21" i="2"/>
  <c r="CK21" i="2"/>
  <c r="CL21" i="2"/>
  <c r="CM21" i="2"/>
  <c r="CO21" i="2"/>
  <c r="CP21" i="2"/>
  <c r="CQ21" i="2"/>
  <c r="CS21" i="2"/>
  <c r="CT21" i="2"/>
  <c r="CU21" i="2"/>
  <c r="CW21" i="2"/>
  <c r="CX21" i="2"/>
  <c r="CY21" i="2"/>
  <c r="DA21" i="2"/>
  <c r="DB21" i="2"/>
  <c r="DC21" i="2"/>
  <c r="DD21" i="2"/>
  <c r="DE21" i="2"/>
  <c r="DG21" i="2"/>
  <c r="DH21" i="2"/>
  <c r="DI21" i="2"/>
  <c r="DK21" i="2"/>
  <c r="DL21" i="2"/>
  <c r="DM21" i="2"/>
  <c r="DO21" i="2"/>
  <c r="DP21" i="2"/>
  <c r="DQ21" i="2"/>
  <c r="DR21" i="2"/>
  <c r="DS21" i="2"/>
  <c r="DT21" i="2"/>
  <c r="DU21" i="2"/>
  <c r="DV21" i="2"/>
  <c r="DW21" i="2"/>
  <c r="DX21" i="2"/>
  <c r="DY21" i="2"/>
  <c r="DZ21" i="2"/>
  <c r="A22" i="2"/>
  <c r="B22" i="2"/>
  <c r="C22" i="2"/>
  <c r="D22" i="2"/>
  <c r="E22" i="2"/>
  <c r="G22" i="2"/>
  <c r="H22" i="2"/>
  <c r="I22" i="2"/>
  <c r="K22" i="2"/>
  <c r="L22" i="2"/>
  <c r="M22" i="2"/>
  <c r="O22" i="2"/>
  <c r="P22" i="2"/>
  <c r="Q22" i="2"/>
  <c r="R22" i="2"/>
  <c r="S22" i="2"/>
  <c r="U22" i="2"/>
  <c r="V22" i="2"/>
  <c r="W22" i="2"/>
  <c r="Y22" i="2"/>
  <c r="Z22" i="2"/>
  <c r="AA22" i="2"/>
  <c r="AC22" i="2"/>
  <c r="AD22" i="2"/>
  <c r="AE22" i="2"/>
  <c r="AG22" i="2"/>
  <c r="AH22" i="2"/>
  <c r="AI22" i="2"/>
  <c r="AJ22" i="2"/>
  <c r="AK22" i="2"/>
  <c r="AM22" i="2"/>
  <c r="AN22" i="2"/>
  <c r="AO22" i="2"/>
  <c r="AQ22" i="2"/>
  <c r="AR22" i="2"/>
  <c r="AS22" i="2"/>
  <c r="AU22" i="2"/>
  <c r="AV22" i="2"/>
  <c r="AW22" i="2"/>
  <c r="AY22" i="2"/>
  <c r="AZ22" i="2"/>
  <c r="BA22" i="2"/>
  <c r="BB22" i="2"/>
  <c r="BC22" i="2"/>
  <c r="BE22" i="2"/>
  <c r="BF22" i="2"/>
  <c r="BG22" i="2"/>
  <c r="BI22" i="2"/>
  <c r="BJ22" i="2"/>
  <c r="BK22" i="2"/>
  <c r="BM22" i="2"/>
  <c r="BN22" i="2"/>
  <c r="BO22" i="2"/>
  <c r="BQ22" i="2"/>
  <c r="BR22" i="2"/>
  <c r="BS22" i="2"/>
  <c r="BT22" i="2"/>
  <c r="BU22" i="2"/>
  <c r="BW22" i="2"/>
  <c r="BX22" i="2"/>
  <c r="BY22" i="2"/>
  <c r="CA22" i="2"/>
  <c r="CB22" i="2"/>
  <c r="CC22" i="2"/>
  <c r="CG22" i="2"/>
  <c r="CI22" i="2"/>
  <c r="CJ22" i="2"/>
  <c r="CK22" i="2"/>
  <c r="CL22" i="2"/>
  <c r="CM22" i="2"/>
  <c r="CO22" i="2"/>
  <c r="CP22" i="2"/>
  <c r="CQ22" i="2"/>
  <c r="CS22" i="2"/>
  <c r="CT22" i="2"/>
  <c r="CU22" i="2"/>
  <c r="CW22" i="2"/>
  <c r="CX22" i="2"/>
  <c r="CY22" i="2"/>
  <c r="DA22" i="2"/>
  <c r="DB22" i="2"/>
  <c r="DC22" i="2"/>
  <c r="DD22" i="2"/>
  <c r="DE22" i="2"/>
  <c r="DG22" i="2"/>
  <c r="DH22" i="2"/>
  <c r="DI22" i="2"/>
  <c r="DK22" i="2"/>
  <c r="DL22" i="2"/>
  <c r="DM22" i="2"/>
  <c r="DO22" i="2"/>
  <c r="DP22" i="2"/>
  <c r="DQ22" i="2"/>
  <c r="DR22" i="2"/>
  <c r="DS22" i="2"/>
  <c r="DT22" i="2"/>
  <c r="DU22" i="2"/>
  <c r="DV22" i="2"/>
  <c r="DW22" i="2"/>
  <c r="DX22" i="2"/>
  <c r="DY22" i="2"/>
  <c r="DZ22" i="2"/>
  <c r="A23" i="2"/>
  <c r="B23" i="2"/>
  <c r="C23" i="2"/>
  <c r="D23" i="2"/>
  <c r="E23" i="2"/>
  <c r="G23" i="2"/>
  <c r="H23" i="2"/>
  <c r="I23" i="2"/>
  <c r="K23" i="2"/>
  <c r="L23" i="2"/>
  <c r="M23" i="2"/>
  <c r="O23" i="2"/>
  <c r="P23" i="2"/>
  <c r="Q23" i="2"/>
  <c r="R23" i="2"/>
  <c r="S23" i="2"/>
  <c r="U23" i="2"/>
  <c r="V23" i="2"/>
  <c r="W23" i="2"/>
  <c r="Y23" i="2"/>
  <c r="Z23" i="2"/>
  <c r="AA23" i="2"/>
  <c r="AC23" i="2"/>
  <c r="AD23" i="2"/>
  <c r="AE23" i="2"/>
  <c r="AG23" i="2"/>
  <c r="AH23" i="2"/>
  <c r="AI23" i="2"/>
  <c r="AJ23" i="2"/>
  <c r="AK23" i="2"/>
  <c r="AM23" i="2"/>
  <c r="AN23" i="2"/>
  <c r="AO23" i="2"/>
  <c r="AQ23" i="2"/>
  <c r="AR23" i="2"/>
  <c r="AS23" i="2"/>
  <c r="AU23" i="2"/>
  <c r="AV23" i="2"/>
  <c r="AW23" i="2"/>
  <c r="AY23" i="2"/>
  <c r="AZ23" i="2"/>
  <c r="BA23" i="2"/>
  <c r="BB23" i="2"/>
  <c r="BC23" i="2"/>
  <c r="BE23" i="2"/>
  <c r="BF23" i="2"/>
  <c r="BG23" i="2"/>
  <c r="BI23" i="2"/>
  <c r="BJ23" i="2"/>
  <c r="BK23" i="2"/>
  <c r="BM23" i="2"/>
  <c r="BN23" i="2"/>
  <c r="BO23" i="2"/>
  <c r="BQ23" i="2"/>
  <c r="BR23" i="2"/>
  <c r="BS23" i="2"/>
  <c r="BT23" i="2"/>
  <c r="BU23" i="2"/>
  <c r="BW23" i="2"/>
  <c r="BX23" i="2"/>
  <c r="BY23" i="2"/>
  <c r="CA23" i="2"/>
  <c r="CB23" i="2"/>
  <c r="CC23" i="2"/>
  <c r="CG23" i="2"/>
  <c r="CI23" i="2"/>
  <c r="CJ23" i="2"/>
  <c r="CK23" i="2"/>
  <c r="CL23" i="2"/>
  <c r="CM23" i="2"/>
  <c r="CO23" i="2"/>
  <c r="CP23" i="2"/>
  <c r="CQ23" i="2"/>
  <c r="CS23" i="2"/>
  <c r="CT23" i="2"/>
  <c r="CU23" i="2"/>
  <c r="CW23" i="2"/>
  <c r="CX23" i="2"/>
  <c r="CY23" i="2"/>
  <c r="DA23" i="2"/>
  <c r="DB23" i="2"/>
  <c r="DC23" i="2"/>
  <c r="DD23" i="2"/>
  <c r="DE23" i="2"/>
  <c r="DG23" i="2"/>
  <c r="DH23" i="2"/>
  <c r="DI23" i="2"/>
  <c r="DK23" i="2"/>
  <c r="DL23" i="2"/>
  <c r="DM23" i="2"/>
  <c r="DO23" i="2"/>
  <c r="DP23" i="2"/>
  <c r="DQ23" i="2"/>
  <c r="DR23" i="2"/>
  <c r="DS23" i="2"/>
  <c r="DT23" i="2"/>
  <c r="DU23" i="2"/>
  <c r="DV23" i="2"/>
  <c r="DW23" i="2"/>
  <c r="DX23" i="2"/>
  <c r="DY23" i="2"/>
  <c r="DZ23" i="2"/>
  <c r="A24" i="2"/>
  <c r="B24" i="2"/>
  <c r="C24" i="2"/>
  <c r="D24" i="2"/>
  <c r="E24" i="2"/>
  <c r="G24" i="2"/>
  <c r="H24" i="2"/>
  <c r="I24" i="2"/>
  <c r="K24" i="2"/>
  <c r="L24" i="2"/>
  <c r="M24" i="2"/>
  <c r="O24" i="2"/>
  <c r="P24" i="2"/>
  <c r="Q24" i="2"/>
  <c r="R24" i="2"/>
  <c r="S24" i="2"/>
  <c r="U24" i="2"/>
  <c r="V24" i="2"/>
  <c r="W24" i="2"/>
  <c r="Y24" i="2"/>
  <c r="Z24" i="2"/>
  <c r="AA24" i="2"/>
  <c r="AC24" i="2"/>
  <c r="AD24" i="2"/>
  <c r="AE24" i="2"/>
  <c r="AG24" i="2"/>
  <c r="AH24" i="2"/>
  <c r="AI24" i="2"/>
  <c r="AJ24" i="2"/>
  <c r="AK24" i="2"/>
  <c r="AM24" i="2"/>
  <c r="AN24" i="2"/>
  <c r="AO24" i="2"/>
  <c r="AQ24" i="2"/>
  <c r="AR24" i="2"/>
  <c r="AS24" i="2"/>
  <c r="AU24" i="2"/>
  <c r="AV24" i="2"/>
  <c r="AW24" i="2"/>
  <c r="AY24" i="2"/>
  <c r="AZ24" i="2"/>
  <c r="BA24" i="2"/>
  <c r="BB24" i="2"/>
  <c r="BC24" i="2"/>
  <c r="BE24" i="2"/>
  <c r="BF24" i="2"/>
  <c r="BG24" i="2"/>
  <c r="BI24" i="2"/>
  <c r="BJ24" i="2"/>
  <c r="BK24" i="2"/>
  <c r="BM24" i="2"/>
  <c r="BN24" i="2"/>
  <c r="BO24" i="2"/>
  <c r="BQ24" i="2"/>
  <c r="BR24" i="2"/>
  <c r="BS24" i="2"/>
  <c r="BT24" i="2"/>
  <c r="BU24" i="2"/>
  <c r="BW24" i="2"/>
  <c r="BX24" i="2"/>
  <c r="BY24" i="2"/>
  <c r="CA24" i="2"/>
  <c r="CB24" i="2"/>
  <c r="CC24" i="2"/>
  <c r="CG24" i="2"/>
  <c r="CI24" i="2"/>
  <c r="CJ24" i="2"/>
  <c r="CK24" i="2"/>
  <c r="CL24" i="2"/>
  <c r="CM24" i="2"/>
  <c r="CO24" i="2"/>
  <c r="CP24" i="2"/>
  <c r="CQ24" i="2"/>
  <c r="CS24" i="2"/>
  <c r="CT24" i="2"/>
  <c r="CU24" i="2"/>
  <c r="CW24" i="2"/>
  <c r="CX24" i="2"/>
  <c r="CY24" i="2"/>
  <c r="DA24" i="2"/>
  <c r="DB24" i="2"/>
  <c r="DC24" i="2"/>
  <c r="DD24" i="2"/>
  <c r="DE24" i="2"/>
  <c r="DG24" i="2"/>
  <c r="DH24" i="2"/>
  <c r="DI24" i="2"/>
  <c r="DK24" i="2"/>
  <c r="DL24" i="2"/>
  <c r="DM24" i="2"/>
  <c r="DO24" i="2"/>
  <c r="DP24" i="2"/>
  <c r="DQ24" i="2"/>
  <c r="DR24" i="2"/>
  <c r="DS24" i="2"/>
  <c r="DT24" i="2"/>
  <c r="DU24" i="2"/>
  <c r="DV24" i="2"/>
  <c r="DW24" i="2"/>
  <c r="DX24" i="2"/>
  <c r="DY24" i="2"/>
  <c r="DZ24" i="2"/>
  <c r="A25" i="2"/>
  <c r="B25" i="2"/>
  <c r="C25" i="2"/>
  <c r="D25" i="2"/>
  <c r="E25" i="2"/>
  <c r="G25" i="2"/>
  <c r="H25" i="2"/>
  <c r="I25" i="2"/>
  <c r="K25" i="2"/>
  <c r="L25" i="2"/>
  <c r="M25" i="2"/>
  <c r="O25" i="2"/>
  <c r="P25" i="2"/>
  <c r="Q25" i="2"/>
  <c r="R25" i="2"/>
  <c r="S25" i="2"/>
  <c r="U25" i="2"/>
  <c r="V25" i="2"/>
  <c r="W25" i="2"/>
  <c r="Y25" i="2"/>
  <c r="Z25" i="2"/>
  <c r="AA25" i="2"/>
  <c r="AC25" i="2"/>
  <c r="AD25" i="2"/>
  <c r="AE25" i="2"/>
  <c r="AG25" i="2"/>
  <c r="AH25" i="2"/>
  <c r="AI25" i="2"/>
  <c r="AJ25" i="2"/>
  <c r="AK25" i="2"/>
  <c r="AM25" i="2"/>
  <c r="AN25" i="2"/>
  <c r="AO25" i="2"/>
  <c r="AQ25" i="2"/>
  <c r="AR25" i="2"/>
  <c r="AS25" i="2"/>
  <c r="AU25" i="2"/>
  <c r="AV25" i="2"/>
  <c r="AW25" i="2"/>
  <c r="AY25" i="2"/>
  <c r="AZ25" i="2"/>
  <c r="BA25" i="2"/>
  <c r="BB25" i="2"/>
  <c r="BC25" i="2"/>
  <c r="BE25" i="2"/>
  <c r="BF25" i="2"/>
  <c r="BG25" i="2"/>
  <c r="BI25" i="2"/>
  <c r="BJ25" i="2"/>
  <c r="BK25" i="2"/>
  <c r="BM25" i="2"/>
  <c r="BN25" i="2"/>
  <c r="BO25" i="2"/>
  <c r="BQ25" i="2"/>
  <c r="BR25" i="2"/>
  <c r="BS25" i="2"/>
  <c r="BT25" i="2"/>
  <c r="BU25" i="2"/>
  <c r="BW25" i="2"/>
  <c r="BX25" i="2"/>
  <c r="BY25" i="2"/>
  <c r="CA25" i="2"/>
  <c r="CB25" i="2"/>
  <c r="CC25" i="2"/>
  <c r="CG25" i="2"/>
  <c r="CI25" i="2"/>
  <c r="CJ25" i="2"/>
  <c r="CK25" i="2"/>
  <c r="CL25" i="2"/>
  <c r="CM25" i="2"/>
  <c r="CO25" i="2"/>
  <c r="CP25" i="2"/>
  <c r="CQ25" i="2"/>
  <c r="CS25" i="2"/>
  <c r="CT25" i="2"/>
  <c r="CU25" i="2"/>
  <c r="CW25" i="2"/>
  <c r="CX25" i="2"/>
  <c r="CY25" i="2"/>
  <c r="DA25" i="2"/>
  <c r="DB25" i="2"/>
  <c r="DC25" i="2"/>
  <c r="DD25" i="2"/>
  <c r="DE25" i="2"/>
  <c r="DG25" i="2"/>
  <c r="DH25" i="2"/>
  <c r="DI25" i="2"/>
  <c r="DK25" i="2"/>
  <c r="DL25" i="2"/>
  <c r="DM25" i="2"/>
  <c r="DO25" i="2"/>
  <c r="DP25" i="2"/>
  <c r="DQ25" i="2"/>
  <c r="DR25" i="2"/>
  <c r="DS25" i="2"/>
  <c r="DT25" i="2"/>
  <c r="DU25" i="2"/>
  <c r="DV25" i="2"/>
  <c r="DW25" i="2"/>
  <c r="DX25" i="2"/>
  <c r="DY25" i="2"/>
  <c r="DZ25" i="2"/>
  <c r="A26" i="2"/>
  <c r="B26" i="2"/>
  <c r="C26" i="2"/>
  <c r="D26" i="2"/>
  <c r="E26" i="2"/>
  <c r="G26" i="2"/>
  <c r="H26" i="2"/>
  <c r="I26" i="2"/>
  <c r="K26" i="2"/>
  <c r="L26" i="2"/>
  <c r="M26" i="2"/>
  <c r="O26" i="2"/>
  <c r="P26" i="2"/>
  <c r="Q26" i="2"/>
  <c r="R26" i="2"/>
  <c r="S26" i="2"/>
  <c r="U26" i="2"/>
  <c r="V26" i="2"/>
  <c r="W26" i="2"/>
  <c r="Y26" i="2"/>
  <c r="Z26" i="2"/>
  <c r="AA26" i="2"/>
  <c r="AC26" i="2"/>
  <c r="AD26" i="2"/>
  <c r="AE26" i="2"/>
  <c r="AG26" i="2"/>
  <c r="AH26" i="2"/>
  <c r="AI26" i="2"/>
  <c r="AJ26" i="2"/>
  <c r="AK26" i="2"/>
  <c r="AM26" i="2"/>
  <c r="AN26" i="2"/>
  <c r="AO26" i="2"/>
  <c r="AQ26" i="2"/>
  <c r="AR26" i="2"/>
  <c r="AS26" i="2"/>
  <c r="AU26" i="2"/>
  <c r="AV26" i="2"/>
  <c r="AW26" i="2"/>
  <c r="AY26" i="2"/>
  <c r="AZ26" i="2"/>
  <c r="BA26" i="2"/>
  <c r="BB26" i="2"/>
  <c r="BC26" i="2"/>
  <c r="BE26" i="2"/>
  <c r="BF26" i="2"/>
  <c r="BG26" i="2"/>
  <c r="BI26" i="2"/>
  <c r="BJ26" i="2"/>
  <c r="BK26" i="2"/>
  <c r="BM26" i="2"/>
  <c r="BN26" i="2"/>
  <c r="BO26" i="2"/>
  <c r="BQ26" i="2"/>
  <c r="BR26" i="2"/>
  <c r="BS26" i="2"/>
  <c r="BT26" i="2"/>
  <c r="BU26" i="2"/>
  <c r="BW26" i="2"/>
  <c r="BX26" i="2"/>
  <c r="BY26" i="2"/>
  <c r="CA26" i="2"/>
  <c r="CB26" i="2"/>
  <c r="CC26" i="2"/>
  <c r="CG26" i="2"/>
  <c r="CI26" i="2"/>
  <c r="CJ26" i="2"/>
  <c r="CK26" i="2"/>
  <c r="CL26" i="2"/>
  <c r="CM26" i="2"/>
  <c r="CO26" i="2"/>
  <c r="CP26" i="2"/>
  <c r="CQ26" i="2"/>
  <c r="CS26" i="2"/>
  <c r="CT26" i="2"/>
  <c r="CU26" i="2"/>
  <c r="CW26" i="2"/>
  <c r="CX26" i="2"/>
  <c r="CY26" i="2"/>
  <c r="DA26" i="2"/>
  <c r="DB26" i="2"/>
  <c r="DC26" i="2"/>
  <c r="DD26" i="2"/>
  <c r="DE26" i="2"/>
  <c r="DG26" i="2"/>
  <c r="DH26" i="2"/>
  <c r="DI26" i="2"/>
  <c r="DK26" i="2"/>
  <c r="DL26" i="2"/>
  <c r="DM26" i="2"/>
  <c r="DO26" i="2"/>
  <c r="DP26" i="2"/>
  <c r="DQ26" i="2"/>
  <c r="DR26" i="2"/>
  <c r="DS26" i="2"/>
  <c r="DT26" i="2"/>
  <c r="DU26" i="2"/>
  <c r="DV26" i="2"/>
  <c r="DW26" i="2"/>
  <c r="DX26" i="2"/>
  <c r="DY26" i="2"/>
  <c r="DZ26" i="2"/>
  <c r="A27" i="2"/>
  <c r="B27" i="2"/>
  <c r="C27" i="2"/>
  <c r="D27" i="2"/>
  <c r="E27" i="2"/>
  <c r="G27" i="2"/>
  <c r="H27" i="2"/>
  <c r="I27" i="2"/>
  <c r="K27" i="2"/>
  <c r="L27" i="2"/>
  <c r="M27" i="2"/>
  <c r="O27" i="2"/>
  <c r="P27" i="2"/>
  <c r="Q27" i="2"/>
  <c r="R27" i="2"/>
  <c r="S27" i="2"/>
  <c r="U27" i="2"/>
  <c r="V27" i="2"/>
  <c r="W27" i="2"/>
  <c r="Y27" i="2"/>
  <c r="Z27" i="2"/>
  <c r="AA27" i="2"/>
  <c r="AC27" i="2"/>
  <c r="AD27" i="2"/>
  <c r="AE27" i="2"/>
  <c r="AG27" i="2"/>
  <c r="AH27" i="2"/>
  <c r="AI27" i="2"/>
  <c r="AJ27" i="2"/>
  <c r="AK27" i="2"/>
  <c r="AM27" i="2"/>
  <c r="AN27" i="2"/>
  <c r="AO27" i="2"/>
  <c r="AQ27" i="2"/>
  <c r="AR27" i="2"/>
  <c r="AS27" i="2"/>
  <c r="AU27" i="2"/>
  <c r="AV27" i="2"/>
  <c r="AW27" i="2"/>
  <c r="AY27" i="2"/>
  <c r="AZ27" i="2"/>
  <c r="BA27" i="2"/>
  <c r="BB27" i="2"/>
  <c r="BC27" i="2"/>
  <c r="BE27" i="2"/>
  <c r="BF27" i="2"/>
  <c r="BG27" i="2"/>
  <c r="BI27" i="2"/>
  <c r="BJ27" i="2"/>
  <c r="BK27" i="2"/>
  <c r="BM27" i="2"/>
  <c r="BN27" i="2"/>
  <c r="BO27" i="2"/>
  <c r="BQ27" i="2"/>
  <c r="BR27" i="2"/>
  <c r="BS27" i="2"/>
  <c r="BT27" i="2"/>
  <c r="BU27" i="2"/>
  <c r="BW27" i="2"/>
  <c r="BX27" i="2"/>
  <c r="BY27" i="2"/>
  <c r="CA27" i="2"/>
  <c r="CB27" i="2"/>
  <c r="CC27" i="2"/>
  <c r="CG27" i="2"/>
  <c r="CI27" i="2"/>
  <c r="CJ27" i="2"/>
  <c r="CK27" i="2"/>
  <c r="CL27" i="2"/>
  <c r="CM27" i="2"/>
  <c r="CO27" i="2"/>
  <c r="CP27" i="2"/>
  <c r="CQ27" i="2"/>
  <c r="CS27" i="2"/>
  <c r="CT27" i="2"/>
  <c r="CU27" i="2"/>
  <c r="CW27" i="2"/>
  <c r="CX27" i="2"/>
  <c r="CY27" i="2"/>
  <c r="DA27" i="2"/>
  <c r="DB27" i="2"/>
  <c r="DC27" i="2"/>
  <c r="DD27" i="2"/>
  <c r="DE27" i="2"/>
  <c r="DG27" i="2"/>
  <c r="DH27" i="2"/>
  <c r="DI27" i="2"/>
  <c r="DK27" i="2"/>
  <c r="DL27" i="2"/>
  <c r="DM27" i="2"/>
  <c r="DO27" i="2"/>
  <c r="DP27" i="2"/>
  <c r="DQ27" i="2"/>
  <c r="DR27" i="2"/>
  <c r="DS27" i="2"/>
  <c r="DT27" i="2"/>
  <c r="DU27" i="2"/>
  <c r="DV27" i="2"/>
  <c r="DW27" i="2"/>
  <c r="DX27" i="2"/>
  <c r="DY27" i="2"/>
  <c r="DZ27" i="2"/>
  <c r="A28" i="2"/>
  <c r="B28" i="2"/>
  <c r="C28" i="2"/>
  <c r="D28" i="2"/>
  <c r="E28" i="2"/>
  <c r="G28" i="2"/>
  <c r="H28" i="2"/>
  <c r="I28" i="2"/>
  <c r="K28" i="2"/>
  <c r="L28" i="2"/>
  <c r="M28" i="2"/>
  <c r="O28" i="2"/>
  <c r="P28" i="2"/>
  <c r="Q28" i="2"/>
  <c r="R28" i="2"/>
  <c r="S28" i="2"/>
  <c r="U28" i="2"/>
  <c r="V28" i="2"/>
  <c r="W28" i="2"/>
  <c r="Y28" i="2"/>
  <c r="Z28" i="2"/>
  <c r="AA28" i="2"/>
  <c r="AC28" i="2"/>
  <c r="AD28" i="2"/>
  <c r="AE28" i="2"/>
  <c r="AG28" i="2"/>
  <c r="AH28" i="2"/>
  <c r="AI28" i="2"/>
  <c r="AJ28" i="2"/>
  <c r="AK28" i="2"/>
  <c r="AM28" i="2"/>
  <c r="AN28" i="2"/>
  <c r="AO28" i="2"/>
  <c r="AQ28" i="2"/>
  <c r="AR28" i="2"/>
  <c r="AS28" i="2"/>
  <c r="AU28" i="2"/>
  <c r="AV28" i="2"/>
  <c r="AW28" i="2"/>
  <c r="AY28" i="2"/>
  <c r="AZ28" i="2"/>
  <c r="BA28" i="2"/>
  <c r="BB28" i="2"/>
  <c r="BC28" i="2"/>
  <c r="BE28" i="2"/>
  <c r="BF28" i="2"/>
  <c r="BG28" i="2"/>
  <c r="BI28" i="2"/>
  <c r="BJ28" i="2"/>
  <c r="BK28" i="2"/>
  <c r="BM28" i="2"/>
  <c r="BN28" i="2"/>
  <c r="BO28" i="2"/>
  <c r="BQ28" i="2"/>
  <c r="BR28" i="2"/>
  <c r="BS28" i="2"/>
  <c r="BT28" i="2"/>
  <c r="BU28" i="2"/>
  <c r="BW28" i="2"/>
  <c r="BX28" i="2"/>
  <c r="BY28" i="2"/>
  <c r="CA28" i="2"/>
  <c r="CB28" i="2"/>
  <c r="CC28" i="2"/>
  <c r="CG28" i="2"/>
  <c r="CI28" i="2"/>
  <c r="CJ28" i="2"/>
  <c r="CK28" i="2"/>
  <c r="CL28" i="2"/>
  <c r="CM28" i="2"/>
  <c r="CO28" i="2"/>
  <c r="CP28" i="2"/>
  <c r="CQ28" i="2"/>
  <c r="CS28" i="2"/>
  <c r="CT28" i="2"/>
  <c r="CU28" i="2"/>
  <c r="CW28" i="2"/>
  <c r="CX28" i="2"/>
  <c r="CY28" i="2"/>
  <c r="DA28" i="2"/>
  <c r="DB28" i="2"/>
  <c r="DC28" i="2"/>
  <c r="DD28" i="2"/>
  <c r="DE28" i="2"/>
  <c r="DG28" i="2"/>
  <c r="DH28" i="2"/>
  <c r="DI28" i="2"/>
  <c r="DK28" i="2"/>
  <c r="DL28" i="2"/>
  <c r="DM28" i="2"/>
  <c r="DO28" i="2"/>
  <c r="DP28" i="2"/>
  <c r="DQ28" i="2"/>
  <c r="DR28" i="2"/>
  <c r="DS28" i="2"/>
  <c r="DT28" i="2"/>
  <c r="DU28" i="2"/>
  <c r="DV28" i="2"/>
  <c r="DW28" i="2"/>
  <c r="DX28" i="2"/>
  <c r="DY28" i="2"/>
  <c r="DZ28" i="2"/>
  <c r="A29" i="2"/>
  <c r="B29" i="2"/>
  <c r="C29" i="2"/>
  <c r="D29" i="2"/>
  <c r="E29" i="2"/>
  <c r="G29" i="2"/>
  <c r="H29" i="2"/>
  <c r="I29" i="2"/>
  <c r="K29" i="2"/>
  <c r="L29" i="2"/>
  <c r="M29" i="2"/>
  <c r="O29" i="2"/>
  <c r="P29" i="2"/>
  <c r="Q29" i="2"/>
  <c r="R29" i="2"/>
  <c r="S29" i="2"/>
  <c r="U29" i="2"/>
  <c r="V29" i="2"/>
  <c r="W29" i="2"/>
  <c r="Y29" i="2"/>
  <c r="Z29" i="2"/>
  <c r="AA29" i="2"/>
  <c r="AC29" i="2"/>
  <c r="AD29" i="2"/>
  <c r="AE29" i="2"/>
  <c r="AG29" i="2"/>
  <c r="AH29" i="2"/>
  <c r="AI29" i="2"/>
  <c r="AJ29" i="2"/>
  <c r="AK29" i="2"/>
  <c r="AM29" i="2"/>
  <c r="AN29" i="2"/>
  <c r="AO29" i="2"/>
  <c r="AQ29" i="2"/>
  <c r="AR29" i="2"/>
  <c r="AS29" i="2"/>
  <c r="AU29" i="2"/>
  <c r="AV29" i="2"/>
  <c r="AW29" i="2"/>
  <c r="AY29" i="2"/>
  <c r="AZ29" i="2"/>
  <c r="BA29" i="2"/>
  <c r="BB29" i="2"/>
  <c r="BC29" i="2"/>
  <c r="BE29" i="2"/>
  <c r="BF29" i="2"/>
  <c r="BG29" i="2"/>
  <c r="BI29" i="2"/>
  <c r="BJ29" i="2"/>
  <c r="BK29" i="2"/>
  <c r="BM29" i="2"/>
  <c r="BN29" i="2"/>
  <c r="BO29" i="2"/>
  <c r="BQ29" i="2"/>
  <c r="BR29" i="2"/>
  <c r="BS29" i="2"/>
  <c r="BT29" i="2"/>
  <c r="BU29" i="2"/>
  <c r="BW29" i="2"/>
  <c r="BX29" i="2"/>
  <c r="BY29" i="2"/>
  <c r="CA29" i="2"/>
  <c r="CB29" i="2"/>
  <c r="CC29" i="2"/>
  <c r="CG29" i="2"/>
  <c r="CI29" i="2"/>
  <c r="CJ29" i="2"/>
  <c r="CK29" i="2"/>
  <c r="CL29" i="2"/>
  <c r="CM29" i="2"/>
  <c r="CO29" i="2"/>
  <c r="CP29" i="2"/>
  <c r="CQ29" i="2"/>
  <c r="CS29" i="2"/>
  <c r="CT29" i="2"/>
  <c r="CU29" i="2"/>
  <c r="CW29" i="2"/>
  <c r="CX29" i="2"/>
  <c r="CY29" i="2"/>
  <c r="DA29" i="2"/>
  <c r="DB29" i="2"/>
  <c r="DC29" i="2"/>
  <c r="DD29" i="2"/>
  <c r="DE29" i="2"/>
  <c r="DG29" i="2"/>
  <c r="DH29" i="2"/>
  <c r="DI29" i="2"/>
  <c r="DK29" i="2"/>
  <c r="DL29" i="2"/>
  <c r="DM29" i="2"/>
  <c r="DO29" i="2"/>
  <c r="DP29" i="2"/>
  <c r="DQ29" i="2"/>
  <c r="DR29" i="2"/>
  <c r="DS29" i="2"/>
  <c r="DT29" i="2"/>
  <c r="DU29" i="2"/>
  <c r="DV29" i="2"/>
  <c r="DW29" i="2"/>
  <c r="DX29" i="2"/>
  <c r="DY29" i="2"/>
  <c r="DZ29" i="2"/>
  <c r="A30" i="2"/>
  <c r="B30" i="2"/>
  <c r="C30" i="2"/>
  <c r="D30" i="2"/>
  <c r="E30" i="2"/>
  <c r="G30" i="2"/>
  <c r="H30" i="2"/>
  <c r="I30" i="2"/>
  <c r="K30" i="2"/>
  <c r="L30" i="2"/>
  <c r="M30" i="2"/>
  <c r="O30" i="2"/>
  <c r="P30" i="2"/>
  <c r="Q30" i="2"/>
  <c r="R30" i="2"/>
  <c r="S30" i="2"/>
  <c r="U30" i="2"/>
  <c r="V30" i="2"/>
  <c r="W30" i="2"/>
  <c r="Y30" i="2"/>
  <c r="Z30" i="2"/>
  <c r="AA30" i="2"/>
  <c r="AC30" i="2"/>
  <c r="AD30" i="2"/>
  <c r="AE30" i="2"/>
  <c r="AG30" i="2"/>
  <c r="AH30" i="2"/>
  <c r="AI30" i="2"/>
  <c r="AJ30" i="2"/>
  <c r="AK30" i="2"/>
  <c r="AM30" i="2"/>
  <c r="AN30" i="2"/>
  <c r="AO30" i="2"/>
  <c r="AQ30" i="2"/>
  <c r="AR30" i="2"/>
  <c r="AS30" i="2"/>
  <c r="AU30" i="2"/>
  <c r="AV30" i="2"/>
  <c r="AW30" i="2"/>
  <c r="AY30" i="2"/>
  <c r="AZ30" i="2"/>
  <c r="BA30" i="2"/>
  <c r="BB30" i="2"/>
  <c r="BC30" i="2"/>
  <c r="BE30" i="2"/>
  <c r="BF30" i="2"/>
  <c r="BG30" i="2"/>
  <c r="BI30" i="2"/>
  <c r="BJ30" i="2"/>
  <c r="BK30" i="2"/>
  <c r="BM30" i="2"/>
  <c r="BN30" i="2"/>
  <c r="BO30" i="2"/>
  <c r="BQ30" i="2"/>
  <c r="BR30" i="2"/>
  <c r="BS30" i="2"/>
  <c r="BT30" i="2"/>
  <c r="BU30" i="2"/>
  <c r="BW30" i="2"/>
  <c r="BX30" i="2"/>
  <c r="BY30" i="2"/>
  <c r="CA30" i="2"/>
  <c r="CB30" i="2"/>
  <c r="CC30" i="2"/>
  <c r="CG30" i="2"/>
  <c r="CI30" i="2"/>
  <c r="CJ30" i="2"/>
  <c r="CK30" i="2"/>
  <c r="CL30" i="2"/>
  <c r="CM30" i="2"/>
  <c r="CO30" i="2"/>
  <c r="CP30" i="2"/>
  <c r="CQ30" i="2"/>
  <c r="CS30" i="2"/>
  <c r="CT30" i="2"/>
  <c r="CU30" i="2"/>
  <c r="CW30" i="2"/>
  <c r="CX30" i="2"/>
  <c r="CY30" i="2"/>
  <c r="DA30" i="2"/>
  <c r="DB30" i="2"/>
  <c r="DC30" i="2"/>
  <c r="DD30" i="2"/>
  <c r="DE30" i="2"/>
  <c r="DG30" i="2"/>
  <c r="DH30" i="2"/>
  <c r="DI30" i="2"/>
  <c r="DK30" i="2"/>
  <c r="DL30" i="2"/>
  <c r="DM30" i="2"/>
  <c r="DO30" i="2"/>
  <c r="DP30" i="2"/>
  <c r="DQ30" i="2"/>
  <c r="DR30" i="2"/>
  <c r="DS30" i="2"/>
  <c r="DT30" i="2"/>
  <c r="DU30" i="2"/>
  <c r="DV30" i="2"/>
  <c r="DW30" i="2"/>
  <c r="DX30" i="2"/>
  <c r="DY30" i="2"/>
  <c r="DZ30" i="2"/>
  <c r="A31" i="2"/>
  <c r="B31" i="2"/>
  <c r="C31" i="2"/>
  <c r="D31" i="2"/>
  <c r="E31" i="2"/>
  <c r="G31" i="2"/>
  <c r="H31" i="2"/>
  <c r="I31" i="2"/>
  <c r="K31" i="2"/>
  <c r="L31" i="2"/>
  <c r="M31" i="2"/>
  <c r="O31" i="2"/>
  <c r="P31" i="2"/>
  <c r="Q31" i="2"/>
  <c r="R31" i="2"/>
  <c r="S31" i="2"/>
  <c r="U31" i="2"/>
  <c r="V31" i="2"/>
  <c r="W31" i="2"/>
  <c r="Y31" i="2"/>
  <c r="Z31" i="2"/>
  <c r="AA31" i="2"/>
  <c r="AC31" i="2"/>
  <c r="AD31" i="2"/>
  <c r="AE31" i="2"/>
  <c r="AG31" i="2"/>
  <c r="AH31" i="2"/>
  <c r="AI31" i="2"/>
  <c r="AJ31" i="2"/>
  <c r="AK31" i="2"/>
  <c r="AM31" i="2"/>
  <c r="AN31" i="2"/>
  <c r="AO31" i="2"/>
  <c r="AQ31" i="2"/>
  <c r="AR31" i="2"/>
  <c r="AS31" i="2"/>
  <c r="AU31" i="2"/>
  <c r="AV31" i="2"/>
  <c r="AW31" i="2"/>
  <c r="AY31" i="2"/>
  <c r="AZ31" i="2"/>
  <c r="BA31" i="2"/>
  <c r="BB31" i="2"/>
  <c r="BC31" i="2"/>
  <c r="BE31" i="2"/>
  <c r="BF31" i="2"/>
  <c r="BG31" i="2"/>
  <c r="BI31" i="2"/>
  <c r="BJ31" i="2"/>
  <c r="BK31" i="2"/>
  <c r="BM31" i="2"/>
  <c r="BN31" i="2"/>
  <c r="BO31" i="2"/>
  <c r="BQ31" i="2"/>
  <c r="BR31" i="2"/>
  <c r="BS31" i="2"/>
  <c r="BT31" i="2"/>
  <c r="BU31" i="2"/>
  <c r="BW31" i="2"/>
  <c r="BX31" i="2"/>
  <c r="BY31" i="2"/>
  <c r="CA31" i="2"/>
  <c r="CB31" i="2"/>
  <c r="CC31" i="2"/>
  <c r="CG31" i="2"/>
  <c r="CI31" i="2"/>
  <c r="CJ31" i="2"/>
  <c r="CK31" i="2"/>
  <c r="CL31" i="2"/>
  <c r="CM31" i="2"/>
  <c r="CO31" i="2"/>
  <c r="CP31" i="2"/>
  <c r="CQ31" i="2"/>
  <c r="CS31" i="2"/>
  <c r="CT31" i="2"/>
  <c r="CU31" i="2"/>
  <c r="CW31" i="2"/>
  <c r="CX31" i="2"/>
  <c r="CY31" i="2"/>
  <c r="DA31" i="2"/>
  <c r="DB31" i="2"/>
  <c r="DC31" i="2"/>
  <c r="DD31" i="2"/>
  <c r="DE31" i="2"/>
  <c r="DG31" i="2"/>
  <c r="DH31" i="2"/>
  <c r="DI31" i="2"/>
  <c r="DK31" i="2"/>
  <c r="DL31" i="2"/>
  <c r="DM31" i="2"/>
  <c r="DO31" i="2"/>
  <c r="DP31" i="2"/>
  <c r="DQ31" i="2"/>
  <c r="DR31" i="2"/>
  <c r="DS31" i="2"/>
  <c r="DT31" i="2"/>
  <c r="DU31" i="2"/>
  <c r="DV31" i="2"/>
  <c r="DW31" i="2"/>
  <c r="DX31" i="2"/>
  <c r="DY31" i="2"/>
  <c r="DZ31" i="2"/>
  <c r="A32" i="2"/>
  <c r="B32" i="2"/>
  <c r="C32" i="2"/>
  <c r="D32" i="2"/>
  <c r="E32" i="2"/>
  <c r="G32" i="2"/>
  <c r="H32" i="2"/>
  <c r="I32" i="2"/>
  <c r="K32" i="2"/>
  <c r="L32" i="2"/>
  <c r="M32" i="2"/>
  <c r="O32" i="2"/>
  <c r="P32" i="2"/>
  <c r="Q32" i="2"/>
  <c r="R32" i="2"/>
  <c r="S32" i="2"/>
  <c r="U32" i="2"/>
  <c r="V32" i="2"/>
  <c r="W32" i="2"/>
  <c r="Y32" i="2"/>
  <c r="Z32" i="2"/>
  <c r="AA32" i="2"/>
  <c r="AC32" i="2"/>
  <c r="AD32" i="2"/>
  <c r="AE32" i="2"/>
  <c r="AG32" i="2"/>
  <c r="AH32" i="2"/>
  <c r="AI32" i="2"/>
  <c r="AJ32" i="2"/>
  <c r="AK32" i="2"/>
  <c r="AM32" i="2"/>
  <c r="AN32" i="2"/>
  <c r="AO32" i="2"/>
  <c r="AQ32" i="2"/>
  <c r="AR32" i="2"/>
  <c r="AS32" i="2"/>
  <c r="AU32" i="2"/>
  <c r="AV32" i="2"/>
  <c r="AW32" i="2"/>
  <c r="AY32" i="2"/>
  <c r="AZ32" i="2"/>
  <c r="BA32" i="2"/>
  <c r="BB32" i="2"/>
  <c r="BC32" i="2"/>
  <c r="BE32" i="2"/>
  <c r="BF32" i="2"/>
  <c r="BG32" i="2"/>
  <c r="BI32" i="2"/>
  <c r="BJ32" i="2"/>
  <c r="BK32" i="2"/>
  <c r="BM32" i="2"/>
  <c r="BN32" i="2"/>
  <c r="BO32" i="2"/>
  <c r="BQ32" i="2"/>
  <c r="BR32" i="2"/>
  <c r="BS32" i="2"/>
  <c r="BT32" i="2"/>
  <c r="BU32" i="2"/>
  <c r="BW32" i="2"/>
  <c r="BX32" i="2"/>
  <c r="BY32" i="2"/>
  <c r="CA32" i="2"/>
  <c r="CB32" i="2"/>
  <c r="CC32" i="2"/>
  <c r="CG32" i="2"/>
  <c r="CI32" i="2"/>
  <c r="CJ32" i="2"/>
  <c r="CK32" i="2"/>
  <c r="CL32" i="2"/>
  <c r="CM32" i="2"/>
  <c r="CO32" i="2"/>
  <c r="CP32" i="2"/>
  <c r="CQ32" i="2"/>
  <c r="CS32" i="2"/>
  <c r="CT32" i="2"/>
  <c r="CU32" i="2"/>
  <c r="CW32" i="2"/>
  <c r="CX32" i="2"/>
  <c r="CY32" i="2"/>
  <c r="DA32" i="2"/>
  <c r="DB32" i="2"/>
  <c r="DC32" i="2"/>
  <c r="DD32" i="2"/>
  <c r="DE32" i="2"/>
  <c r="DG32" i="2"/>
  <c r="DH32" i="2"/>
  <c r="DI32" i="2"/>
  <c r="DK32" i="2"/>
  <c r="DL32" i="2"/>
  <c r="DM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A33" i="2"/>
  <c r="B33" i="2"/>
  <c r="C33" i="2"/>
  <c r="D33" i="2"/>
  <c r="E33" i="2"/>
  <c r="G33" i="2"/>
  <c r="H33" i="2"/>
  <c r="I33" i="2"/>
  <c r="K33" i="2"/>
  <c r="L33" i="2"/>
  <c r="M33" i="2"/>
  <c r="O33" i="2"/>
  <c r="P33" i="2"/>
  <c r="Q33" i="2"/>
  <c r="R33" i="2"/>
  <c r="S33" i="2"/>
  <c r="U33" i="2"/>
  <c r="V33" i="2"/>
  <c r="W33" i="2"/>
  <c r="Y33" i="2"/>
  <c r="Z33" i="2"/>
  <c r="AA33" i="2"/>
  <c r="AC33" i="2"/>
  <c r="AD33" i="2"/>
  <c r="AE33" i="2"/>
  <c r="AG33" i="2"/>
  <c r="AH33" i="2"/>
  <c r="AI33" i="2"/>
  <c r="AJ33" i="2"/>
  <c r="AK33" i="2"/>
  <c r="AM33" i="2"/>
  <c r="AN33" i="2"/>
  <c r="AO33" i="2"/>
  <c r="AQ33" i="2"/>
  <c r="AR33" i="2"/>
  <c r="AS33" i="2"/>
  <c r="AU33" i="2"/>
  <c r="AV33" i="2"/>
  <c r="AW33" i="2"/>
  <c r="AY33" i="2"/>
  <c r="AZ33" i="2"/>
  <c r="BA33" i="2"/>
  <c r="BB33" i="2"/>
  <c r="BC33" i="2"/>
  <c r="BE33" i="2"/>
  <c r="BF33" i="2"/>
  <c r="BG33" i="2"/>
  <c r="BI33" i="2"/>
  <c r="BJ33" i="2"/>
  <c r="BK33" i="2"/>
  <c r="BM33" i="2"/>
  <c r="BN33" i="2"/>
  <c r="BO33" i="2"/>
  <c r="BQ33" i="2"/>
  <c r="BR33" i="2"/>
  <c r="BS33" i="2"/>
  <c r="BT33" i="2"/>
  <c r="BU33" i="2"/>
  <c r="BW33" i="2"/>
  <c r="BX33" i="2"/>
  <c r="BY33" i="2"/>
  <c r="CA33" i="2"/>
  <c r="CB33" i="2"/>
  <c r="CC33" i="2"/>
  <c r="CG33" i="2"/>
  <c r="CI33" i="2"/>
  <c r="CJ33" i="2"/>
  <c r="CK33" i="2"/>
  <c r="CL33" i="2"/>
  <c r="CM33" i="2"/>
  <c r="CO33" i="2"/>
  <c r="CP33" i="2"/>
  <c r="CQ33" i="2"/>
  <c r="CS33" i="2"/>
  <c r="CT33" i="2"/>
  <c r="CU33" i="2"/>
  <c r="CW33" i="2"/>
  <c r="CX33" i="2"/>
  <c r="CY33" i="2"/>
  <c r="DA33" i="2"/>
  <c r="DB33" i="2"/>
  <c r="DC33" i="2"/>
  <c r="DD33" i="2"/>
  <c r="DE33" i="2"/>
  <c r="DG33" i="2"/>
  <c r="DH33" i="2"/>
  <c r="DI33" i="2"/>
  <c r="DK33" i="2"/>
  <c r="DL33" i="2"/>
  <c r="DM33" i="2"/>
  <c r="DO33" i="2"/>
  <c r="DP33" i="2"/>
  <c r="DQ33" i="2"/>
  <c r="DR33" i="2"/>
  <c r="DS33" i="2"/>
  <c r="DT33" i="2"/>
  <c r="DU33" i="2"/>
  <c r="DV33" i="2"/>
  <c r="DW33" i="2"/>
  <c r="DX33" i="2"/>
  <c r="DY33" i="2"/>
  <c r="DZ33" i="2"/>
  <c r="A34" i="2"/>
  <c r="B34" i="2"/>
  <c r="C34" i="2"/>
  <c r="D34" i="2"/>
  <c r="E34" i="2"/>
  <c r="G34" i="2"/>
  <c r="H34" i="2"/>
  <c r="I34" i="2"/>
  <c r="K34" i="2"/>
  <c r="L34" i="2"/>
  <c r="M34" i="2"/>
  <c r="O34" i="2"/>
  <c r="P34" i="2"/>
  <c r="Q34" i="2"/>
  <c r="R34" i="2"/>
  <c r="S34" i="2"/>
  <c r="U34" i="2"/>
  <c r="V34" i="2"/>
  <c r="W34" i="2"/>
  <c r="Y34" i="2"/>
  <c r="Z34" i="2"/>
  <c r="AA34" i="2"/>
  <c r="AC34" i="2"/>
  <c r="AD34" i="2"/>
  <c r="AE34" i="2"/>
  <c r="AG34" i="2"/>
  <c r="AH34" i="2"/>
  <c r="AI34" i="2"/>
  <c r="AJ34" i="2"/>
  <c r="AK34" i="2"/>
  <c r="AM34" i="2"/>
  <c r="AN34" i="2"/>
  <c r="AO34" i="2"/>
  <c r="AQ34" i="2"/>
  <c r="AR34" i="2"/>
  <c r="AS34" i="2"/>
  <c r="AU34" i="2"/>
  <c r="AV34" i="2"/>
  <c r="AW34" i="2"/>
  <c r="AY34" i="2"/>
  <c r="AZ34" i="2"/>
  <c r="BA34" i="2"/>
  <c r="BB34" i="2"/>
  <c r="BC34" i="2"/>
  <c r="BE34" i="2"/>
  <c r="BF34" i="2"/>
  <c r="BG34" i="2"/>
  <c r="BI34" i="2"/>
  <c r="BJ34" i="2"/>
  <c r="BK34" i="2"/>
  <c r="BM34" i="2"/>
  <c r="BN34" i="2"/>
  <c r="BO34" i="2"/>
  <c r="BQ34" i="2"/>
  <c r="BR34" i="2"/>
  <c r="BS34" i="2"/>
  <c r="BT34" i="2"/>
  <c r="BU34" i="2"/>
  <c r="BW34" i="2"/>
  <c r="BX34" i="2"/>
  <c r="BY34" i="2"/>
  <c r="CA34" i="2"/>
  <c r="CB34" i="2"/>
  <c r="CC34" i="2"/>
  <c r="CG34" i="2"/>
  <c r="CI34" i="2"/>
  <c r="CJ34" i="2"/>
  <c r="CK34" i="2"/>
  <c r="CL34" i="2"/>
  <c r="CM34" i="2"/>
  <c r="CO34" i="2"/>
  <c r="CP34" i="2"/>
  <c r="CQ34" i="2"/>
  <c r="CS34" i="2"/>
  <c r="CT34" i="2"/>
  <c r="CU34" i="2"/>
  <c r="CW34" i="2"/>
  <c r="CX34" i="2"/>
  <c r="CY34" i="2"/>
  <c r="DA34" i="2"/>
  <c r="DB34" i="2"/>
  <c r="DC34" i="2"/>
  <c r="DD34" i="2"/>
  <c r="DE34" i="2"/>
  <c r="DG34" i="2"/>
  <c r="DH34" i="2"/>
  <c r="DI34" i="2"/>
  <c r="DK34" i="2"/>
  <c r="DL34" i="2"/>
  <c r="DM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A35" i="2"/>
  <c r="B35" i="2"/>
  <c r="C35" i="2"/>
  <c r="D35" i="2"/>
  <c r="E35" i="2"/>
  <c r="G35" i="2"/>
  <c r="H35" i="2"/>
  <c r="I35" i="2"/>
  <c r="K35" i="2"/>
  <c r="L35" i="2"/>
  <c r="M35" i="2"/>
  <c r="O35" i="2"/>
  <c r="P35" i="2"/>
  <c r="Q35" i="2"/>
  <c r="R35" i="2"/>
  <c r="S35" i="2"/>
  <c r="U35" i="2"/>
  <c r="V35" i="2"/>
  <c r="W35" i="2"/>
  <c r="Y35" i="2"/>
  <c r="Z35" i="2"/>
  <c r="AA35" i="2"/>
  <c r="AC35" i="2"/>
  <c r="AD35" i="2"/>
  <c r="AE35" i="2"/>
  <c r="AG35" i="2"/>
  <c r="AH35" i="2"/>
  <c r="AI35" i="2"/>
  <c r="AJ35" i="2"/>
  <c r="AK35" i="2"/>
  <c r="AM35" i="2"/>
  <c r="AN35" i="2"/>
  <c r="AO35" i="2"/>
  <c r="AQ35" i="2"/>
  <c r="AR35" i="2"/>
  <c r="AS35" i="2"/>
  <c r="AU35" i="2"/>
  <c r="AV35" i="2"/>
  <c r="AW35" i="2"/>
  <c r="AY35" i="2"/>
  <c r="AZ35" i="2"/>
  <c r="BA35" i="2"/>
  <c r="BB35" i="2"/>
  <c r="BC35" i="2"/>
  <c r="BE35" i="2"/>
  <c r="BF35" i="2"/>
  <c r="BG35" i="2"/>
  <c r="BI35" i="2"/>
  <c r="BJ35" i="2"/>
  <c r="BK35" i="2"/>
  <c r="BM35" i="2"/>
  <c r="BN35" i="2"/>
  <c r="BO35" i="2"/>
  <c r="BQ35" i="2"/>
  <c r="BR35" i="2"/>
  <c r="BS35" i="2"/>
  <c r="BT35" i="2"/>
  <c r="BU35" i="2"/>
  <c r="BW35" i="2"/>
  <c r="BX35" i="2"/>
  <c r="BY35" i="2"/>
  <c r="CA35" i="2"/>
  <c r="CB35" i="2"/>
  <c r="CC35" i="2"/>
  <c r="CG35" i="2"/>
  <c r="CI35" i="2"/>
  <c r="CJ35" i="2"/>
  <c r="CK35" i="2"/>
  <c r="CL35" i="2"/>
  <c r="CM35" i="2"/>
  <c r="CO35" i="2"/>
  <c r="CP35" i="2"/>
  <c r="CQ35" i="2"/>
  <c r="CS35" i="2"/>
  <c r="CT35" i="2"/>
  <c r="CU35" i="2"/>
  <c r="CW35" i="2"/>
  <c r="CX35" i="2"/>
  <c r="CY35" i="2"/>
  <c r="DA35" i="2"/>
  <c r="DB35" i="2"/>
  <c r="DC35" i="2"/>
  <c r="DD35" i="2"/>
  <c r="DE35" i="2"/>
  <c r="DG35" i="2"/>
  <c r="DH35" i="2"/>
  <c r="DI35" i="2"/>
  <c r="DK35" i="2"/>
  <c r="DL35" i="2"/>
  <c r="DM35" i="2"/>
  <c r="DO35" i="2"/>
  <c r="DP35" i="2"/>
  <c r="DQ35" i="2"/>
  <c r="DR35" i="2"/>
  <c r="DS35" i="2"/>
  <c r="DT35" i="2"/>
  <c r="DU35" i="2"/>
  <c r="DV35" i="2"/>
  <c r="DW35" i="2"/>
  <c r="DX35" i="2"/>
  <c r="DY35" i="2"/>
  <c r="DZ35" i="2"/>
  <c r="A36" i="2"/>
  <c r="B36" i="2"/>
  <c r="C36" i="2"/>
  <c r="D36" i="2"/>
  <c r="E36" i="2"/>
  <c r="G36" i="2"/>
  <c r="H36" i="2"/>
  <c r="I36" i="2"/>
  <c r="K36" i="2"/>
  <c r="L36" i="2"/>
  <c r="M36" i="2"/>
  <c r="O36" i="2"/>
  <c r="P36" i="2"/>
  <c r="Q36" i="2"/>
  <c r="R36" i="2"/>
  <c r="S36" i="2"/>
  <c r="U36" i="2"/>
  <c r="V36" i="2"/>
  <c r="W36" i="2"/>
  <c r="Y36" i="2"/>
  <c r="Z36" i="2"/>
  <c r="AA36" i="2"/>
  <c r="AC36" i="2"/>
  <c r="AD36" i="2"/>
  <c r="AE36" i="2"/>
  <c r="AG36" i="2"/>
  <c r="AH36" i="2"/>
  <c r="AI36" i="2"/>
  <c r="AJ36" i="2"/>
  <c r="AK36" i="2"/>
  <c r="AM36" i="2"/>
  <c r="AN36" i="2"/>
  <c r="AO36" i="2"/>
  <c r="AQ36" i="2"/>
  <c r="AR36" i="2"/>
  <c r="AS36" i="2"/>
  <c r="AU36" i="2"/>
  <c r="AV36" i="2"/>
  <c r="AW36" i="2"/>
  <c r="AY36" i="2"/>
  <c r="AZ36" i="2"/>
  <c r="BA36" i="2"/>
  <c r="BB36" i="2"/>
  <c r="BC36" i="2"/>
  <c r="BE36" i="2"/>
  <c r="BF36" i="2"/>
  <c r="BG36" i="2"/>
  <c r="BI36" i="2"/>
  <c r="BJ36" i="2"/>
  <c r="BK36" i="2"/>
  <c r="BM36" i="2"/>
  <c r="BN36" i="2"/>
  <c r="BO36" i="2"/>
  <c r="BQ36" i="2"/>
  <c r="BR36" i="2"/>
  <c r="BS36" i="2"/>
  <c r="BT36" i="2"/>
  <c r="BU36" i="2"/>
  <c r="BW36" i="2"/>
  <c r="BX36" i="2"/>
  <c r="BY36" i="2"/>
  <c r="CA36" i="2"/>
  <c r="CB36" i="2"/>
  <c r="CC36" i="2"/>
  <c r="CG36" i="2"/>
  <c r="CI36" i="2"/>
  <c r="CJ36" i="2"/>
  <c r="CK36" i="2"/>
  <c r="CL36" i="2"/>
  <c r="CM36" i="2"/>
  <c r="CO36" i="2"/>
  <c r="CP36" i="2"/>
  <c r="CQ36" i="2"/>
  <c r="CS36" i="2"/>
  <c r="CT36" i="2"/>
  <c r="CU36" i="2"/>
  <c r="CW36" i="2"/>
  <c r="CX36" i="2"/>
  <c r="CY36" i="2"/>
  <c r="DA36" i="2"/>
  <c r="DB36" i="2"/>
  <c r="DC36" i="2"/>
  <c r="DD36" i="2"/>
  <c r="DE36" i="2"/>
  <c r="DG36" i="2"/>
  <c r="DH36" i="2"/>
  <c r="DI36" i="2"/>
  <c r="DK36" i="2"/>
  <c r="DL36" i="2"/>
  <c r="DM36" i="2"/>
  <c r="DO36" i="2"/>
  <c r="DP36" i="2"/>
  <c r="DQ36" i="2"/>
  <c r="DR36" i="2"/>
  <c r="DS36" i="2"/>
  <c r="DT36" i="2"/>
  <c r="DU36" i="2"/>
  <c r="DV36" i="2"/>
  <c r="DW36" i="2"/>
  <c r="DX36" i="2"/>
  <c r="DY36" i="2"/>
  <c r="DZ36" i="2"/>
  <c r="A37" i="2"/>
  <c r="B37" i="2"/>
  <c r="C37" i="2"/>
  <c r="D37" i="2"/>
  <c r="E37" i="2"/>
  <c r="G37" i="2"/>
  <c r="H37" i="2"/>
  <c r="I37" i="2"/>
  <c r="K37" i="2"/>
  <c r="L37" i="2"/>
  <c r="M37" i="2"/>
  <c r="O37" i="2"/>
  <c r="P37" i="2"/>
  <c r="Q37" i="2"/>
  <c r="R37" i="2"/>
  <c r="S37" i="2"/>
  <c r="U37" i="2"/>
  <c r="V37" i="2"/>
  <c r="W37" i="2"/>
  <c r="Y37" i="2"/>
  <c r="Z37" i="2"/>
  <c r="AA37" i="2"/>
  <c r="AC37" i="2"/>
  <c r="AD37" i="2"/>
  <c r="AE37" i="2"/>
  <c r="AG37" i="2"/>
  <c r="AH37" i="2"/>
  <c r="AI37" i="2"/>
  <c r="AJ37" i="2"/>
  <c r="AK37" i="2"/>
  <c r="AM37" i="2"/>
  <c r="AN37" i="2"/>
  <c r="AO37" i="2"/>
  <c r="AQ37" i="2"/>
  <c r="AR37" i="2"/>
  <c r="AS37" i="2"/>
  <c r="AU37" i="2"/>
  <c r="AV37" i="2"/>
  <c r="AW37" i="2"/>
  <c r="AY37" i="2"/>
  <c r="AZ37" i="2"/>
  <c r="BA37" i="2"/>
  <c r="BB37" i="2"/>
  <c r="BC37" i="2"/>
  <c r="BE37" i="2"/>
  <c r="BF37" i="2"/>
  <c r="BG37" i="2"/>
  <c r="BI37" i="2"/>
  <c r="BJ37" i="2"/>
  <c r="BK37" i="2"/>
  <c r="BM37" i="2"/>
  <c r="BN37" i="2"/>
  <c r="BO37" i="2"/>
  <c r="BQ37" i="2"/>
  <c r="BR37" i="2"/>
  <c r="BS37" i="2"/>
  <c r="BT37" i="2"/>
  <c r="BU37" i="2"/>
  <c r="BW37" i="2"/>
  <c r="BX37" i="2"/>
  <c r="BY37" i="2"/>
  <c r="CA37" i="2"/>
  <c r="CB37" i="2"/>
  <c r="CC37" i="2"/>
  <c r="CG37" i="2"/>
  <c r="CI37" i="2"/>
  <c r="CJ37" i="2"/>
  <c r="CK37" i="2"/>
  <c r="CL37" i="2"/>
  <c r="CM37" i="2"/>
  <c r="CO37" i="2"/>
  <c r="CP37" i="2"/>
  <c r="CQ37" i="2"/>
  <c r="CS37" i="2"/>
  <c r="CT37" i="2"/>
  <c r="CU37" i="2"/>
  <c r="CW37" i="2"/>
  <c r="CX37" i="2"/>
  <c r="CY37" i="2"/>
  <c r="DA37" i="2"/>
  <c r="DB37" i="2"/>
  <c r="DC37" i="2"/>
  <c r="DD37" i="2"/>
  <c r="DE37" i="2"/>
  <c r="DG37" i="2"/>
  <c r="DH37" i="2"/>
  <c r="DI37" i="2"/>
  <c r="DK37" i="2"/>
  <c r="DL37" i="2"/>
  <c r="DM37" i="2"/>
  <c r="DO37" i="2"/>
  <c r="DP37" i="2"/>
  <c r="DQ37" i="2"/>
  <c r="DR37" i="2"/>
  <c r="DS37" i="2"/>
  <c r="DT37" i="2"/>
  <c r="DU37" i="2"/>
  <c r="DV37" i="2"/>
  <c r="DW37" i="2"/>
  <c r="DX37" i="2"/>
  <c r="DY37" i="2"/>
  <c r="DZ37" i="2"/>
  <c r="A38" i="2"/>
  <c r="B38" i="2"/>
  <c r="C38" i="2"/>
  <c r="D38" i="2"/>
  <c r="E38" i="2"/>
  <c r="G38" i="2"/>
  <c r="H38" i="2"/>
  <c r="I38" i="2"/>
  <c r="K38" i="2"/>
  <c r="L38" i="2"/>
  <c r="M38" i="2"/>
  <c r="O38" i="2"/>
  <c r="P38" i="2"/>
  <c r="Q38" i="2"/>
  <c r="R38" i="2"/>
  <c r="S38" i="2"/>
  <c r="U38" i="2"/>
  <c r="V38" i="2"/>
  <c r="W38" i="2"/>
  <c r="Y38" i="2"/>
  <c r="Z38" i="2"/>
  <c r="AA38" i="2"/>
  <c r="AC38" i="2"/>
  <c r="AD38" i="2"/>
  <c r="AE38" i="2"/>
  <c r="AG38" i="2"/>
  <c r="AH38" i="2"/>
  <c r="AI38" i="2"/>
  <c r="AJ38" i="2"/>
  <c r="AK38" i="2"/>
  <c r="AM38" i="2"/>
  <c r="AN38" i="2"/>
  <c r="AO38" i="2"/>
  <c r="AQ38" i="2"/>
  <c r="AR38" i="2"/>
  <c r="AS38" i="2"/>
  <c r="AU38" i="2"/>
  <c r="AV38" i="2"/>
  <c r="AW38" i="2"/>
  <c r="AY38" i="2"/>
  <c r="AZ38" i="2"/>
  <c r="BA38" i="2"/>
  <c r="BB38" i="2"/>
  <c r="BC38" i="2"/>
  <c r="BE38" i="2"/>
  <c r="BF38" i="2"/>
  <c r="BG38" i="2"/>
  <c r="BI38" i="2"/>
  <c r="BJ38" i="2"/>
  <c r="BK38" i="2"/>
  <c r="BM38" i="2"/>
  <c r="BN38" i="2"/>
  <c r="BO38" i="2"/>
  <c r="BQ38" i="2"/>
  <c r="BR38" i="2"/>
  <c r="BS38" i="2"/>
  <c r="BT38" i="2"/>
  <c r="BU38" i="2"/>
  <c r="BW38" i="2"/>
  <c r="BX38" i="2"/>
  <c r="BY38" i="2"/>
  <c r="CA38" i="2"/>
  <c r="CB38" i="2"/>
  <c r="CC38" i="2"/>
  <c r="CG38" i="2"/>
  <c r="CI38" i="2"/>
  <c r="CJ38" i="2"/>
  <c r="CK38" i="2"/>
  <c r="CL38" i="2"/>
  <c r="CM38" i="2"/>
  <c r="CO38" i="2"/>
  <c r="CP38" i="2"/>
  <c r="CQ38" i="2"/>
  <c r="CS38" i="2"/>
  <c r="CT38" i="2"/>
  <c r="CU38" i="2"/>
  <c r="CW38" i="2"/>
  <c r="CX38" i="2"/>
  <c r="CY38" i="2"/>
  <c r="DA38" i="2"/>
  <c r="DB38" i="2"/>
  <c r="DC38" i="2"/>
  <c r="DD38" i="2"/>
  <c r="DE38" i="2"/>
  <c r="DG38" i="2"/>
  <c r="DH38" i="2"/>
  <c r="DI38" i="2"/>
  <c r="DK38" i="2"/>
  <c r="DL38" i="2"/>
  <c r="DM38" i="2"/>
  <c r="DO38" i="2"/>
  <c r="DP38" i="2"/>
  <c r="DQ38" i="2"/>
  <c r="DR38" i="2"/>
  <c r="DS38" i="2"/>
  <c r="DT38" i="2"/>
  <c r="DU38" i="2"/>
  <c r="DV38" i="2"/>
  <c r="DW38" i="2"/>
  <c r="DX38" i="2"/>
  <c r="DY38" i="2"/>
  <c r="DZ38" i="2"/>
  <c r="A39" i="2"/>
  <c r="B39" i="2"/>
  <c r="C39" i="2"/>
  <c r="D39" i="2"/>
  <c r="E39" i="2"/>
  <c r="G39" i="2"/>
  <c r="H39" i="2"/>
  <c r="I39" i="2"/>
  <c r="K39" i="2"/>
  <c r="L39" i="2"/>
  <c r="M39" i="2"/>
  <c r="O39" i="2"/>
  <c r="P39" i="2"/>
  <c r="Q39" i="2"/>
  <c r="R39" i="2"/>
  <c r="S39" i="2"/>
  <c r="U39" i="2"/>
  <c r="V39" i="2"/>
  <c r="W39" i="2"/>
  <c r="Y39" i="2"/>
  <c r="Z39" i="2"/>
  <c r="AA39" i="2"/>
  <c r="AC39" i="2"/>
  <c r="AD39" i="2"/>
  <c r="AE39" i="2"/>
  <c r="AG39" i="2"/>
  <c r="AH39" i="2"/>
  <c r="AI39" i="2"/>
  <c r="AJ39" i="2"/>
  <c r="AK39" i="2"/>
  <c r="AM39" i="2"/>
  <c r="AN39" i="2"/>
  <c r="AO39" i="2"/>
  <c r="AQ39" i="2"/>
  <c r="AR39" i="2"/>
  <c r="AS39" i="2"/>
  <c r="AU39" i="2"/>
  <c r="AV39" i="2"/>
  <c r="AW39" i="2"/>
  <c r="AY39" i="2"/>
  <c r="AZ39" i="2"/>
  <c r="BA39" i="2"/>
  <c r="BB39" i="2"/>
  <c r="BC39" i="2"/>
  <c r="BE39" i="2"/>
  <c r="BF39" i="2"/>
  <c r="BG39" i="2"/>
  <c r="BI39" i="2"/>
  <c r="BJ39" i="2"/>
  <c r="BK39" i="2"/>
  <c r="BM39" i="2"/>
  <c r="BN39" i="2"/>
  <c r="BO39" i="2"/>
  <c r="BQ39" i="2"/>
  <c r="BR39" i="2"/>
  <c r="BS39" i="2"/>
  <c r="BT39" i="2"/>
  <c r="BU39" i="2"/>
  <c r="BW39" i="2"/>
  <c r="BX39" i="2"/>
  <c r="BY39" i="2"/>
  <c r="CA39" i="2"/>
  <c r="CB39" i="2"/>
  <c r="CC39" i="2"/>
  <c r="CG39" i="2"/>
  <c r="CI39" i="2"/>
  <c r="CJ39" i="2"/>
  <c r="CK39" i="2"/>
  <c r="CL39" i="2"/>
  <c r="CM39" i="2"/>
  <c r="CO39" i="2"/>
  <c r="CP39" i="2"/>
  <c r="CQ39" i="2"/>
  <c r="CS39" i="2"/>
  <c r="CT39" i="2"/>
  <c r="CU39" i="2"/>
  <c r="CW39" i="2"/>
  <c r="CX39" i="2"/>
  <c r="CY39" i="2"/>
  <c r="DA39" i="2"/>
  <c r="DB39" i="2"/>
  <c r="DC39" i="2"/>
  <c r="DD39" i="2"/>
  <c r="DE39" i="2"/>
  <c r="DG39" i="2"/>
  <c r="DH39" i="2"/>
  <c r="DI39" i="2"/>
  <c r="DK39" i="2"/>
  <c r="DL39" i="2"/>
  <c r="DM39" i="2"/>
  <c r="DO39" i="2"/>
  <c r="DP39" i="2"/>
  <c r="DQ39" i="2"/>
  <c r="DR39" i="2"/>
  <c r="DS39" i="2"/>
  <c r="DT39" i="2"/>
  <c r="DU39" i="2"/>
  <c r="DV39" i="2"/>
  <c r="DW39" i="2"/>
  <c r="DX39" i="2"/>
  <c r="DY39" i="2"/>
  <c r="DZ39" i="2"/>
  <c r="A40" i="2"/>
  <c r="B40" i="2"/>
  <c r="C40" i="2"/>
  <c r="D40" i="2"/>
  <c r="E40" i="2"/>
  <c r="G40" i="2"/>
  <c r="H40" i="2"/>
  <c r="I40" i="2"/>
  <c r="K40" i="2"/>
  <c r="L40" i="2"/>
  <c r="M40" i="2"/>
  <c r="O40" i="2"/>
  <c r="P40" i="2"/>
  <c r="Q40" i="2"/>
  <c r="R40" i="2"/>
  <c r="S40" i="2"/>
  <c r="U40" i="2"/>
  <c r="V40" i="2"/>
  <c r="W40" i="2"/>
  <c r="Y40" i="2"/>
  <c r="Z40" i="2"/>
  <c r="AA40" i="2"/>
  <c r="AC40" i="2"/>
  <c r="AD40" i="2"/>
  <c r="AE40" i="2"/>
  <c r="AG40" i="2"/>
  <c r="AH40" i="2"/>
  <c r="AI40" i="2"/>
  <c r="AJ40" i="2"/>
  <c r="AK40" i="2"/>
  <c r="AM40" i="2"/>
  <c r="AN40" i="2"/>
  <c r="AO40" i="2"/>
  <c r="AQ40" i="2"/>
  <c r="AR40" i="2"/>
  <c r="AS40" i="2"/>
  <c r="AU40" i="2"/>
  <c r="AV40" i="2"/>
  <c r="AW40" i="2"/>
  <c r="AY40" i="2"/>
  <c r="AZ40" i="2"/>
  <c r="BA40" i="2"/>
  <c r="BB40" i="2"/>
  <c r="BC40" i="2"/>
  <c r="BE40" i="2"/>
  <c r="BF40" i="2"/>
  <c r="BG40" i="2"/>
  <c r="BI40" i="2"/>
  <c r="BJ40" i="2"/>
  <c r="BK40" i="2"/>
  <c r="BM40" i="2"/>
  <c r="BN40" i="2"/>
  <c r="BO40" i="2"/>
  <c r="BQ40" i="2"/>
  <c r="BR40" i="2"/>
  <c r="BS40" i="2"/>
  <c r="BT40" i="2"/>
  <c r="BU40" i="2"/>
  <c r="BW40" i="2"/>
  <c r="BX40" i="2"/>
  <c r="BY40" i="2"/>
  <c r="CA40" i="2"/>
  <c r="CB40" i="2"/>
  <c r="CC40" i="2"/>
  <c r="CG40" i="2"/>
  <c r="CI40" i="2"/>
  <c r="CJ40" i="2"/>
  <c r="CK40" i="2"/>
  <c r="CL40" i="2"/>
  <c r="CM40" i="2"/>
  <c r="CO40" i="2"/>
  <c r="CP40" i="2"/>
  <c r="CQ40" i="2"/>
  <c r="CS40" i="2"/>
  <c r="CT40" i="2"/>
  <c r="CU40" i="2"/>
  <c r="CW40" i="2"/>
  <c r="CX40" i="2"/>
  <c r="CY40" i="2"/>
  <c r="DA40" i="2"/>
  <c r="DB40" i="2"/>
  <c r="DC40" i="2"/>
  <c r="DD40" i="2"/>
  <c r="DE40" i="2"/>
  <c r="DG40" i="2"/>
  <c r="DH40" i="2"/>
  <c r="DI40" i="2"/>
  <c r="DK40" i="2"/>
  <c r="DL40" i="2"/>
  <c r="DM40" i="2"/>
  <c r="DO40" i="2"/>
  <c r="DP40" i="2"/>
  <c r="DQ40" i="2"/>
  <c r="DR40" i="2"/>
  <c r="DS40" i="2"/>
  <c r="DT40" i="2"/>
  <c r="DU40" i="2"/>
  <c r="DV40" i="2"/>
  <c r="DW40" i="2"/>
  <c r="DX40" i="2"/>
  <c r="DY40" i="2"/>
  <c r="DZ40" i="2"/>
  <c r="A41" i="2"/>
  <c r="B41" i="2"/>
  <c r="C41" i="2"/>
  <c r="D41" i="2"/>
  <c r="E41" i="2"/>
  <c r="G41" i="2"/>
  <c r="H41" i="2"/>
  <c r="I41" i="2"/>
  <c r="K41" i="2"/>
  <c r="L41" i="2"/>
  <c r="M41" i="2"/>
  <c r="O41" i="2"/>
  <c r="P41" i="2"/>
  <c r="Q41" i="2"/>
  <c r="R41" i="2"/>
  <c r="S41" i="2"/>
  <c r="U41" i="2"/>
  <c r="V41" i="2"/>
  <c r="W41" i="2"/>
  <c r="Y41" i="2"/>
  <c r="Z41" i="2"/>
  <c r="AA41" i="2"/>
  <c r="AC41" i="2"/>
  <c r="AD41" i="2"/>
  <c r="AE41" i="2"/>
  <c r="AG41" i="2"/>
  <c r="AH41" i="2"/>
  <c r="AI41" i="2"/>
  <c r="AJ41" i="2"/>
  <c r="AK41" i="2"/>
  <c r="AM41" i="2"/>
  <c r="AN41" i="2"/>
  <c r="AO41" i="2"/>
  <c r="AQ41" i="2"/>
  <c r="AR41" i="2"/>
  <c r="AS41" i="2"/>
  <c r="AU41" i="2"/>
  <c r="AV41" i="2"/>
  <c r="AW41" i="2"/>
  <c r="AY41" i="2"/>
  <c r="AZ41" i="2"/>
  <c r="BA41" i="2"/>
  <c r="BB41" i="2"/>
  <c r="BC41" i="2"/>
  <c r="BE41" i="2"/>
  <c r="BF41" i="2"/>
  <c r="BG41" i="2"/>
  <c r="BI41" i="2"/>
  <c r="BJ41" i="2"/>
  <c r="BK41" i="2"/>
  <c r="BM41" i="2"/>
  <c r="BN41" i="2"/>
  <c r="BO41" i="2"/>
  <c r="BQ41" i="2"/>
  <c r="BR41" i="2"/>
  <c r="BS41" i="2"/>
  <c r="BT41" i="2"/>
  <c r="BU41" i="2"/>
  <c r="BW41" i="2"/>
  <c r="BX41" i="2"/>
  <c r="BY41" i="2"/>
  <c r="CA41" i="2"/>
  <c r="CB41" i="2"/>
  <c r="CC41" i="2"/>
  <c r="CG41" i="2"/>
  <c r="CI41" i="2"/>
  <c r="CJ41" i="2"/>
  <c r="CK41" i="2"/>
  <c r="CL41" i="2"/>
  <c r="CM41" i="2"/>
  <c r="CO41" i="2"/>
  <c r="CP41" i="2"/>
  <c r="CQ41" i="2"/>
  <c r="CS41" i="2"/>
  <c r="CT41" i="2"/>
  <c r="CU41" i="2"/>
  <c r="CW41" i="2"/>
  <c r="CX41" i="2"/>
  <c r="CY41" i="2"/>
  <c r="DA41" i="2"/>
  <c r="DB41" i="2"/>
  <c r="DC41" i="2"/>
  <c r="DD41" i="2"/>
  <c r="DE41" i="2"/>
  <c r="DG41" i="2"/>
  <c r="DH41" i="2"/>
  <c r="DI41" i="2"/>
  <c r="DK41" i="2"/>
  <c r="DL41" i="2"/>
  <c r="DM41" i="2"/>
  <c r="DO41" i="2"/>
  <c r="DP41" i="2"/>
  <c r="DQ41" i="2"/>
  <c r="DR41" i="2"/>
  <c r="DS41" i="2"/>
  <c r="DT41" i="2"/>
  <c r="DU41" i="2"/>
  <c r="DV41" i="2"/>
  <c r="DW41" i="2"/>
  <c r="DX41" i="2"/>
  <c r="DY41" i="2"/>
  <c r="DZ41" i="2"/>
  <c r="A42" i="2"/>
  <c r="B42" i="2"/>
  <c r="C42" i="2"/>
  <c r="D42" i="2"/>
  <c r="E42" i="2"/>
  <c r="G42" i="2"/>
  <c r="H42" i="2"/>
  <c r="I42" i="2"/>
  <c r="K42" i="2"/>
  <c r="L42" i="2"/>
  <c r="M42" i="2"/>
  <c r="O42" i="2"/>
  <c r="P42" i="2"/>
  <c r="Q42" i="2"/>
  <c r="R42" i="2"/>
  <c r="S42" i="2"/>
  <c r="U42" i="2"/>
  <c r="V42" i="2"/>
  <c r="W42" i="2"/>
  <c r="Y42" i="2"/>
  <c r="Z42" i="2"/>
  <c r="AA42" i="2"/>
  <c r="AC42" i="2"/>
  <c r="AD42" i="2"/>
  <c r="AE42" i="2"/>
  <c r="AG42" i="2"/>
  <c r="AH42" i="2"/>
  <c r="AI42" i="2"/>
  <c r="AJ42" i="2"/>
  <c r="AK42" i="2"/>
  <c r="AM42" i="2"/>
  <c r="AN42" i="2"/>
  <c r="AO42" i="2"/>
  <c r="AQ42" i="2"/>
  <c r="AR42" i="2"/>
  <c r="AS42" i="2"/>
  <c r="AU42" i="2"/>
  <c r="AV42" i="2"/>
  <c r="AW42" i="2"/>
  <c r="AY42" i="2"/>
  <c r="AZ42" i="2"/>
  <c r="BA42" i="2"/>
  <c r="BB42" i="2"/>
  <c r="BC42" i="2"/>
  <c r="BE42" i="2"/>
  <c r="BF42" i="2"/>
  <c r="BG42" i="2"/>
  <c r="BI42" i="2"/>
  <c r="BJ42" i="2"/>
  <c r="BK42" i="2"/>
  <c r="BM42" i="2"/>
  <c r="BN42" i="2"/>
  <c r="BO42" i="2"/>
  <c r="BQ42" i="2"/>
  <c r="BR42" i="2"/>
  <c r="BS42" i="2"/>
  <c r="BT42" i="2"/>
  <c r="BU42" i="2"/>
  <c r="BW42" i="2"/>
  <c r="BX42" i="2"/>
  <c r="BY42" i="2"/>
  <c r="CA42" i="2"/>
  <c r="CB42" i="2"/>
  <c r="CC42" i="2"/>
  <c r="CG42" i="2"/>
  <c r="CI42" i="2"/>
  <c r="CJ42" i="2"/>
  <c r="CK42" i="2"/>
  <c r="CL42" i="2"/>
  <c r="CM42" i="2"/>
  <c r="CO42" i="2"/>
  <c r="CP42" i="2"/>
  <c r="CQ42" i="2"/>
  <c r="CS42" i="2"/>
  <c r="CT42" i="2"/>
  <c r="CU42" i="2"/>
  <c r="CW42" i="2"/>
  <c r="CX42" i="2"/>
  <c r="CY42" i="2"/>
  <c r="DA42" i="2"/>
  <c r="DB42" i="2"/>
  <c r="DC42" i="2"/>
  <c r="DD42" i="2"/>
  <c r="DE42" i="2"/>
  <c r="DG42" i="2"/>
  <c r="DH42" i="2"/>
  <c r="DI42" i="2"/>
  <c r="DK42" i="2"/>
  <c r="DL42" i="2"/>
  <c r="DM42" i="2"/>
  <c r="DO42" i="2"/>
  <c r="DP42" i="2"/>
  <c r="DQ42" i="2"/>
  <c r="DR42" i="2"/>
  <c r="DS42" i="2"/>
  <c r="DT42" i="2"/>
  <c r="DU42" i="2"/>
  <c r="DV42" i="2"/>
  <c r="DW42" i="2"/>
  <c r="DX42" i="2"/>
  <c r="DY42" i="2"/>
  <c r="DZ42" i="2"/>
  <c r="A43" i="2"/>
  <c r="B43" i="2"/>
  <c r="C43" i="2"/>
  <c r="D43" i="2"/>
  <c r="E43" i="2"/>
  <c r="G43" i="2"/>
  <c r="H43" i="2"/>
  <c r="I43" i="2"/>
  <c r="K43" i="2"/>
  <c r="L43" i="2"/>
  <c r="M43" i="2"/>
  <c r="O43" i="2"/>
  <c r="P43" i="2"/>
  <c r="Q43" i="2"/>
  <c r="R43" i="2"/>
  <c r="S43" i="2"/>
  <c r="U43" i="2"/>
  <c r="V43" i="2"/>
  <c r="W43" i="2"/>
  <c r="Y43" i="2"/>
  <c r="Z43" i="2"/>
  <c r="AA43" i="2"/>
  <c r="AC43" i="2"/>
  <c r="AD43" i="2"/>
  <c r="AE43" i="2"/>
  <c r="AG43" i="2"/>
  <c r="AH43" i="2"/>
  <c r="AI43" i="2"/>
  <c r="AJ43" i="2"/>
  <c r="AK43" i="2"/>
  <c r="AM43" i="2"/>
  <c r="AN43" i="2"/>
  <c r="AO43" i="2"/>
  <c r="AQ43" i="2"/>
  <c r="AR43" i="2"/>
  <c r="AS43" i="2"/>
  <c r="AU43" i="2"/>
  <c r="AV43" i="2"/>
  <c r="AW43" i="2"/>
  <c r="AY43" i="2"/>
  <c r="AZ43" i="2"/>
  <c r="BA43" i="2"/>
  <c r="BB43" i="2"/>
  <c r="BC43" i="2"/>
  <c r="BE43" i="2"/>
  <c r="BF43" i="2"/>
  <c r="BG43" i="2"/>
  <c r="BI43" i="2"/>
  <c r="BJ43" i="2"/>
  <c r="BK43" i="2"/>
  <c r="BM43" i="2"/>
  <c r="BN43" i="2"/>
  <c r="BO43" i="2"/>
  <c r="BQ43" i="2"/>
  <c r="BR43" i="2"/>
  <c r="BS43" i="2"/>
  <c r="BT43" i="2"/>
  <c r="BU43" i="2"/>
  <c r="BW43" i="2"/>
  <c r="BX43" i="2"/>
  <c r="BY43" i="2"/>
  <c r="CA43" i="2"/>
  <c r="CB43" i="2"/>
  <c r="CC43" i="2"/>
  <c r="CG43" i="2"/>
  <c r="CI43" i="2"/>
  <c r="CJ43" i="2"/>
  <c r="CK43" i="2"/>
  <c r="CL43" i="2"/>
  <c r="CM43" i="2"/>
  <c r="CO43" i="2"/>
  <c r="CP43" i="2"/>
  <c r="CQ43" i="2"/>
  <c r="CS43" i="2"/>
  <c r="CT43" i="2"/>
  <c r="CU43" i="2"/>
  <c r="CW43" i="2"/>
  <c r="CX43" i="2"/>
  <c r="CY43" i="2"/>
  <c r="DA43" i="2"/>
  <c r="DB43" i="2"/>
  <c r="DC43" i="2"/>
  <c r="DD43" i="2"/>
  <c r="DE43" i="2"/>
  <c r="DG43" i="2"/>
  <c r="DH43" i="2"/>
  <c r="DI43" i="2"/>
  <c r="DK43" i="2"/>
  <c r="DL43" i="2"/>
  <c r="DM43" i="2"/>
  <c r="DO43" i="2"/>
  <c r="DP43" i="2"/>
  <c r="DQ43" i="2"/>
  <c r="DR43" i="2"/>
  <c r="DS43" i="2"/>
  <c r="DT43" i="2"/>
  <c r="DU43" i="2"/>
  <c r="DV43" i="2"/>
  <c r="DW43" i="2"/>
  <c r="DX43" i="2"/>
  <c r="DY43" i="2"/>
  <c r="DZ43" i="2"/>
  <c r="A44" i="2"/>
  <c r="B44" i="2"/>
  <c r="C44" i="2"/>
  <c r="D44" i="2"/>
  <c r="E44" i="2"/>
  <c r="G44" i="2"/>
  <c r="H44" i="2"/>
  <c r="I44" i="2"/>
  <c r="K44" i="2"/>
  <c r="L44" i="2"/>
  <c r="M44" i="2"/>
  <c r="O44" i="2"/>
  <c r="P44" i="2"/>
  <c r="Q44" i="2"/>
  <c r="R44" i="2"/>
  <c r="S44" i="2"/>
  <c r="U44" i="2"/>
  <c r="V44" i="2"/>
  <c r="W44" i="2"/>
  <c r="Y44" i="2"/>
  <c r="Z44" i="2"/>
  <c r="AA44" i="2"/>
  <c r="AC44" i="2"/>
  <c r="AD44" i="2"/>
  <c r="AE44" i="2"/>
  <c r="AG44" i="2"/>
  <c r="AH44" i="2"/>
  <c r="AI44" i="2"/>
  <c r="AJ44" i="2"/>
  <c r="AK44" i="2"/>
  <c r="AM44" i="2"/>
  <c r="AN44" i="2"/>
  <c r="AO44" i="2"/>
  <c r="AQ44" i="2"/>
  <c r="AR44" i="2"/>
  <c r="AS44" i="2"/>
  <c r="AU44" i="2"/>
  <c r="AV44" i="2"/>
  <c r="AW44" i="2"/>
  <c r="AY44" i="2"/>
  <c r="AZ44" i="2"/>
  <c r="BA44" i="2"/>
  <c r="BB44" i="2"/>
  <c r="BC44" i="2"/>
  <c r="BE44" i="2"/>
  <c r="BF44" i="2"/>
  <c r="BG44" i="2"/>
  <c r="BI44" i="2"/>
  <c r="BJ44" i="2"/>
  <c r="BK44" i="2"/>
  <c r="BM44" i="2"/>
  <c r="BN44" i="2"/>
  <c r="BO44" i="2"/>
  <c r="BQ44" i="2"/>
  <c r="BR44" i="2"/>
  <c r="BS44" i="2"/>
  <c r="BT44" i="2"/>
  <c r="BU44" i="2"/>
  <c r="BW44" i="2"/>
  <c r="BX44" i="2"/>
  <c r="BY44" i="2"/>
  <c r="CA44" i="2"/>
  <c r="CB44" i="2"/>
  <c r="CC44" i="2"/>
  <c r="CG44" i="2"/>
  <c r="CI44" i="2"/>
  <c r="CJ44" i="2"/>
  <c r="CK44" i="2"/>
  <c r="CL44" i="2"/>
  <c r="CM44" i="2"/>
  <c r="CO44" i="2"/>
  <c r="CP44" i="2"/>
  <c r="CQ44" i="2"/>
  <c r="CS44" i="2"/>
  <c r="CT44" i="2"/>
  <c r="CU44" i="2"/>
  <c r="CW44" i="2"/>
  <c r="CX44" i="2"/>
  <c r="CY44" i="2"/>
  <c r="DA44" i="2"/>
  <c r="DB44" i="2"/>
  <c r="DC44" i="2"/>
  <c r="DD44" i="2"/>
  <c r="DE44" i="2"/>
  <c r="DG44" i="2"/>
  <c r="DH44" i="2"/>
  <c r="DI44" i="2"/>
  <c r="DK44" i="2"/>
  <c r="DL44" i="2"/>
  <c r="DM44" i="2"/>
  <c r="DO44" i="2"/>
  <c r="DP44" i="2"/>
  <c r="DQ44" i="2"/>
  <c r="DR44" i="2"/>
  <c r="DS44" i="2"/>
  <c r="DT44" i="2"/>
  <c r="DU44" i="2"/>
  <c r="DV44" i="2"/>
  <c r="DW44" i="2"/>
  <c r="DX44" i="2"/>
  <c r="DY44" i="2"/>
  <c r="DZ44" i="2"/>
  <c r="A45" i="2"/>
  <c r="B45" i="2"/>
  <c r="C45" i="2"/>
  <c r="D45" i="2"/>
  <c r="E45" i="2"/>
  <c r="G45" i="2"/>
  <c r="H45" i="2"/>
  <c r="I45" i="2"/>
  <c r="K45" i="2"/>
  <c r="L45" i="2"/>
  <c r="M45" i="2"/>
  <c r="O45" i="2"/>
  <c r="P45" i="2"/>
  <c r="Q45" i="2"/>
  <c r="R45" i="2"/>
  <c r="S45" i="2"/>
  <c r="U45" i="2"/>
  <c r="V45" i="2"/>
  <c r="W45" i="2"/>
  <c r="Y45" i="2"/>
  <c r="Z45" i="2"/>
  <c r="AA45" i="2"/>
  <c r="AC45" i="2"/>
  <c r="AD45" i="2"/>
  <c r="AE45" i="2"/>
  <c r="AG45" i="2"/>
  <c r="AH45" i="2"/>
  <c r="AI45" i="2"/>
  <c r="AJ45" i="2"/>
  <c r="AK45" i="2"/>
  <c r="AM45" i="2"/>
  <c r="AN45" i="2"/>
  <c r="AO45" i="2"/>
  <c r="AQ45" i="2"/>
  <c r="AR45" i="2"/>
  <c r="AS45" i="2"/>
  <c r="AU45" i="2"/>
  <c r="AV45" i="2"/>
  <c r="AW45" i="2"/>
  <c r="AY45" i="2"/>
  <c r="AZ45" i="2"/>
  <c r="BA45" i="2"/>
  <c r="BB45" i="2"/>
  <c r="BC45" i="2"/>
  <c r="BE45" i="2"/>
  <c r="BF45" i="2"/>
  <c r="BG45" i="2"/>
  <c r="BI45" i="2"/>
  <c r="BJ45" i="2"/>
  <c r="BK45" i="2"/>
  <c r="BM45" i="2"/>
  <c r="BN45" i="2"/>
  <c r="BO45" i="2"/>
  <c r="BQ45" i="2"/>
  <c r="BR45" i="2"/>
  <c r="BS45" i="2"/>
  <c r="BT45" i="2"/>
  <c r="BU45" i="2"/>
  <c r="BW45" i="2"/>
  <c r="BX45" i="2"/>
  <c r="BY45" i="2"/>
  <c r="CA45" i="2"/>
  <c r="CB45" i="2"/>
  <c r="CC45" i="2"/>
  <c r="CG45" i="2"/>
  <c r="CI45" i="2"/>
  <c r="CJ45" i="2"/>
  <c r="CK45" i="2"/>
  <c r="CL45" i="2"/>
  <c r="CM45" i="2"/>
  <c r="CO45" i="2"/>
  <c r="CP45" i="2"/>
  <c r="CQ45" i="2"/>
  <c r="CS45" i="2"/>
  <c r="CT45" i="2"/>
  <c r="CU45" i="2"/>
  <c r="CW45" i="2"/>
  <c r="CX45" i="2"/>
  <c r="CY45" i="2"/>
  <c r="DA45" i="2"/>
  <c r="DB45" i="2"/>
  <c r="DC45" i="2"/>
  <c r="DD45" i="2"/>
  <c r="DE45" i="2"/>
  <c r="DG45" i="2"/>
  <c r="DH45" i="2"/>
  <c r="DI45" i="2"/>
  <c r="DK45" i="2"/>
  <c r="DL45" i="2"/>
  <c r="DM45" i="2"/>
  <c r="DO45" i="2"/>
  <c r="DP45" i="2"/>
  <c r="DQ45" i="2"/>
  <c r="DR45" i="2"/>
  <c r="DS45" i="2"/>
  <c r="DT45" i="2"/>
  <c r="DU45" i="2"/>
  <c r="DV45" i="2"/>
  <c r="DW45" i="2"/>
  <c r="DX45" i="2"/>
  <c r="DY45" i="2"/>
  <c r="DZ45" i="2"/>
  <c r="A46" i="2"/>
  <c r="B46" i="2"/>
  <c r="C46" i="2"/>
  <c r="D46" i="2"/>
  <c r="E46" i="2"/>
  <c r="G46" i="2"/>
  <c r="H46" i="2"/>
  <c r="I46" i="2"/>
  <c r="K46" i="2"/>
  <c r="L46" i="2"/>
  <c r="M46" i="2"/>
  <c r="O46" i="2"/>
  <c r="P46" i="2"/>
  <c r="Q46" i="2"/>
  <c r="R46" i="2"/>
  <c r="S46" i="2"/>
  <c r="U46" i="2"/>
  <c r="V46" i="2"/>
  <c r="W46" i="2"/>
  <c r="Y46" i="2"/>
  <c r="Z46" i="2"/>
  <c r="AA46" i="2"/>
  <c r="AC46" i="2"/>
  <c r="AD46" i="2"/>
  <c r="AE46" i="2"/>
  <c r="AG46" i="2"/>
  <c r="AH46" i="2"/>
  <c r="AI46" i="2"/>
  <c r="AJ46" i="2"/>
  <c r="AK46" i="2"/>
  <c r="AM46" i="2"/>
  <c r="AN46" i="2"/>
  <c r="AO46" i="2"/>
  <c r="AQ46" i="2"/>
  <c r="AR46" i="2"/>
  <c r="AS46" i="2"/>
  <c r="AU46" i="2"/>
  <c r="AV46" i="2"/>
  <c r="AW46" i="2"/>
  <c r="AY46" i="2"/>
  <c r="AZ46" i="2"/>
  <c r="BA46" i="2"/>
  <c r="BB46" i="2"/>
  <c r="BC46" i="2"/>
  <c r="BE46" i="2"/>
  <c r="BF46" i="2"/>
  <c r="BG46" i="2"/>
  <c r="BI46" i="2"/>
  <c r="BJ46" i="2"/>
  <c r="BK46" i="2"/>
  <c r="BM46" i="2"/>
  <c r="BN46" i="2"/>
  <c r="BO46" i="2"/>
  <c r="BQ46" i="2"/>
  <c r="BR46" i="2"/>
  <c r="BS46" i="2"/>
  <c r="BT46" i="2"/>
  <c r="BU46" i="2"/>
  <c r="BW46" i="2"/>
  <c r="BX46" i="2"/>
  <c r="BY46" i="2"/>
  <c r="CA46" i="2"/>
  <c r="CB46" i="2"/>
  <c r="CC46" i="2"/>
  <c r="CG46" i="2"/>
  <c r="CI46" i="2"/>
  <c r="CJ46" i="2"/>
  <c r="CK46" i="2"/>
  <c r="CL46" i="2"/>
  <c r="CM46" i="2"/>
  <c r="CO46" i="2"/>
  <c r="CP46" i="2"/>
  <c r="CQ46" i="2"/>
  <c r="CS46" i="2"/>
  <c r="CT46" i="2"/>
  <c r="CU46" i="2"/>
  <c r="CW46" i="2"/>
  <c r="CX46" i="2"/>
  <c r="CY46" i="2"/>
  <c r="DA46" i="2"/>
  <c r="DB46" i="2"/>
  <c r="DC46" i="2"/>
  <c r="DD46" i="2"/>
  <c r="DE46" i="2"/>
  <c r="DG46" i="2"/>
  <c r="DH46" i="2"/>
  <c r="DI46" i="2"/>
  <c r="DK46" i="2"/>
  <c r="DL46" i="2"/>
  <c r="DM46" i="2"/>
  <c r="DO46" i="2"/>
  <c r="DP46" i="2"/>
  <c r="DQ46" i="2"/>
  <c r="DR46" i="2"/>
  <c r="DS46" i="2"/>
  <c r="DT46" i="2"/>
  <c r="DU46" i="2"/>
  <c r="DV46" i="2"/>
  <c r="DW46" i="2"/>
  <c r="DX46" i="2"/>
  <c r="DY46" i="2"/>
  <c r="DZ46" i="2"/>
  <c r="A47" i="2"/>
  <c r="B47" i="2"/>
  <c r="C47" i="2"/>
  <c r="D47" i="2"/>
  <c r="E47" i="2"/>
  <c r="G47" i="2"/>
  <c r="H47" i="2"/>
  <c r="I47" i="2"/>
  <c r="K47" i="2"/>
  <c r="L47" i="2"/>
  <c r="M47" i="2"/>
  <c r="O47" i="2"/>
  <c r="P47" i="2"/>
  <c r="Q47" i="2"/>
  <c r="R47" i="2"/>
  <c r="S47" i="2"/>
  <c r="U47" i="2"/>
  <c r="V47" i="2"/>
  <c r="W47" i="2"/>
  <c r="Y47" i="2"/>
  <c r="Z47" i="2"/>
  <c r="AA47" i="2"/>
  <c r="AC47" i="2"/>
  <c r="AD47" i="2"/>
  <c r="AE47" i="2"/>
  <c r="AG47" i="2"/>
  <c r="AH47" i="2"/>
  <c r="AI47" i="2"/>
  <c r="AJ47" i="2"/>
  <c r="AK47" i="2"/>
  <c r="AM47" i="2"/>
  <c r="AN47" i="2"/>
  <c r="AO47" i="2"/>
  <c r="AQ47" i="2"/>
  <c r="AR47" i="2"/>
  <c r="AS47" i="2"/>
  <c r="AU47" i="2"/>
  <c r="AV47" i="2"/>
  <c r="AW47" i="2"/>
  <c r="AY47" i="2"/>
  <c r="AZ47" i="2"/>
  <c r="BA47" i="2"/>
  <c r="BB47" i="2"/>
  <c r="BC47" i="2"/>
  <c r="BE47" i="2"/>
  <c r="BF47" i="2"/>
  <c r="BG47" i="2"/>
  <c r="BI47" i="2"/>
  <c r="BJ47" i="2"/>
  <c r="BK47" i="2"/>
  <c r="BM47" i="2"/>
  <c r="BN47" i="2"/>
  <c r="BO47" i="2"/>
  <c r="BQ47" i="2"/>
  <c r="BR47" i="2"/>
  <c r="BS47" i="2"/>
  <c r="BT47" i="2"/>
  <c r="BU47" i="2"/>
  <c r="BW47" i="2"/>
  <c r="BX47" i="2"/>
  <c r="BY47" i="2"/>
  <c r="CA47" i="2"/>
  <c r="CB47" i="2"/>
  <c r="CC47" i="2"/>
  <c r="CG47" i="2"/>
  <c r="CI47" i="2"/>
  <c r="CJ47" i="2"/>
  <c r="CK47" i="2"/>
  <c r="CL47" i="2"/>
  <c r="CM47" i="2"/>
  <c r="CO47" i="2"/>
  <c r="CP47" i="2"/>
  <c r="CQ47" i="2"/>
  <c r="CS47" i="2"/>
  <c r="CT47" i="2"/>
  <c r="CU47" i="2"/>
  <c r="CW47" i="2"/>
  <c r="CX47" i="2"/>
  <c r="CY47" i="2"/>
  <c r="DA47" i="2"/>
  <c r="DB47" i="2"/>
  <c r="DC47" i="2"/>
  <c r="DD47" i="2"/>
  <c r="DE47" i="2"/>
  <c r="DG47" i="2"/>
  <c r="DH47" i="2"/>
  <c r="DI47" i="2"/>
  <c r="DK47" i="2"/>
  <c r="DL47" i="2"/>
  <c r="DM47" i="2"/>
  <c r="DO47" i="2"/>
  <c r="DP47" i="2"/>
  <c r="DQ47" i="2"/>
  <c r="DR47" i="2"/>
  <c r="DS47" i="2"/>
  <c r="DT47" i="2"/>
  <c r="DU47" i="2"/>
  <c r="DV47" i="2"/>
  <c r="DW47" i="2"/>
  <c r="DX47" i="2"/>
  <c r="DY47" i="2"/>
  <c r="DZ47" i="2"/>
  <c r="A48" i="2"/>
  <c r="B48" i="2"/>
  <c r="C48" i="2"/>
  <c r="D48" i="2"/>
  <c r="E48" i="2"/>
  <c r="G48" i="2"/>
  <c r="H48" i="2"/>
  <c r="I48" i="2"/>
  <c r="K48" i="2"/>
  <c r="L48" i="2"/>
  <c r="M48" i="2"/>
  <c r="O48" i="2"/>
  <c r="P48" i="2"/>
  <c r="Q48" i="2"/>
  <c r="R48" i="2"/>
  <c r="S48" i="2"/>
  <c r="U48" i="2"/>
  <c r="V48" i="2"/>
  <c r="W48" i="2"/>
  <c r="Y48" i="2"/>
  <c r="Z48" i="2"/>
  <c r="AA48" i="2"/>
  <c r="AC48" i="2"/>
  <c r="AD48" i="2"/>
  <c r="AE48" i="2"/>
  <c r="AG48" i="2"/>
  <c r="AH48" i="2"/>
  <c r="AI48" i="2"/>
  <c r="AJ48" i="2"/>
  <c r="AK48" i="2"/>
  <c r="AM48" i="2"/>
  <c r="AN48" i="2"/>
  <c r="AO48" i="2"/>
  <c r="AQ48" i="2"/>
  <c r="AR48" i="2"/>
  <c r="AS48" i="2"/>
  <c r="AU48" i="2"/>
  <c r="AV48" i="2"/>
  <c r="AW48" i="2"/>
  <c r="AY48" i="2"/>
  <c r="AZ48" i="2"/>
  <c r="BA48" i="2"/>
  <c r="BB48" i="2"/>
  <c r="BC48" i="2"/>
  <c r="BE48" i="2"/>
  <c r="BF48" i="2"/>
  <c r="BG48" i="2"/>
  <c r="BI48" i="2"/>
  <c r="BJ48" i="2"/>
  <c r="BK48" i="2"/>
  <c r="BM48" i="2"/>
  <c r="BN48" i="2"/>
  <c r="BO48" i="2"/>
  <c r="BQ48" i="2"/>
  <c r="BR48" i="2"/>
  <c r="BS48" i="2"/>
  <c r="BT48" i="2"/>
  <c r="BU48" i="2"/>
  <c r="BW48" i="2"/>
  <c r="BX48" i="2"/>
  <c r="BY48" i="2"/>
  <c r="CA48" i="2"/>
  <c r="CB48" i="2"/>
  <c r="CC48" i="2"/>
  <c r="CG48" i="2"/>
  <c r="CI48" i="2"/>
  <c r="CJ48" i="2"/>
  <c r="CK48" i="2"/>
  <c r="CL48" i="2"/>
  <c r="CM48" i="2"/>
  <c r="CO48" i="2"/>
  <c r="CP48" i="2"/>
  <c r="CQ48" i="2"/>
  <c r="CS48" i="2"/>
  <c r="CT48" i="2"/>
  <c r="CU48" i="2"/>
  <c r="CW48" i="2"/>
  <c r="CX48" i="2"/>
  <c r="CY48" i="2"/>
  <c r="DA48" i="2"/>
  <c r="DB48" i="2"/>
  <c r="DC48" i="2"/>
  <c r="DD48" i="2"/>
  <c r="DE48" i="2"/>
  <c r="DG48" i="2"/>
  <c r="DH48" i="2"/>
  <c r="DI48" i="2"/>
  <c r="DK48" i="2"/>
  <c r="DL48" i="2"/>
  <c r="DM48" i="2"/>
  <c r="DO48" i="2"/>
  <c r="DP48" i="2"/>
  <c r="DQ48" i="2"/>
  <c r="DR48" i="2"/>
  <c r="DS48" i="2"/>
  <c r="DT48" i="2"/>
  <c r="DU48" i="2"/>
  <c r="DV48" i="2"/>
  <c r="DW48" i="2"/>
  <c r="DX48" i="2"/>
  <c r="DY48" i="2"/>
  <c r="DZ48" i="2"/>
  <c r="A49" i="2"/>
  <c r="B49" i="2"/>
  <c r="C49" i="2"/>
  <c r="D49" i="2"/>
  <c r="E49" i="2"/>
  <c r="G49" i="2"/>
  <c r="H49" i="2"/>
  <c r="I49" i="2"/>
  <c r="K49" i="2"/>
  <c r="L49" i="2"/>
  <c r="M49" i="2"/>
  <c r="O49" i="2"/>
  <c r="P49" i="2"/>
  <c r="Q49" i="2"/>
  <c r="R49" i="2"/>
  <c r="S49" i="2"/>
  <c r="U49" i="2"/>
  <c r="V49" i="2"/>
  <c r="W49" i="2"/>
  <c r="Y49" i="2"/>
  <c r="Z49" i="2"/>
  <c r="AA49" i="2"/>
  <c r="AC49" i="2"/>
  <c r="AD49" i="2"/>
  <c r="AE49" i="2"/>
  <c r="AG49" i="2"/>
  <c r="AH49" i="2"/>
  <c r="AI49" i="2"/>
  <c r="AJ49" i="2"/>
  <c r="AK49" i="2"/>
  <c r="AM49" i="2"/>
  <c r="AN49" i="2"/>
  <c r="AO49" i="2"/>
  <c r="AQ49" i="2"/>
  <c r="AR49" i="2"/>
  <c r="AS49" i="2"/>
  <c r="AU49" i="2"/>
  <c r="AV49" i="2"/>
  <c r="AW49" i="2"/>
  <c r="AY49" i="2"/>
  <c r="AZ49" i="2"/>
  <c r="BA49" i="2"/>
  <c r="BB49" i="2"/>
  <c r="BC49" i="2"/>
  <c r="BE49" i="2"/>
  <c r="BF49" i="2"/>
  <c r="BG49" i="2"/>
  <c r="BI49" i="2"/>
  <c r="BJ49" i="2"/>
  <c r="BK49" i="2"/>
  <c r="BM49" i="2"/>
  <c r="BN49" i="2"/>
  <c r="BO49" i="2"/>
  <c r="BQ49" i="2"/>
  <c r="BR49" i="2"/>
  <c r="BS49" i="2"/>
  <c r="BT49" i="2"/>
  <c r="BU49" i="2"/>
  <c r="BW49" i="2"/>
  <c r="BX49" i="2"/>
  <c r="BY49" i="2"/>
  <c r="CA49" i="2"/>
  <c r="CB49" i="2"/>
  <c r="CC49" i="2"/>
  <c r="CG49" i="2"/>
  <c r="CI49" i="2"/>
  <c r="CJ49" i="2"/>
  <c r="CK49" i="2"/>
  <c r="CL49" i="2"/>
  <c r="CM49" i="2"/>
  <c r="CO49" i="2"/>
  <c r="CP49" i="2"/>
  <c r="CQ49" i="2"/>
  <c r="CS49" i="2"/>
  <c r="CT49" i="2"/>
  <c r="CU49" i="2"/>
  <c r="CW49" i="2"/>
  <c r="CX49" i="2"/>
  <c r="CY49" i="2"/>
  <c r="DA49" i="2"/>
  <c r="DB49" i="2"/>
  <c r="DC49" i="2"/>
  <c r="DD49" i="2"/>
  <c r="DE49" i="2"/>
  <c r="DG49" i="2"/>
  <c r="DH49" i="2"/>
  <c r="DI49" i="2"/>
  <c r="DK49" i="2"/>
  <c r="DL49" i="2"/>
  <c r="DM49" i="2"/>
  <c r="DO49" i="2"/>
  <c r="DP49" i="2"/>
  <c r="DQ49" i="2"/>
  <c r="DR49" i="2"/>
  <c r="DS49" i="2"/>
  <c r="DT49" i="2"/>
  <c r="DU49" i="2"/>
  <c r="DV49" i="2"/>
  <c r="DW49" i="2"/>
  <c r="DX49" i="2"/>
  <c r="DY49" i="2"/>
  <c r="DZ49" i="2"/>
  <c r="A50" i="2"/>
  <c r="B50" i="2"/>
  <c r="C50" i="2"/>
  <c r="D50" i="2"/>
  <c r="E50" i="2"/>
  <c r="G50" i="2"/>
  <c r="H50" i="2"/>
  <c r="I50" i="2"/>
  <c r="K50" i="2"/>
  <c r="L50" i="2"/>
  <c r="M50" i="2"/>
  <c r="O50" i="2"/>
  <c r="P50" i="2"/>
  <c r="Q50" i="2"/>
  <c r="R50" i="2"/>
  <c r="S50" i="2"/>
  <c r="U50" i="2"/>
  <c r="V50" i="2"/>
  <c r="W50" i="2"/>
  <c r="Y50" i="2"/>
  <c r="Z50" i="2"/>
  <c r="AA50" i="2"/>
  <c r="AC50" i="2"/>
  <c r="AD50" i="2"/>
  <c r="AE50" i="2"/>
  <c r="AG50" i="2"/>
  <c r="AH50" i="2"/>
  <c r="AI50" i="2"/>
  <c r="AJ50" i="2"/>
  <c r="AK50" i="2"/>
  <c r="AM50" i="2"/>
  <c r="AN50" i="2"/>
  <c r="AO50" i="2"/>
  <c r="AQ50" i="2"/>
  <c r="AR50" i="2"/>
  <c r="AS50" i="2"/>
  <c r="AU50" i="2"/>
  <c r="AV50" i="2"/>
  <c r="AW50" i="2"/>
  <c r="AY50" i="2"/>
  <c r="AZ50" i="2"/>
  <c r="BA50" i="2"/>
  <c r="BB50" i="2"/>
  <c r="BC50" i="2"/>
  <c r="BE50" i="2"/>
  <c r="BF50" i="2"/>
  <c r="BG50" i="2"/>
  <c r="BI50" i="2"/>
  <c r="BJ50" i="2"/>
  <c r="BK50" i="2"/>
  <c r="BM50" i="2"/>
  <c r="BN50" i="2"/>
  <c r="BO50" i="2"/>
  <c r="BQ50" i="2"/>
  <c r="BR50" i="2"/>
  <c r="BS50" i="2"/>
  <c r="BT50" i="2"/>
  <c r="BU50" i="2"/>
  <c r="BW50" i="2"/>
  <c r="BX50" i="2"/>
  <c r="BY50" i="2"/>
  <c r="CA50" i="2"/>
  <c r="CB50" i="2"/>
  <c r="CC50" i="2"/>
  <c r="CG50" i="2"/>
  <c r="CI50" i="2"/>
  <c r="CJ50" i="2"/>
  <c r="CK50" i="2"/>
  <c r="CL50" i="2"/>
  <c r="CM50" i="2"/>
  <c r="CO50" i="2"/>
  <c r="CP50" i="2"/>
  <c r="CQ50" i="2"/>
  <c r="CS50" i="2"/>
  <c r="CT50" i="2"/>
  <c r="CU50" i="2"/>
  <c r="CW50" i="2"/>
  <c r="CX50" i="2"/>
  <c r="CY50" i="2"/>
  <c r="DA50" i="2"/>
  <c r="DB50" i="2"/>
  <c r="DC50" i="2"/>
  <c r="DD50" i="2"/>
  <c r="DE50" i="2"/>
  <c r="DG50" i="2"/>
  <c r="DH50" i="2"/>
  <c r="DI50" i="2"/>
  <c r="DK50" i="2"/>
  <c r="DL50" i="2"/>
  <c r="DM50" i="2"/>
  <c r="DO50" i="2"/>
  <c r="DP50" i="2"/>
  <c r="DQ50" i="2"/>
  <c r="DR50" i="2"/>
  <c r="DS50" i="2"/>
  <c r="DT50" i="2"/>
  <c r="DU50" i="2"/>
  <c r="DV50" i="2"/>
  <c r="DW50" i="2"/>
  <c r="DX50" i="2"/>
  <c r="DY50" i="2"/>
  <c r="DZ50" i="2"/>
  <c r="A51" i="2"/>
  <c r="B51" i="2"/>
  <c r="C51" i="2"/>
  <c r="D51" i="2"/>
  <c r="E51" i="2"/>
  <c r="G51" i="2"/>
  <c r="H51" i="2"/>
  <c r="I51" i="2"/>
  <c r="K51" i="2"/>
  <c r="L51" i="2"/>
  <c r="M51" i="2"/>
  <c r="O51" i="2"/>
  <c r="P51" i="2"/>
  <c r="Q51" i="2"/>
  <c r="R51" i="2"/>
  <c r="S51" i="2"/>
  <c r="U51" i="2"/>
  <c r="V51" i="2"/>
  <c r="W51" i="2"/>
  <c r="Y51" i="2"/>
  <c r="Z51" i="2"/>
  <c r="AA51" i="2"/>
  <c r="AC51" i="2"/>
  <c r="AD51" i="2"/>
  <c r="AE51" i="2"/>
  <c r="AG51" i="2"/>
  <c r="AH51" i="2"/>
  <c r="AI51" i="2"/>
  <c r="AJ51" i="2"/>
  <c r="AK51" i="2"/>
  <c r="AM51" i="2"/>
  <c r="AN51" i="2"/>
  <c r="AO51" i="2"/>
  <c r="AQ51" i="2"/>
  <c r="AR51" i="2"/>
  <c r="AS51" i="2"/>
  <c r="AU51" i="2"/>
  <c r="AV51" i="2"/>
  <c r="AW51" i="2"/>
  <c r="AY51" i="2"/>
  <c r="AZ51" i="2"/>
  <c r="BA51" i="2"/>
  <c r="BB51" i="2"/>
  <c r="BC51" i="2"/>
  <c r="BE51" i="2"/>
  <c r="BF51" i="2"/>
  <c r="BG51" i="2"/>
  <c r="BI51" i="2"/>
  <c r="BJ51" i="2"/>
  <c r="BK51" i="2"/>
  <c r="BM51" i="2"/>
  <c r="BN51" i="2"/>
  <c r="BO51" i="2"/>
  <c r="BQ51" i="2"/>
  <c r="BR51" i="2"/>
  <c r="BS51" i="2"/>
  <c r="BT51" i="2"/>
  <c r="BU51" i="2"/>
  <c r="BW51" i="2"/>
  <c r="BX51" i="2"/>
  <c r="BY51" i="2"/>
  <c r="CA51" i="2"/>
  <c r="CB51" i="2"/>
  <c r="CC51" i="2"/>
  <c r="CG51" i="2"/>
  <c r="CI51" i="2"/>
  <c r="CJ51" i="2"/>
  <c r="CK51" i="2"/>
  <c r="CL51" i="2"/>
  <c r="CM51" i="2"/>
  <c r="CO51" i="2"/>
  <c r="CP51" i="2"/>
  <c r="CQ51" i="2"/>
  <c r="CS51" i="2"/>
  <c r="CT51" i="2"/>
  <c r="CU51" i="2"/>
  <c r="CW51" i="2"/>
  <c r="CX51" i="2"/>
  <c r="CY51" i="2"/>
  <c r="DA51" i="2"/>
  <c r="DB51" i="2"/>
  <c r="DC51" i="2"/>
  <c r="DD51" i="2"/>
  <c r="DE51" i="2"/>
  <c r="DG51" i="2"/>
  <c r="DH51" i="2"/>
  <c r="DI51" i="2"/>
  <c r="DK51" i="2"/>
  <c r="DL51" i="2"/>
  <c r="DM51" i="2"/>
  <c r="DO51" i="2"/>
  <c r="DP51" i="2"/>
  <c r="DQ51" i="2"/>
  <c r="DR51" i="2"/>
  <c r="DS51" i="2"/>
  <c r="DT51" i="2"/>
  <c r="DU51" i="2"/>
  <c r="DV51" i="2"/>
  <c r="DW51" i="2"/>
  <c r="DX51" i="2"/>
  <c r="DY51" i="2"/>
  <c r="DZ51" i="2"/>
  <c r="A52" i="2"/>
  <c r="B52" i="2"/>
  <c r="C52" i="2"/>
  <c r="D52" i="2"/>
  <c r="E52" i="2"/>
  <c r="G52" i="2"/>
  <c r="H52" i="2"/>
  <c r="I52" i="2"/>
  <c r="K52" i="2"/>
  <c r="L52" i="2"/>
  <c r="M52" i="2"/>
  <c r="O52" i="2"/>
  <c r="P52" i="2"/>
  <c r="Q52" i="2"/>
  <c r="R52" i="2"/>
  <c r="S52" i="2"/>
  <c r="U52" i="2"/>
  <c r="V52" i="2"/>
  <c r="W52" i="2"/>
  <c r="Y52" i="2"/>
  <c r="Z52" i="2"/>
  <c r="AA52" i="2"/>
  <c r="AC52" i="2"/>
  <c r="AD52" i="2"/>
  <c r="AE52" i="2"/>
  <c r="AG52" i="2"/>
  <c r="AH52" i="2"/>
  <c r="AI52" i="2"/>
  <c r="AJ52" i="2"/>
  <c r="AK52" i="2"/>
  <c r="AM52" i="2"/>
  <c r="AN52" i="2"/>
  <c r="AO52" i="2"/>
  <c r="AQ52" i="2"/>
  <c r="AR52" i="2"/>
  <c r="AS52" i="2"/>
  <c r="AU52" i="2"/>
  <c r="AV52" i="2"/>
  <c r="AW52" i="2"/>
  <c r="AY52" i="2"/>
  <c r="AZ52" i="2"/>
  <c r="BA52" i="2"/>
  <c r="BB52" i="2"/>
  <c r="BC52" i="2"/>
  <c r="BE52" i="2"/>
  <c r="BF52" i="2"/>
  <c r="BG52" i="2"/>
  <c r="BI52" i="2"/>
  <c r="BJ52" i="2"/>
  <c r="BK52" i="2"/>
  <c r="BM52" i="2"/>
  <c r="BN52" i="2"/>
  <c r="BO52" i="2"/>
  <c r="BQ52" i="2"/>
  <c r="BR52" i="2"/>
  <c r="BS52" i="2"/>
  <c r="BT52" i="2"/>
  <c r="BU52" i="2"/>
  <c r="BW52" i="2"/>
  <c r="BX52" i="2"/>
  <c r="BY52" i="2"/>
  <c r="CA52" i="2"/>
  <c r="CB52" i="2"/>
  <c r="CC52" i="2"/>
  <c r="CG52" i="2"/>
  <c r="CI52" i="2"/>
  <c r="CJ52" i="2"/>
  <c r="CK52" i="2"/>
  <c r="CL52" i="2"/>
  <c r="CM52" i="2"/>
  <c r="CO52" i="2"/>
  <c r="CP52" i="2"/>
  <c r="CQ52" i="2"/>
  <c r="CS52" i="2"/>
  <c r="CT52" i="2"/>
  <c r="CU52" i="2"/>
  <c r="CW52" i="2"/>
  <c r="CX52" i="2"/>
  <c r="CY52" i="2"/>
  <c r="DA52" i="2"/>
  <c r="DB52" i="2"/>
  <c r="DC52" i="2"/>
  <c r="DD52" i="2"/>
  <c r="DE52" i="2"/>
  <c r="DG52" i="2"/>
  <c r="DH52" i="2"/>
  <c r="DI52" i="2"/>
  <c r="DK52" i="2"/>
  <c r="DL52" i="2"/>
  <c r="DM52" i="2"/>
  <c r="DO52" i="2"/>
  <c r="DP52" i="2"/>
  <c r="DQ52" i="2"/>
  <c r="DR52" i="2"/>
  <c r="DS52" i="2"/>
  <c r="DT52" i="2"/>
  <c r="DU52" i="2"/>
  <c r="DV52" i="2"/>
  <c r="DW52" i="2"/>
  <c r="DX52" i="2"/>
  <c r="DY52" i="2"/>
  <c r="DZ52" i="2"/>
  <c r="A53" i="2"/>
  <c r="B53" i="2"/>
  <c r="C53" i="2"/>
  <c r="D53" i="2"/>
  <c r="E53" i="2"/>
  <c r="G53" i="2"/>
  <c r="H53" i="2"/>
  <c r="I53" i="2"/>
  <c r="K53" i="2"/>
  <c r="L53" i="2"/>
  <c r="M53" i="2"/>
  <c r="O53" i="2"/>
  <c r="P53" i="2"/>
  <c r="Q53" i="2"/>
  <c r="R53" i="2"/>
  <c r="S53" i="2"/>
  <c r="U53" i="2"/>
  <c r="V53" i="2"/>
  <c r="W53" i="2"/>
  <c r="Y53" i="2"/>
  <c r="Z53" i="2"/>
  <c r="AA53" i="2"/>
  <c r="AC53" i="2"/>
  <c r="AD53" i="2"/>
  <c r="AE53" i="2"/>
  <c r="AG53" i="2"/>
  <c r="AH53" i="2"/>
  <c r="AI53" i="2"/>
  <c r="AJ53" i="2"/>
  <c r="AK53" i="2"/>
  <c r="AM53" i="2"/>
  <c r="AN53" i="2"/>
  <c r="AO53" i="2"/>
  <c r="AQ53" i="2"/>
  <c r="AR53" i="2"/>
  <c r="AS53" i="2"/>
  <c r="AU53" i="2"/>
  <c r="AV53" i="2"/>
  <c r="AW53" i="2"/>
  <c r="AY53" i="2"/>
  <c r="AZ53" i="2"/>
  <c r="BA53" i="2"/>
  <c r="BB53" i="2"/>
  <c r="BC53" i="2"/>
  <c r="BE53" i="2"/>
  <c r="BF53" i="2"/>
  <c r="BG53" i="2"/>
  <c r="BI53" i="2"/>
  <c r="BJ53" i="2"/>
  <c r="BK53" i="2"/>
  <c r="BM53" i="2"/>
  <c r="BN53" i="2"/>
  <c r="BO53" i="2"/>
  <c r="BQ53" i="2"/>
  <c r="BR53" i="2"/>
  <c r="BS53" i="2"/>
  <c r="BT53" i="2"/>
  <c r="BU53" i="2"/>
  <c r="BW53" i="2"/>
  <c r="BX53" i="2"/>
  <c r="BY53" i="2"/>
  <c r="CA53" i="2"/>
  <c r="CB53" i="2"/>
  <c r="CC53" i="2"/>
  <c r="CG53" i="2"/>
  <c r="CI53" i="2"/>
  <c r="CJ53" i="2"/>
  <c r="CK53" i="2"/>
  <c r="CL53" i="2"/>
  <c r="CM53" i="2"/>
  <c r="CO53" i="2"/>
  <c r="CP53" i="2"/>
  <c r="CQ53" i="2"/>
  <c r="CS53" i="2"/>
  <c r="CT53" i="2"/>
  <c r="CU53" i="2"/>
  <c r="CW53" i="2"/>
  <c r="CX53" i="2"/>
  <c r="CY53" i="2"/>
  <c r="DA53" i="2"/>
  <c r="DB53" i="2"/>
  <c r="DC53" i="2"/>
  <c r="DD53" i="2"/>
  <c r="DE53" i="2"/>
  <c r="DG53" i="2"/>
  <c r="DH53" i="2"/>
  <c r="DI53" i="2"/>
  <c r="DK53" i="2"/>
  <c r="DL53" i="2"/>
  <c r="DM53" i="2"/>
  <c r="DO53" i="2"/>
  <c r="DP53" i="2"/>
  <c r="DQ53" i="2"/>
  <c r="DR53" i="2"/>
  <c r="DS53" i="2"/>
  <c r="DT53" i="2"/>
  <c r="DU53" i="2"/>
  <c r="DV53" i="2"/>
  <c r="DW53" i="2"/>
  <c r="DX53" i="2"/>
  <c r="DY53" i="2"/>
  <c r="DZ53" i="2"/>
  <c r="A54" i="2"/>
  <c r="B54" i="2"/>
  <c r="C54" i="2"/>
  <c r="D54" i="2"/>
  <c r="E54" i="2"/>
  <c r="G54" i="2"/>
  <c r="H54" i="2"/>
  <c r="I54" i="2"/>
  <c r="K54" i="2"/>
  <c r="L54" i="2"/>
  <c r="M54" i="2"/>
  <c r="O54" i="2"/>
  <c r="P54" i="2"/>
  <c r="Q54" i="2"/>
  <c r="R54" i="2"/>
  <c r="S54" i="2"/>
  <c r="U54" i="2"/>
  <c r="V54" i="2"/>
  <c r="W54" i="2"/>
  <c r="Y54" i="2"/>
  <c r="Z54" i="2"/>
  <c r="AA54" i="2"/>
  <c r="AC54" i="2"/>
  <c r="AD54" i="2"/>
  <c r="AE54" i="2"/>
  <c r="AG54" i="2"/>
  <c r="AH54" i="2"/>
  <c r="AI54" i="2"/>
  <c r="AJ54" i="2"/>
  <c r="AK54" i="2"/>
  <c r="AM54" i="2"/>
  <c r="AN54" i="2"/>
  <c r="AO54" i="2"/>
  <c r="AQ54" i="2"/>
  <c r="AR54" i="2"/>
  <c r="AS54" i="2"/>
  <c r="AU54" i="2"/>
  <c r="AV54" i="2"/>
  <c r="AW54" i="2"/>
  <c r="AY54" i="2"/>
  <c r="AZ54" i="2"/>
  <c r="BA54" i="2"/>
  <c r="BB54" i="2"/>
  <c r="BC54" i="2"/>
  <c r="BE54" i="2"/>
  <c r="BF54" i="2"/>
  <c r="BG54" i="2"/>
  <c r="BI54" i="2"/>
  <c r="BJ54" i="2"/>
  <c r="BK54" i="2"/>
  <c r="BM54" i="2"/>
  <c r="BN54" i="2"/>
  <c r="BO54" i="2"/>
  <c r="BQ54" i="2"/>
  <c r="BR54" i="2"/>
  <c r="BS54" i="2"/>
  <c r="BT54" i="2"/>
  <c r="BU54" i="2"/>
  <c r="BW54" i="2"/>
  <c r="BX54" i="2"/>
  <c r="BY54" i="2"/>
  <c r="CA54" i="2"/>
  <c r="CB54" i="2"/>
  <c r="CC54" i="2"/>
  <c r="CG54" i="2"/>
  <c r="CI54" i="2"/>
  <c r="CJ54" i="2"/>
  <c r="CK54" i="2"/>
  <c r="CL54" i="2"/>
  <c r="CM54" i="2"/>
  <c r="CO54" i="2"/>
  <c r="CP54" i="2"/>
  <c r="CQ54" i="2"/>
  <c r="CS54" i="2"/>
  <c r="CT54" i="2"/>
  <c r="CU54" i="2"/>
  <c r="CW54" i="2"/>
  <c r="CX54" i="2"/>
  <c r="CY54" i="2"/>
  <c r="DA54" i="2"/>
  <c r="DB54" i="2"/>
  <c r="DC54" i="2"/>
  <c r="DD54" i="2"/>
  <c r="DE54" i="2"/>
  <c r="DG54" i="2"/>
  <c r="DH54" i="2"/>
  <c r="DI54" i="2"/>
  <c r="DK54" i="2"/>
  <c r="DL54" i="2"/>
  <c r="DM54" i="2"/>
  <c r="DO54" i="2"/>
  <c r="DP54" i="2"/>
  <c r="DQ54" i="2"/>
  <c r="DR54" i="2"/>
  <c r="DS54" i="2"/>
  <c r="DT54" i="2"/>
  <c r="DU54" i="2"/>
  <c r="DV54" i="2"/>
  <c r="DW54" i="2"/>
  <c r="DX54" i="2"/>
  <c r="DY54" i="2"/>
  <c r="DZ54" i="2"/>
  <c r="A55" i="2"/>
  <c r="B55" i="2"/>
  <c r="C55" i="2"/>
  <c r="D55" i="2"/>
  <c r="E55" i="2"/>
  <c r="G55" i="2"/>
  <c r="H55" i="2"/>
  <c r="I55" i="2"/>
  <c r="K55" i="2"/>
  <c r="L55" i="2"/>
  <c r="M55" i="2"/>
  <c r="O55" i="2"/>
  <c r="P55" i="2"/>
  <c r="Q55" i="2"/>
  <c r="R55" i="2"/>
  <c r="S55" i="2"/>
  <c r="U55" i="2"/>
  <c r="V55" i="2"/>
  <c r="W55" i="2"/>
  <c r="Y55" i="2"/>
  <c r="Z55" i="2"/>
  <c r="AA55" i="2"/>
  <c r="AC55" i="2"/>
  <c r="AD55" i="2"/>
  <c r="AE55" i="2"/>
  <c r="AG55" i="2"/>
  <c r="AH55" i="2"/>
  <c r="AI55" i="2"/>
  <c r="AJ55" i="2"/>
  <c r="AK55" i="2"/>
  <c r="AM55" i="2"/>
  <c r="AN55" i="2"/>
  <c r="AO55" i="2"/>
  <c r="AQ55" i="2"/>
  <c r="AR55" i="2"/>
  <c r="AS55" i="2"/>
  <c r="AU55" i="2"/>
  <c r="AV55" i="2"/>
  <c r="AW55" i="2"/>
  <c r="AY55" i="2"/>
  <c r="AZ55" i="2"/>
  <c r="BA55" i="2"/>
  <c r="BB55" i="2"/>
  <c r="BC55" i="2"/>
  <c r="BE55" i="2"/>
  <c r="BF55" i="2"/>
  <c r="BG55" i="2"/>
  <c r="BI55" i="2"/>
  <c r="BJ55" i="2"/>
  <c r="BK55" i="2"/>
  <c r="BM55" i="2"/>
  <c r="BN55" i="2"/>
  <c r="BO55" i="2"/>
  <c r="BQ55" i="2"/>
  <c r="BR55" i="2"/>
  <c r="BS55" i="2"/>
  <c r="BT55" i="2"/>
  <c r="BU55" i="2"/>
  <c r="BW55" i="2"/>
  <c r="BX55" i="2"/>
  <c r="BY55" i="2"/>
  <c r="CA55" i="2"/>
  <c r="CB55" i="2"/>
  <c r="CC55" i="2"/>
  <c r="CG55" i="2"/>
  <c r="CI55" i="2"/>
  <c r="CJ55" i="2"/>
  <c r="CK55" i="2"/>
  <c r="CL55" i="2"/>
  <c r="CM55" i="2"/>
  <c r="CO55" i="2"/>
  <c r="CP55" i="2"/>
  <c r="CQ55" i="2"/>
  <c r="CS55" i="2"/>
  <c r="CT55" i="2"/>
  <c r="CU55" i="2"/>
  <c r="CW55" i="2"/>
  <c r="CX55" i="2"/>
  <c r="CY55" i="2"/>
  <c r="DA55" i="2"/>
  <c r="DB55" i="2"/>
  <c r="DC55" i="2"/>
  <c r="DD55" i="2"/>
  <c r="DE55" i="2"/>
  <c r="DG55" i="2"/>
  <c r="DH55" i="2"/>
  <c r="DI55" i="2"/>
  <c r="DK55" i="2"/>
  <c r="DL55" i="2"/>
  <c r="DM55" i="2"/>
  <c r="DO55" i="2"/>
  <c r="DP55" i="2"/>
  <c r="DQ55" i="2"/>
  <c r="DR55" i="2"/>
  <c r="DS55" i="2"/>
  <c r="DT55" i="2"/>
  <c r="DU55" i="2"/>
  <c r="DV55" i="2"/>
  <c r="DW55" i="2"/>
  <c r="DX55" i="2"/>
  <c r="DY55" i="2"/>
  <c r="DZ55" i="2"/>
  <c r="A56" i="2"/>
  <c r="B56" i="2"/>
  <c r="C56" i="2"/>
  <c r="D56" i="2"/>
  <c r="E56" i="2"/>
  <c r="G56" i="2"/>
  <c r="H56" i="2"/>
  <c r="I56" i="2"/>
  <c r="K56" i="2"/>
  <c r="L56" i="2"/>
  <c r="M56" i="2"/>
  <c r="O56" i="2"/>
  <c r="P56" i="2"/>
  <c r="Q56" i="2"/>
  <c r="R56" i="2"/>
  <c r="S56" i="2"/>
  <c r="U56" i="2"/>
  <c r="V56" i="2"/>
  <c r="W56" i="2"/>
  <c r="Y56" i="2"/>
  <c r="Z56" i="2"/>
  <c r="AA56" i="2"/>
  <c r="AC56" i="2"/>
  <c r="AD56" i="2"/>
  <c r="AE56" i="2"/>
  <c r="AG56" i="2"/>
  <c r="AH56" i="2"/>
  <c r="AI56" i="2"/>
  <c r="AJ56" i="2"/>
  <c r="AK56" i="2"/>
  <c r="AM56" i="2"/>
  <c r="AN56" i="2"/>
  <c r="AO56" i="2"/>
  <c r="AQ56" i="2"/>
  <c r="AR56" i="2"/>
  <c r="AS56" i="2"/>
  <c r="AU56" i="2"/>
  <c r="AV56" i="2"/>
  <c r="AW56" i="2"/>
  <c r="AY56" i="2"/>
  <c r="AZ56" i="2"/>
  <c r="BA56" i="2"/>
  <c r="BB56" i="2"/>
  <c r="BC56" i="2"/>
  <c r="BE56" i="2"/>
  <c r="BF56" i="2"/>
  <c r="BG56" i="2"/>
  <c r="BI56" i="2"/>
  <c r="BJ56" i="2"/>
  <c r="BK56" i="2"/>
  <c r="BM56" i="2"/>
  <c r="BN56" i="2"/>
  <c r="BO56" i="2"/>
  <c r="BQ56" i="2"/>
  <c r="BR56" i="2"/>
  <c r="BS56" i="2"/>
  <c r="BT56" i="2"/>
  <c r="BU56" i="2"/>
  <c r="BW56" i="2"/>
  <c r="BX56" i="2"/>
  <c r="BY56" i="2"/>
  <c r="CA56" i="2"/>
  <c r="CB56" i="2"/>
  <c r="CC56" i="2"/>
  <c r="CG56" i="2"/>
  <c r="CI56" i="2"/>
  <c r="CJ56" i="2"/>
  <c r="CK56" i="2"/>
  <c r="CL56" i="2"/>
  <c r="CM56" i="2"/>
  <c r="CO56" i="2"/>
  <c r="CP56" i="2"/>
  <c r="CQ56" i="2"/>
  <c r="CS56" i="2"/>
  <c r="CT56" i="2"/>
  <c r="CU56" i="2"/>
  <c r="CW56" i="2"/>
  <c r="CX56" i="2"/>
  <c r="CY56" i="2"/>
  <c r="DA56" i="2"/>
  <c r="DB56" i="2"/>
  <c r="DC56" i="2"/>
  <c r="DD56" i="2"/>
  <c r="DE56" i="2"/>
  <c r="DG56" i="2"/>
  <c r="DH56" i="2"/>
  <c r="DI56" i="2"/>
  <c r="DK56" i="2"/>
  <c r="DL56" i="2"/>
  <c r="DM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A57" i="2"/>
  <c r="B57" i="2"/>
  <c r="C57" i="2"/>
  <c r="D57" i="2"/>
  <c r="E57" i="2"/>
  <c r="G57" i="2"/>
  <c r="H57" i="2"/>
  <c r="I57" i="2"/>
  <c r="K57" i="2"/>
  <c r="L57" i="2"/>
  <c r="M57" i="2"/>
  <c r="O57" i="2"/>
  <c r="P57" i="2"/>
  <c r="Q57" i="2"/>
  <c r="R57" i="2"/>
  <c r="S57" i="2"/>
  <c r="U57" i="2"/>
  <c r="V57" i="2"/>
  <c r="W57" i="2"/>
  <c r="Y57" i="2"/>
  <c r="Z57" i="2"/>
  <c r="AA57" i="2"/>
  <c r="AC57" i="2"/>
  <c r="AD57" i="2"/>
  <c r="AE57" i="2"/>
  <c r="AG57" i="2"/>
  <c r="AH57" i="2"/>
  <c r="AI57" i="2"/>
  <c r="AJ57" i="2"/>
  <c r="AK57" i="2"/>
  <c r="AM57" i="2"/>
  <c r="AN57" i="2"/>
  <c r="AO57" i="2"/>
  <c r="AQ57" i="2"/>
  <c r="AR57" i="2"/>
  <c r="AS57" i="2"/>
  <c r="AU57" i="2"/>
  <c r="AV57" i="2"/>
  <c r="AW57" i="2"/>
  <c r="AY57" i="2"/>
  <c r="AZ57" i="2"/>
  <c r="BA57" i="2"/>
  <c r="BB57" i="2"/>
  <c r="BC57" i="2"/>
  <c r="BE57" i="2"/>
  <c r="BF57" i="2"/>
  <c r="BG57" i="2"/>
  <c r="BI57" i="2"/>
  <c r="BJ57" i="2"/>
  <c r="BK57" i="2"/>
  <c r="BM57" i="2"/>
  <c r="BN57" i="2"/>
  <c r="BO57" i="2"/>
  <c r="BQ57" i="2"/>
  <c r="BR57" i="2"/>
  <c r="BS57" i="2"/>
  <c r="BT57" i="2"/>
  <c r="BU57" i="2"/>
  <c r="BW57" i="2"/>
  <c r="BX57" i="2"/>
  <c r="BY57" i="2"/>
  <c r="CA57" i="2"/>
  <c r="CB57" i="2"/>
  <c r="CC57" i="2"/>
  <c r="CG57" i="2"/>
  <c r="CI57" i="2"/>
  <c r="CJ57" i="2"/>
  <c r="CK57" i="2"/>
  <c r="CL57" i="2"/>
  <c r="CM57" i="2"/>
  <c r="CO57" i="2"/>
  <c r="CP57" i="2"/>
  <c r="CQ57" i="2"/>
  <c r="CS57" i="2"/>
  <c r="CT57" i="2"/>
  <c r="CU57" i="2"/>
  <c r="CW57" i="2"/>
  <c r="CX57" i="2"/>
  <c r="CY57" i="2"/>
  <c r="DA57" i="2"/>
  <c r="DB57" i="2"/>
  <c r="DC57" i="2"/>
  <c r="DD57" i="2"/>
  <c r="DE57" i="2"/>
  <c r="DG57" i="2"/>
  <c r="DH57" i="2"/>
  <c r="DI57" i="2"/>
  <c r="DK57" i="2"/>
  <c r="DL57" i="2"/>
  <c r="DM57" i="2"/>
  <c r="DO57" i="2"/>
  <c r="DP57" i="2"/>
  <c r="DQ57" i="2"/>
  <c r="DR57" i="2"/>
  <c r="DS57" i="2"/>
  <c r="DT57" i="2"/>
  <c r="DU57" i="2"/>
  <c r="DV57" i="2"/>
  <c r="DW57" i="2"/>
  <c r="DX57" i="2"/>
  <c r="DY57" i="2"/>
  <c r="DZ57" i="2"/>
  <c r="A58" i="2"/>
  <c r="B58" i="2"/>
  <c r="C58" i="2"/>
  <c r="D58" i="2"/>
  <c r="E58" i="2"/>
  <c r="G58" i="2"/>
  <c r="H58" i="2"/>
  <c r="I58" i="2"/>
  <c r="K58" i="2"/>
  <c r="L58" i="2"/>
  <c r="M58" i="2"/>
  <c r="O58" i="2"/>
  <c r="P58" i="2"/>
  <c r="Q58" i="2"/>
  <c r="R58" i="2"/>
  <c r="S58" i="2"/>
  <c r="U58" i="2"/>
  <c r="V58" i="2"/>
  <c r="W58" i="2"/>
  <c r="Y58" i="2"/>
  <c r="Z58" i="2"/>
  <c r="AA58" i="2"/>
  <c r="AC58" i="2"/>
  <c r="AD58" i="2"/>
  <c r="AE58" i="2"/>
  <c r="AG58" i="2"/>
  <c r="AH58" i="2"/>
  <c r="AI58" i="2"/>
  <c r="AJ58" i="2"/>
  <c r="AK58" i="2"/>
  <c r="AM58" i="2"/>
  <c r="AN58" i="2"/>
  <c r="AO58" i="2"/>
  <c r="AQ58" i="2"/>
  <c r="AR58" i="2"/>
  <c r="AS58" i="2"/>
  <c r="AU58" i="2"/>
  <c r="AV58" i="2"/>
  <c r="AW58" i="2"/>
  <c r="AY58" i="2"/>
  <c r="AZ58" i="2"/>
  <c r="BA58" i="2"/>
  <c r="BB58" i="2"/>
  <c r="BC58" i="2"/>
  <c r="BE58" i="2"/>
  <c r="BF58" i="2"/>
  <c r="BG58" i="2"/>
  <c r="BI58" i="2"/>
  <c r="BJ58" i="2"/>
  <c r="BK58" i="2"/>
  <c r="BM58" i="2"/>
  <c r="BN58" i="2"/>
  <c r="BO58" i="2"/>
  <c r="BQ58" i="2"/>
  <c r="BR58" i="2"/>
  <c r="BS58" i="2"/>
  <c r="BT58" i="2"/>
  <c r="BU58" i="2"/>
  <c r="BW58" i="2"/>
  <c r="BX58" i="2"/>
  <c r="BY58" i="2"/>
  <c r="CA58" i="2"/>
  <c r="CB58" i="2"/>
  <c r="CC58" i="2"/>
  <c r="CG58" i="2"/>
  <c r="CI58" i="2"/>
  <c r="CJ58" i="2"/>
  <c r="CK58" i="2"/>
  <c r="CL58" i="2"/>
  <c r="CM58" i="2"/>
  <c r="CO58" i="2"/>
  <c r="CP58" i="2"/>
  <c r="CQ58" i="2"/>
  <c r="CS58" i="2"/>
  <c r="CT58" i="2"/>
  <c r="CU58" i="2"/>
  <c r="CW58" i="2"/>
  <c r="CX58" i="2"/>
  <c r="CY58" i="2"/>
  <c r="DA58" i="2"/>
  <c r="DB58" i="2"/>
  <c r="DC58" i="2"/>
  <c r="DD58" i="2"/>
  <c r="DE58" i="2"/>
  <c r="DG58" i="2"/>
  <c r="DH58" i="2"/>
  <c r="DI58" i="2"/>
  <c r="DK58" i="2"/>
  <c r="DL58" i="2"/>
  <c r="DM58" i="2"/>
  <c r="DO58" i="2"/>
  <c r="DP58" i="2"/>
  <c r="DQ58" i="2"/>
  <c r="DR58" i="2"/>
  <c r="DS58" i="2"/>
  <c r="DT58" i="2"/>
  <c r="DU58" i="2"/>
  <c r="DV58" i="2"/>
  <c r="DW58" i="2"/>
  <c r="DX58" i="2"/>
  <c r="DY58" i="2"/>
  <c r="DZ58" i="2"/>
  <c r="A59" i="2"/>
  <c r="B59" i="2"/>
  <c r="C59" i="2"/>
  <c r="D59" i="2"/>
  <c r="E59" i="2"/>
  <c r="G59" i="2"/>
  <c r="H59" i="2"/>
  <c r="I59" i="2"/>
  <c r="K59" i="2"/>
  <c r="L59" i="2"/>
  <c r="M59" i="2"/>
  <c r="O59" i="2"/>
  <c r="P59" i="2"/>
  <c r="Q59" i="2"/>
  <c r="R59" i="2"/>
  <c r="S59" i="2"/>
  <c r="U59" i="2"/>
  <c r="V59" i="2"/>
  <c r="W59" i="2"/>
  <c r="Y59" i="2"/>
  <c r="Z59" i="2"/>
  <c r="AA59" i="2"/>
  <c r="AC59" i="2"/>
  <c r="AD59" i="2"/>
  <c r="AE59" i="2"/>
  <c r="AG59" i="2"/>
  <c r="AH59" i="2"/>
  <c r="AI59" i="2"/>
  <c r="AJ59" i="2"/>
  <c r="AK59" i="2"/>
  <c r="AM59" i="2"/>
  <c r="AN59" i="2"/>
  <c r="AO59" i="2"/>
  <c r="AQ59" i="2"/>
  <c r="AR59" i="2"/>
  <c r="AS59" i="2"/>
  <c r="AU59" i="2"/>
  <c r="AV59" i="2"/>
  <c r="AW59" i="2"/>
  <c r="AY59" i="2"/>
  <c r="AZ59" i="2"/>
  <c r="BA59" i="2"/>
  <c r="BB59" i="2"/>
  <c r="BC59" i="2"/>
  <c r="BE59" i="2"/>
  <c r="BF59" i="2"/>
  <c r="BG59" i="2"/>
  <c r="BI59" i="2"/>
  <c r="BJ59" i="2"/>
  <c r="BK59" i="2"/>
  <c r="BM59" i="2"/>
  <c r="BN59" i="2"/>
  <c r="BO59" i="2"/>
  <c r="BQ59" i="2"/>
  <c r="BR59" i="2"/>
  <c r="BS59" i="2"/>
  <c r="BT59" i="2"/>
  <c r="BU59" i="2"/>
  <c r="BW59" i="2"/>
  <c r="BX59" i="2"/>
  <c r="BY59" i="2"/>
  <c r="CA59" i="2"/>
  <c r="CB59" i="2"/>
  <c r="CC59" i="2"/>
  <c r="CG59" i="2"/>
  <c r="CI59" i="2"/>
  <c r="CJ59" i="2"/>
  <c r="CK59" i="2"/>
  <c r="CL59" i="2"/>
  <c r="CM59" i="2"/>
  <c r="CO59" i="2"/>
  <c r="CP59" i="2"/>
  <c r="CQ59" i="2"/>
  <c r="CS59" i="2"/>
  <c r="CT59" i="2"/>
  <c r="CU59" i="2"/>
  <c r="CW59" i="2"/>
  <c r="CX59" i="2"/>
  <c r="CY59" i="2"/>
  <c r="DA59" i="2"/>
  <c r="DB59" i="2"/>
  <c r="DC59" i="2"/>
  <c r="DD59" i="2"/>
  <c r="DE59" i="2"/>
  <c r="DG59" i="2"/>
  <c r="DH59" i="2"/>
  <c r="DI59" i="2"/>
  <c r="DK59" i="2"/>
  <c r="DL59" i="2"/>
  <c r="DM59" i="2"/>
  <c r="DO59" i="2"/>
  <c r="DP59" i="2"/>
  <c r="DQ59" i="2"/>
  <c r="DR59" i="2"/>
  <c r="DS59" i="2"/>
  <c r="DT59" i="2"/>
  <c r="DU59" i="2"/>
  <c r="DV59" i="2"/>
  <c r="DW59" i="2"/>
  <c r="DX59" i="2"/>
  <c r="DY59" i="2"/>
  <c r="DZ59" i="2"/>
  <c r="A60" i="2"/>
  <c r="B60" i="2"/>
  <c r="C60" i="2"/>
  <c r="D60" i="2"/>
  <c r="E60" i="2"/>
  <c r="G60" i="2"/>
  <c r="H60" i="2"/>
  <c r="I60" i="2"/>
  <c r="K60" i="2"/>
  <c r="L60" i="2"/>
  <c r="M60" i="2"/>
  <c r="O60" i="2"/>
  <c r="P60" i="2"/>
  <c r="Q60" i="2"/>
  <c r="R60" i="2"/>
  <c r="S60" i="2"/>
  <c r="U60" i="2"/>
  <c r="V60" i="2"/>
  <c r="W60" i="2"/>
  <c r="Y60" i="2"/>
  <c r="Z60" i="2"/>
  <c r="AA60" i="2"/>
  <c r="AC60" i="2"/>
  <c r="AD60" i="2"/>
  <c r="AE60" i="2"/>
  <c r="AG60" i="2"/>
  <c r="AH60" i="2"/>
  <c r="AI60" i="2"/>
  <c r="AJ60" i="2"/>
  <c r="AK60" i="2"/>
  <c r="AM60" i="2"/>
  <c r="AN60" i="2"/>
  <c r="AO60" i="2"/>
  <c r="AQ60" i="2"/>
  <c r="AR60" i="2"/>
  <c r="AS60" i="2"/>
  <c r="AU60" i="2"/>
  <c r="AV60" i="2"/>
  <c r="AW60" i="2"/>
  <c r="AY60" i="2"/>
  <c r="AZ60" i="2"/>
  <c r="BA60" i="2"/>
  <c r="BB60" i="2"/>
  <c r="BC60" i="2"/>
  <c r="BE60" i="2"/>
  <c r="BF60" i="2"/>
  <c r="BG60" i="2"/>
  <c r="BI60" i="2"/>
  <c r="BJ60" i="2"/>
  <c r="BK60" i="2"/>
  <c r="BM60" i="2"/>
  <c r="BN60" i="2"/>
  <c r="BO60" i="2"/>
  <c r="BQ60" i="2"/>
  <c r="BR60" i="2"/>
  <c r="BS60" i="2"/>
  <c r="BT60" i="2"/>
  <c r="BU60" i="2"/>
  <c r="BW60" i="2"/>
  <c r="BX60" i="2"/>
  <c r="BY60" i="2"/>
  <c r="CA60" i="2"/>
  <c r="CB60" i="2"/>
  <c r="CC60" i="2"/>
  <c r="CG60" i="2"/>
  <c r="CI60" i="2"/>
  <c r="CJ60" i="2"/>
  <c r="CK60" i="2"/>
  <c r="CL60" i="2"/>
  <c r="CM60" i="2"/>
  <c r="CO60" i="2"/>
  <c r="CP60" i="2"/>
  <c r="CQ60" i="2"/>
  <c r="CS60" i="2"/>
  <c r="CT60" i="2"/>
  <c r="CU60" i="2"/>
  <c r="CW60" i="2"/>
  <c r="CX60" i="2"/>
  <c r="CY60" i="2"/>
  <c r="DA60" i="2"/>
  <c r="DB60" i="2"/>
  <c r="DC60" i="2"/>
  <c r="DD60" i="2"/>
  <c r="DE60" i="2"/>
  <c r="DG60" i="2"/>
  <c r="DH60" i="2"/>
  <c r="DI60" i="2"/>
  <c r="DK60" i="2"/>
  <c r="DL60" i="2"/>
  <c r="DM60" i="2"/>
  <c r="DO60" i="2"/>
  <c r="DP60" i="2"/>
  <c r="DQ60" i="2"/>
  <c r="DR60" i="2"/>
  <c r="DS60" i="2"/>
  <c r="DT60" i="2"/>
  <c r="DU60" i="2"/>
  <c r="DV60" i="2"/>
  <c r="DW60" i="2"/>
  <c r="DX60" i="2"/>
  <c r="DY60" i="2"/>
  <c r="DZ60" i="2"/>
  <c r="A61" i="2"/>
  <c r="B61" i="2"/>
  <c r="C61" i="2"/>
  <c r="D61" i="2"/>
  <c r="E61" i="2"/>
  <c r="G61" i="2"/>
  <c r="H61" i="2"/>
  <c r="I61" i="2"/>
  <c r="K61" i="2"/>
  <c r="L61" i="2"/>
  <c r="M61" i="2"/>
  <c r="O61" i="2"/>
  <c r="P61" i="2"/>
  <c r="Q61" i="2"/>
  <c r="R61" i="2"/>
  <c r="S61" i="2"/>
  <c r="U61" i="2"/>
  <c r="V61" i="2"/>
  <c r="W61" i="2"/>
  <c r="Y61" i="2"/>
  <c r="Z61" i="2"/>
  <c r="AA61" i="2"/>
  <c r="AC61" i="2"/>
  <c r="AD61" i="2"/>
  <c r="AE61" i="2"/>
  <c r="AG61" i="2"/>
  <c r="AH61" i="2"/>
  <c r="AI61" i="2"/>
  <c r="AJ61" i="2"/>
  <c r="AK61" i="2"/>
  <c r="AM61" i="2"/>
  <c r="AN61" i="2"/>
  <c r="AO61" i="2"/>
  <c r="AQ61" i="2"/>
  <c r="AR61" i="2"/>
  <c r="AS61" i="2"/>
  <c r="AU61" i="2"/>
  <c r="AV61" i="2"/>
  <c r="AW61" i="2"/>
  <c r="AY61" i="2"/>
  <c r="AZ61" i="2"/>
  <c r="BA61" i="2"/>
  <c r="BB61" i="2"/>
  <c r="BC61" i="2"/>
  <c r="BE61" i="2"/>
  <c r="BF61" i="2"/>
  <c r="BG61" i="2"/>
  <c r="BI61" i="2"/>
  <c r="BJ61" i="2"/>
  <c r="BK61" i="2"/>
  <c r="BM61" i="2"/>
  <c r="BN61" i="2"/>
  <c r="BO61" i="2"/>
  <c r="BQ61" i="2"/>
  <c r="BR61" i="2"/>
  <c r="BS61" i="2"/>
  <c r="BT61" i="2"/>
  <c r="BU61" i="2"/>
  <c r="BW61" i="2"/>
  <c r="BX61" i="2"/>
  <c r="BY61" i="2"/>
  <c r="CA61" i="2"/>
  <c r="CB61" i="2"/>
  <c r="CC61" i="2"/>
  <c r="CG61" i="2"/>
  <c r="CI61" i="2"/>
  <c r="CJ61" i="2"/>
  <c r="CK61" i="2"/>
  <c r="CL61" i="2"/>
  <c r="CM61" i="2"/>
  <c r="CO61" i="2"/>
  <c r="CP61" i="2"/>
  <c r="CQ61" i="2"/>
  <c r="CS61" i="2"/>
  <c r="CT61" i="2"/>
  <c r="CU61" i="2"/>
  <c r="CW61" i="2"/>
  <c r="CX61" i="2"/>
  <c r="CY61" i="2"/>
  <c r="DA61" i="2"/>
  <c r="DB61" i="2"/>
  <c r="DC61" i="2"/>
  <c r="DD61" i="2"/>
  <c r="DE61" i="2"/>
  <c r="DG61" i="2"/>
  <c r="DH61" i="2"/>
  <c r="DI61" i="2"/>
  <c r="DK61" i="2"/>
  <c r="DL61" i="2"/>
  <c r="DM61" i="2"/>
  <c r="DO61" i="2"/>
  <c r="DP61" i="2"/>
  <c r="DQ61" i="2"/>
  <c r="DR61" i="2"/>
  <c r="DS61" i="2"/>
  <c r="DT61" i="2"/>
  <c r="DU61" i="2"/>
  <c r="DV61" i="2"/>
  <c r="DW61" i="2"/>
  <c r="DX61" i="2"/>
  <c r="DY61" i="2"/>
  <c r="DZ61" i="2"/>
  <c r="A62" i="2"/>
  <c r="B62" i="2"/>
  <c r="C62" i="2"/>
  <c r="D62" i="2"/>
  <c r="E62" i="2"/>
  <c r="G62" i="2"/>
  <c r="H62" i="2"/>
  <c r="I62" i="2"/>
  <c r="K62" i="2"/>
  <c r="L62" i="2"/>
  <c r="M62" i="2"/>
  <c r="O62" i="2"/>
  <c r="P62" i="2"/>
  <c r="Q62" i="2"/>
  <c r="R62" i="2"/>
  <c r="S62" i="2"/>
  <c r="U62" i="2"/>
  <c r="V62" i="2"/>
  <c r="W62" i="2"/>
  <c r="Y62" i="2"/>
  <c r="Z62" i="2"/>
  <c r="AA62" i="2"/>
  <c r="AC62" i="2"/>
  <c r="AD62" i="2"/>
  <c r="AE62" i="2"/>
  <c r="AG62" i="2"/>
  <c r="AH62" i="2"/>
  <c r="AI62" i="2"/>
  <c r="AJ62" i="2"/>
  <c r="AK62" i="2"/>
  <c r="AM62" i="2"/>
  <c r="AN62" i="2"/>
  <c r="AO62" i="2"/>
  <c r="AQ62" i="2"/>
  <c r="AR62" i="2"/>
  <c r="AS62" i="2"/>
  <c r="AU62" i="2"/>
  <c r="AV62" i="2"/>
  <c r="AW62" i="2"/>
  <c r="AY62" i="2"/>
  <c r="AZ62" i="2"/>
  <c r="BA62" i="2"/>
  <c r="BB62" i="2"/>
  <c r="BC62" i="2"/>
  <c r="BE62" i="2"/>
  <c r="BF62" i="2"/>
  <c r="BG62" i="2"/>
  <c r="BI62" i="2"/>
  <c r="BJ62" i="2"/>
  <c r="BK62" i="2"/>
  <c r="BM62" i="2"/>
  <c r="BN62" i="2"/>
  <c r="BO62" i="2"/>
  <c r="BQ62" i="2"/>
  <c r="BR62" i="2"/>
  <c r="BS62" i="2"/>
  <c r="BT62" i="2"/>
  <c r="BU62" i="2"/>
  <c r="BW62" i="2"/>
  <c r="BX62" i="2"/>
  <c r="BY62" i="2"/>
  <c r="CA62" i="2"/>
  <c r="CB62" i="2"/>
  <c r="CC62" i="2"/>
  <c r="CG62" i="2"/>
  <c r="CI62" i="2"/>
  <c r="CJ62" i="2"/>
  <c r="CK62" i="2"/>
  <c r="CL62" i="2"/>
  <c r="CM62" i="2"/>
  <c r="CO62" i="2"/>
  <c r="CP62" i="2"/>
  <c r="CQ62" i="2"/>
  <c r="CS62" i="2"/>
  <c r="CT62" i="2"/>
  <c r="CU62" i="2"/>
  <c r="CW62" i="2"/>
  <c r="CX62" i="2"/>
  <c r="CY62" i="2"/>
  <c r="DA62" i="2"/>
  <c r="DB62" i="2"/>
  <c r="DC62" i="2"/>
  <c r="DD62" i="2"/>
  <c r="DE62" i="2"/>
  <c r="DG62" i="2"/>
  <c r="DH62" i="2"/>
  <c r="DI62" i="2"/>
  <c r="DK62" i="2"/>
  <c r="DL62" i="2"/>
  <c r="DM62" i="2"/>
  <c r="DO62" i="2"/>
  <c r="DP62" i="2"/>
  <c r="DQ62" i="2"/>
  <c r="DR62" i="2"/>
  <c r="DS62" i="2"/>
  <c r="DT62" i="2"/>
  <c r="DU62" i="2"/>
  <c r="DV62" i="2"/>
  <c r="DW62" i="2"/>
  <c r="DX62" i="2"/>
  <c r="DY62" i="2"/>
  <c r="DZ62" i="2"/>
  <c r="A63" i="2"/>
  <c r="B63" i="2"/>
  <c r="C63" i="2"/>
  <c r="D63" i="2"/>
  <c r="E63" i="2"/>
  <c r="G63" i="2"/>
  <c r="H63" i="2"/>
  <c r="I63" i="2"/>
  <c r="K63" i="2"/>
  <c r="L63" i="2"/>
  <c r="M63" i="2"/>
  <c r="O63" i="2"/>
  <c r="P63" i="2"/>
  <c r="Q63" i="2"/>
  <c r="R63" i="2"/>
  <c r="S63" i="2"/>
  <c r="U63" i="2"/>
  <c r="V63" i="2"/>
  <c r="W63" i="2"/>
  <c r="Y63" i="2"/>
  <c r="Z63" i="2"/>
  <c r="AA63" i="2"/>
  <c r="AC63" i="2"/>
  <c r="AD63" i="2"/>
  <c r="AE63" i="2"/>
  <c r="AG63" i="2"/>
  <c r="AH63" i="2"/>
  <c r="AI63" i="2"/>
  <c r="AJ63" i="2"/>
  <c r="AK63" i="2"/>
  <c r="AM63" i="2"/>
  <c r="AN63" i="2"/>
  <c r="AO63" i="2"/>
  <c r="AQ63" i="2"/>
  <c r="AR63" i="2"/>
  <c r="AS63" i="2"/>
  <c r="AU63" i="2"/>
  <c r="AV63" i="2"/>
  <c r="AW63" i="2"/>
  <c r="AY63" i="2"/>
  <c r="AZ63" i="2"/>
  <c r="BA63" i="2"/>
  <c r="BB63" i="2"/>
  <c r="BC63" i="2"/>
  <c r="BE63" i="2"/>
  <c r="BF63" i="2"/>
  <c r="BG63" i="2"/>
  <c r="BI63" i="2"/>
  <c r="BJ63" i="2"/>
  <c r="BK63" i="2"/>
  <c r="BM63" i="2"/>
  <c r="BN63" i="2"/>
  <c r="BO63" i="2"/>
  <c r="BQ63" i="2"/>
  <c r="BR63" i="2"/>
  <c r="BS63" i="2"/>
  <c r="BT63" i="2"/>
  <c r="BU63" i="2"/>
  <c r="BW63" i="2"/>
  <c r="BX63" i="2"/>
  <c r="BY63" i="2"/>
  <c r="CA63" i="2"/>
  <c r="CB63" i="2"/>
  <c r="CC63" i="2"/>
  <c r="CG63" i="2"/>
  <c r="CI63" i="2"/>
  <c r="CJ63" i="2"/>
  <c r="CK63" i="2"/>
  <c r="CL63" i="2"/>
  <c r="CM63" i="2"/>
  <c r="CO63" i="2"/>
  <c r="CP63" i="2"/>
  <c r="CQ63" i="2"/>
  <c r="CS63" i="2"/>
  <c r="CT63" i="2"/>
  <c r="CU63" i="2"/>
  <c r="CW63" i="2"/>
  <c r="CX63" i="2"/>
  <c r="CY63" i="2"/>
  <c r="DA63" i="2"/>
  <c r="DB63" i="2"/>
  <c r="DC63" i="2"/>
  <c r="DD63" i="2"/>
  <c r="DE63" i="2"/>
  <c r="DG63" i="2"/>
  <c r="DH63" i="2"/>
  <c r="DI63" i="2"/>
  <c r="DK63" i="2"/>
  <c r="DL63" i="2"/>
  <c r="DM63" i="2"/>
  <c r="DO63" i="2"/>
  <c r="DP63" i="2"/>
  <c r="DQ63" i="2"/>
  <c r="DR63" i="2"/>
  <c r="DS63" i="2"/>
  <c r="DT63" i="2"/>
  <c r="DU63" i="2"/>
  <c r="DV63" i="2"/>
  <c r="DW63" i="2"/>
  <c r="DX63" i="2"/>
  <c r="DY63" i="2"/>
  <c r="DZ63" i="2"/>
  <c r="A64" i="2"/>
  <c r="B64" i="2"/>
  <c r="C64" i="2"/>
  <c r="D64" i="2"/>
  <c r="E64" i="2"/>
  <c r="G64" i="2"/>
  <c r="H64" i="2"/>
  <c r="I64" i="2"/>
  <c r="K64" i="2"/>
  <c r="L64" i="2"/>
  <c r="M64" i="2"/>
  <c r="O64" i="2"/>
  <c r="P64" i="2"/>
  <c r="Q64" i="2"/>
  <c r="R64" i="2"/>
  <c r="S64" i="2"/>
  <c r="U64" i="2"/>
  <c r="V64" i="2"/>
  <c r="W64" i="2"/>
  <c r="Y64" i="2"/>
  <c r="Z64" i="2"/>
  <c r="AA64" i="2"/>
  <c r="AC64" i="2"/>
  <c r="AD64" i="2"/>
  <c r="AE64" i="2"/>
  <c r="AG64" i="2"/>
  <c r="AH64" i="2"/>
  <c r="AI64" i="2"/>
  <c r="AJ64" i="2"/>
  <c r="AK64" i="2"/>
  <c r="AM64" i="2"/>
  <c r="AN64" i="2"/>
  <c r="AO64" i="2"/>
  <c r="AQ64" i="2"/>
  <c r="AR64" i="2"/>
  <c r="AS64" i="2"/>
  <c r="AU64" i="2"/>
  <c r="AV64" i="2"/>
  <c r="AW64" i="2"/>
  <c r="AY64" i="2"/>
  <c r="AZ64" i="2"/>
  <c r="BA64" i="2"/>
  <c r="BB64" i="2"/>
  <c r="BC64" i="2"/>
  <c r="BE64" i="2"/>
  <c r="BF64" i="2"/>
  <c r="BG64" i="2"/>
  <c r="BI64" i="2"/>
  <c r="BJ64" i="2"/>
  <c r="BK64" i="2"/>
  <c r="BM64" i="2"/>
  <c r="BN64" i="2"/>
  <c r="BO64" i="2"/>
  <c r="BQ64" i="2"/>
  <c r="BR64" i="2"/>
  <c r="BS64" i="2"/>
  <c r="BT64" i="2"/>
  <c r="BU64" i="2"/>
  <c r="BW64" i="2"/>
  <c r="BX64" i="2"/>
  <c r="BY64" i="2"/>
  <c r="CA64" i="2"/>
  <c r="CB64" i="2"/>
  <c r="CC64" i="2"/>
  <c r="CG64" i="2"/>
  <c r="CI64" i="2"/>
  <c r="CJ64" i="2"/>
  <c r="CK64" i="2"/>
  <c r="CL64" i="2"/>
  <c r="CM64" i="2"/>
  <c r="CO64" i="2"/>
  <c r="CP64" i="2"/>
  <c r="CQ64" i="2"/>
  <c r="CS64" i="2"/>
  <c r="CT64" i="2"/>
  <c r="CU64" i="2"/>
  <c r="CW64" i="2"/>
  <c r="CX64" i="2"/>
  <c r="CY64" i="2"/>
  <c r="DA64" i="2"/>
  <c r="DB64" i="2"/>
  <c r="DC64" i="2"/>
  <c r="DD64" i="2"/>
  <c r="DE64" i="2"/>
  <c r="DG64" i="2"/>
  <c r="DH64" i="2"/>
  <c r="DI64" i="2"/>
  <c r="DK64" i="2"/>
  <c r="DL64" i="2"/>
  <c r="DM64" i="2"/>
  <c r="DO64" i="2"/>
  <c r="DP64" i="2"/>
  <c r="DQ64" i="2"/>
  <c r="DR64" i="2"/>
  <c r="DS64" i="2"/>
  <c r="DT64" i="2"/>
  <c r="DU64" i="2"/>
  <c r="DV64" i="2"/>
  <c r="DW64" i="2"/>
  <c r="DX64" i="2"/>
  <c r="DY64" i="2"/>
  <c r="DZ64" i="2"/>
  <c r="A65" i="2"/>
  <c r="B65" i="2"/>
  <c r="C65" i="2"/>
  <c r="D65" i="2"/>
  <c r="E65" i="2"/>
  <c r="G65" i="2"/>
  <c r="H65" i="2"/>
  <c r="I65" i="2"/>
  <c r="K65" i="2"/>
  <c r="L65" i="2"/>
  <c r="M65" i="2"/>
  <c r="O65" i="2"/>
  <c r="P65" i="2"/>
  <c r="Q65" i="2"/>
  <c r="R65" i="2"/>
  <c r="S65" i="2"/>
  <c r="U65" i="2"/>
  <c r="V65" i="2"/>
  <c r="W65" i="2"/>
  <c r="Y65" i="2"/>
  <c r="Z65" i="2"/>
  <c r="AA65" i="2"/>
  <c r="AC65" i="2"/>
  <c r="AD65" i="2"/>
  <c r="AE65" i="2"/>
  <c r="AG65" i="2"/>
  <c r="AH65" i="2"/>
  <c r="AI65" i="2"/>
  <c r="AJ65" i="2"/>
  <c r="AK65" i="2"/>
  <c r="AM65" i="2"/>
  <c r="AN65" i="2"/>
  <c r="AO65" i="2"/>
  <c r="AQ65" i="2"/>
  <c r="AR65" i="2"/>
  <c r="AS65" i="2"/>
  <c r="AU65" i="2"/>
  <c r="AV65" i="2"/>
  <c r="AW65" i="2"/>
  <c r="AY65" i="2"/>
  <c r="AZ65" i="2"/>
  <c r="BA65" i="2"/>
  <c r="BB65" i="2"/>
  <c r="BC65" i="2"/>
  <c r="BE65" i="2"/>
  <c r="BF65" i="2"/>
  <c r="BG65" i="2"/>
  <c r="BI65" i="2"/>
  <c r="BJ65" i="2"/>
  <c r="BK65" i="2"/>
  <c r="BM65" i="2"/>
  <c r="BN65" i="2"/>
  <c r="BO65" i="2"/>
  <c r="BQ65" i="2"/>
  <c r="BR65" i="2"/>
  <c r="BS65" i="2"/>
  <c r="BT65" i="2"/>
  <c r="BU65" i="2"/>
  <c r="BW65" i="2"/>
  <c r="BX65" i="2"/>
  <c r="BY65" i="2"/>
  <c r="CA65" i="2"/>
  <c r="CB65" i="2"/>
  <c r="CC65" i="2"/>
  <c r="CG65" i="2"/>
  <c r="CI65" i="2"/>
  <c r="CJ65" i="2"/>
  <c r="CK65" i="2"/>
  <c r="CL65" i="2"/>
  <c r="CM65" i="2"/>
  <c r="CO65" i="2"/>
  <c r="CP65" i="2"/>
  <c r="CQ65" i="2"/>
  <c r="CS65" i="2"/>
  <c r="CT65" i="2"/>
  <c r="CU65" i="2"/>
  <c r="CW65" i="2"/>
  <c r="CX65" i="2"/>
  <c r="CY65" i="2"/>
  <c r="DA65" i="2"/>
  <c r="DB65" i="2"/>
  <c r="DC65" i="2"/>
  <c r="DD65" i="2"/>
  <c r="DE65" i="2"/>
  <c r="DG65" i="2"/>
  <c r="DH65" i="2"/>
  <c r="DI65" i="2"/>
  <c r="DK65" i="2"/>
  <c r="DL65" i="2"/>
  <c r="DM65" i="2"/>
  <c r="DO65" i="2"/>
  <c r="DP65" i="2"/>
  <c r="DQ65" i="2"/>
  <c r="DR65" i="2"/>
  <c r="DS65" i="2"/>
  <c r="DT65" i="2"/>
  <c r="DU65" i="2"/>
  <c r="DV65" i="2"/>
  <c r="DW65" i="2"/>
  <c r="DX65" i="2"/>
  <c r="DY65" i="2"/>
  <c r="DZ65" i="2"/>
  <c r="A66" i="2"/>
  <c r="B66" i="2"/>
  <c r="C66" i="2"/>
  <c r="D66" i="2"/>
  <c r="E66" i="2"/>
  <c r="G66" i="2"/>
  <c r="H66" i="2"/>
  <c r="I66" i="2"/>
  <c r="K66" i="2"/>
  <c r="L66" i="2"/>
  <c r="M66" i="2"/>
  <c r="O66" i="2"/>
  <c r="P66" i="2"/>
  <c r="Q66" i="2"/>
  <c r="R66" i="2"/>
  <c r="S66" i="2"/>
  <c r="U66" i="2"/>
  <c r="V66" i="2"/>
  <c r="W66" i="2"/>
  <c r="Y66" i="2"/>
  <c r="Z66" i="2"/>
  <c r="AA66" i="2"/>
  <c r="AC66" i="2"/>
  <c r="AD66" i="2"/>
  <c r="AE66" i="2"/>
  <c r="AG66" i="2"/>
  <c r="AH66" i="2"/>
  <c r="AI66" i="2"/>
  <c r="AJ66" i="2"/>
  <c r="AK66" i="2"/>
  <c r="AM66" i="2"/>
  <c r="AN66" i="2"/>
  <c r="AO66" i="2"/>
  <c r="AQ66" i="2"/>
  <c r="AR66" i="2"/>
  <c r="AS66" i="2"/>
  <c r="AU66" i="2"/>
  <c r="AV66" i="2"/>
  <c r="AW66" i="2"/>
  <c r="AY66" i="2"/>
  <c r="AZ66" i="2"/>
  <c r="BA66" i="2"/>
  <c r="BB66" i="2"/>
  <c r="BC66" i="2"/>
  <c r="BE66" i="2"/>
  <c r="BF66" i="2"/>
  <c r="BG66" i="2"/>
  <c r="BI66" i="2"/>
  <c r="BJ66" i="2"/>
  <c r="BK66" i="2"/>
  <c r="BM66" i="2"/>
  <c r="BN66" i="2"/>
  <c r="BO66" i="2"/>
  <c r="BQ66" i="2"/>
  <c r="BR66" i="2"/>
  <c r="BS66" i="2"/>
  <c r="BT66" i="2"/>
  <c r="BU66" i="2"/>
  <c r="BW66" i="2"/>
  <c r="BX66" i="2"/>
  <c r="BY66" i="2"/>
  <c r="CA66" i="2"/>
  <c r="CB66" i="2"/>
  <c r="CC66" i="2"/>
  <c r="CG66" i="2"/>
  <c r="CI66" i="2"/>
  <c r="CJ66" i="2"/>
  <c r="CK66" i="2"/>
  <c r="CL66" i="2"/>
  <c r="CM66" i="2"/>
  <c r="CO66" i="2"/>
  <c r="CP66" i="2"/>
  <c r="CQ66" i="2"/>
  <c r="CS66" i="2"/>
  <c r="CT66" i="2"/>
  <c r="CU66" i="2"/>
  <c r="CW66" i="2"/>
  <c r="CX66" i="2"/>
  <c r="CY66" i="2"/>
  <c r="DA66" i="2"/>
  <c r="DB66" i="2"/>
  <c r="DC66" i="2"/>
  <c r="DD66" i="2"/>
  <c r="DE66" i="2"/>
  <c r="DG66" i="2"/>
  <c r="DH66" i="2"/>
  <c r="DI66" i="2"/>
  <c r="DK66" i="2"/>
  <c r="DL66" i="2"/>
  <c r="DM66" i="2"/>
  <c r="DO66" i="2"/>
  <c r="DP66" i="2"/>
  <c r="DQ66" i="2"/>
  <c r="DR66" i="2"/>
  <c r="DS66" i="2"/>
  <c r="DT66" i="2"/>
  <c r="DU66" i="2"/>
  <c r="DV66" i="2"/>
  <c r="DW66" i="2"/>
  <c r="DX66" i="2"/>
  <c r="DY66" i="2"/>
  <c r="DZ66" i="2"/>
  <c r="A67" i="2"/>
  <c r="B67" i="2"/>
  <c r="C67" i="2"/>
  <c r="D67" i="2"/>
  <c r="E67" i="2"/>
  <c r="G67" i="2"/>
  <c r="H67" i="2"/>
  <c r="I67" i="2"/>
  <c r="K67" i="2"/>
  <c r="L67" i="2"/>
  <c r="M67" i="2"/>
  <c r="O67" i="2"/>
  <c r="P67" i="2"/>
  <c r="Q67" i="2"/>
  <c r="R67" i="2"/>
  <c r="S67" i="2"/>
  <c r="U67" i="2"/>
  <c r="V67" i="2"/>
  <c r="W67" i="2"/>
  <c r="Y67" i="2"/>
  <c r="Z67" i="2"/>
  <c r="AA67" i="2"/>
  <c r="AC67" i="2"/>
  <c r="AD67" i="2"/>
  <c r="AE67" i="2"/>
  <c r="AG67" i="2"/>
  <c r="AH67" i="2"/>
  <c r="AI67" i="2"/>
  <c r="AJ67" i="2"/>
  <c r="AK67" i="2"/>
  <c r="AM67" i="2"/>
  <c r="AN67" i="2"/>
  <c r="AO67" i="2"/>
  <c r="AQ67" i="2"/>
  <c r="AR67" i="2"/>
  <c r="AS67" i="2"/>
  <c r="AU67" i="2"/>
  <c r="AV67" i="2"/>
  <c r="AW67" i="2"/>
  <c r="AY67" i="2"/>
  <c r="AZ67" i="2"/>
  <c r="BA67" i="2"/>
  <c r="BB67" i="2"/>
  <c r="BC67" i="2"/>
  <c r="BE67" i="2"/>
  <c r="BF67" i="2"/>
  <c r="BG67" i="2"/>
  <c r="BI67" i="2"/>
  <c r="BJ67" i="2"/>
  <c r="BK67" i="2"/>
  <c r="BM67" i="2"/>
  <c r="BN67" i="2"/>
  <c r="BO67" i="2"/>
  <c r="BQ67" i="2"/>
  <c r="BR67" i="2"/>
  <c r="BS67" i="2"/>
  <c r="BT67" i="2"/>
  <c r="BU67" i="2"/>
  <c r="BW67" i="2"/>
  <c r="BX67" i="2"/>
  <c r="BY67" i="2"/>
  <c r="CA67" i="2"/>
  <c r="CB67" i="2"/>
  <c r="CC67" i="2"/>
  <c r="CG67" i="2"/>
  <c r="CI67" i="2"/>
  <c r="CJ67" i="2"/>
  <c r="CK67" i="2"/>
  <c r="CL67" i="2"/>
  <c r="CM67" i="2"/>
  <c r="CO67" i="2"/>
  <c r="CP67" i="2"/>
  <c r="CQ67" i="2"/>
  <c r="CS67" i="2"/>
  <c r="CT67" i="2"/>
  <c r="CU67" i="2"/>
  <c r="CW67" i="2"/>
  <c r="CX67" i="2"/>
  <c r="CY67" i="2"/>
  <c r="DA67" i="2"/>
  <c r="DB67" i="2"/>
  <c r="DC67" i="2"/>
  <c r="DD67" i="2"/>
  <c r="DE67" i="2"/>
  <c r="DG67" i="2"/>
  <c r="DH67" i="2"/>
  <c r="DI67" i="2"/>
  <c r="DK67" i="2"/>
  <c r="DL67" i="2"/>
  <c r="DM67" i="2"/>
  <c r="DO67" i="2"/>
  <c r="DP67" i="2"/>
  <c r="DQ67" i="2"/>
  <c r="DR67" i="2"/>
  <c r="DS67" i="2"/>
  <c r="DT67" i="2"/>
  <c r="DU67" i="2"/>
  <c r="DV67" i="2"/>
  <c r="DW67" i="2"/>
  <c r="DX67" i="2"/>
  <c r="DY67" i="2"/>
  <c r="DZ67" i="2"/>
  <c r="A68" i="2"/>
  <c r="B68" i="2"/>
  <c r="C68" i="2"/>
  <c r="D68" i="2"/>
  <c r="E68" i="2"/>
  <c r="G68" i="2"/>
  <c r="H68" i="2"/>
  <c r="I68" i="2"/>
  <c r="K68" i="2"/>
  <c r="L68" i="2"/>
  <c r="M68" i="2"/>
  <c r="O68" i="2"/>
  <c r="P68" i="2"/>
  <c r="Q68" i="2"/>
  <c r="R68" i="2"/>
  <c r="S68" i="2"/>
  <c r="U68" i="2"/>
  <c r="V68" i="2"/>
  <c r="W68" i="2"/>
  <c r="Y68" i="2"/>
  <c r="Z68" i="2"/>
  <c r="AA68" i="2"/>
  <c r="AC68" i="2"/>
  <c r="AD68" i="2"/>
  <c r="AE68" i="2"/>
  <c r="AG68" i="2"/>
  <c r="AH68" i="2"/>
  <c r="AI68" i="2"/>
  <c r="AJ68" i="2"/>
  <c r="AK68" i="2"/>
  <c r="AM68" i="2"/>
  <c r="AN68" i="2"/>
  <c r="AO68" i="2"/>
  <c r="AQ68" i="2"/>
  <c r="AR68" i="2"/>
  <c r="AS68" i="2"/>
  <c r="AU68" i="2"/>
  <c r="AV68" i="2"/>
  <c r="AW68" i="2"/>
  <c r="AY68" i="2"/>
  <c r="AZ68" i="2"/>
  <c r="BA68" i="2"/>
  <c r="BB68" i="2"/>
  <c r="BC68" i="2"/>
  <c r="BE68" i="2"/>
  <c r="BF68" i="2"/>
  <c r="BG68" i="2"/>
  <c r="BI68" i="2"/>
  <c r="BJ68" i="2"/>
  <c r="BK68" i="2"/>
  <c r="BM68" i="2"/>
  <c r="BN68" i="2"/>
  <c r="BO68" i="2"/>
  <c r="BQ68" i="2"/>
  <c r="BR68" i="2"/>
  <c r="BS68" i="2"/>
  <c r="BT68" i="2"/>
  <c r="BU68" i="2"/>
  <c r="BW68" i="2"/>
  <c r="BX68" i="2"/>
  <c r="BY68" i="2"/>
  <c r="CA68" i="2"/>
  <c r="CB68" i="2"/>
  <c r="CC68" i="2"/>
  <c r="CG68" i="2"/>
  <c r="CI68" i="2"/>
  <c r="CJ68" i="2"/>
  <c r="CK68" i="2"/>
  <c r="CL68" i="2"/>
  <c r="CM68" i="2"/>
  <c r="CO68" i="2"/>
  <c r="CP68" i="2"/>
  <c r="CQ68" i="2"/>
  <c r="CS68" i="2"/>
  <c r="CT68" i="2"/>
  <c r="CU68" i="2"/>
  <c r="CW68" i="2"/>
  <c r="CX68" i="2"/>
  <c r="CY68" i="2"/>
  <c r="DA68" i="2"/>
  <c r="DB68" i="2"/>
  <c r="DC68" i="2"/>
  <c r="DD68" i="2"/>
  <c r="DE68" i="2"/>
  <c r="DG68" i="2"/>
  <c r="DH68" i="2"/>
  <c r="DI68" i="2"/>
  <c r="DK68" i="2"/>
  <c r="DL68" i="2"/>
  <c r="DM68" i="2"/>
  <c r="DO68" i="2"/>
  <c r="DP68" i="2"/>
  <c r="DQ68" i="2"/>
  <c r="DR68" i="2"/>
  <c r="DS68" i="2"/>
  <c r="DT68" i="2"/>
  <c r="DU68" i="2"/>
  <c r="DV68" i="2"/>
  <c r="DW68" i="2"/>
  <c r="DX68" i="2"/>
  <c r="DY68" i="2"/>
  <c r="DZ68" i="2"/>
  <c r="A69" i="2"/>
  <c r="B69" i="2"/>
  <c r="C69" i="2"/>
  <c r="D69" i="2"/>
  <c r="E69" i="2"/>
  <c r="G69" i="2"/>
  <c r="H69" i="2"/>
  <c r="I69" i="2"/>
  <c r="K69" i="2"/>
  <c r="L69" i="2"/>
  <c r="M69" i="2"/>
  <c r="O69" i="2"/>
  <c r="P69" i="2"/>
  <c r="Q69" i="2"/>
  <c r="R69" i="2"/>
  <c r="S69" i="2"/>
  <c r="U69" i="2"/>
  <c r="V69" i="2"/>
  <c r="W69" i="2"/>
  <c r="Y69" i="2"/>
  <c r="Z69" i="2"/>
  <c r="AA69" i="2"/>
  <c r="AC69" i="2"/>
  <c r="AD69" i="2"/>
  <c r="AE69" i="2"/>
  <c r="AG69" i="2"/>
  <c r="AH69" i="2"/>
  <c r="AI69" i="2"/>
  <c r="AJ69" i="2"/>
  <c r="AK69" i="2"/>
  <c r="AM69" i="2"/>
  <c r="AN69" i="2"/>
  <c r="AO69" i="2"/>
  <c r="AQ69" i="2"/>
  <c r="AR69" i="2"/>
  <c r="AS69" i="2"/>
  <c r="AU69" i="2"/>
  <c r="AV69" i="2"/>
  <c r="AW69" i="2"/>
  <c r="AY69" i="2"/>
  <c r="AZ69" i="2"/>
  <c r="BA69" i="2"/>
  <c r="BB69" i="2"/>
  <c r="BC69" i="2"/>
  <c r="BE69" i="2"/>
  <c r="BF69" i="2"/>
  <c r="BG69" i="2"/>
  <c r="BI69" i="2"/>
  <c r="BJ69" i="2"/>
  <c r="BK69" i="2"/>
  <c r="BM69" i="2"/>
  <c r="BN69" i="2"/>
  <c r="BO69" i="2"/>
  <c r="BQ69" i="2"/>
  <c r="BR69" i="2"/>
  <c r="BS69" i="2"/>
  <c r="BT69" i="2"/>
  <c r="BU69" i="2"/>
  <c r="BW69" i="2"/>
  <c r="BX69" i="2"/>
  <c r="BY69" i="2"/>
  <c r="CA69" i="2"/>
  <c r="CB69" i="2"/>
  <c r="CC69" i="2"/>
  <c r="CG69" i="2"/>
  <c r="CI69" i="2"/>
  <c r="CJ69" i="2"/>
  <c r="CK69" i="2"/>
  <c r="CL69" i="2"/>
  <c r="CM69" i="2"/>
  <c r="CO69" i="2"/>
  <c r="CP69" i="2"/>
  <c r="CQ69" i="2"/>
  <c r="CS69" i="2"/>
  <c r="CT69" i="2"/>
  <c r="CU69" i="2"/>
  <c r="CW69" i="2"/>
  <c r="CX69" i="2"/>
  <c r="CY69" i="2"/>
  <c r="DA69" i="2"/>
  <c r="DB69" i="2"/>
  <c r="DC69" i="2"/>
  <c r="DD69" i="2"/>
  <c r="DE69" i="2"/>
  <c r="DG69" i="2"/>
  <c r="DH69" i="2"/>
  <c r="DI69" i="2"/>
  <c r="DK69" i="2"/>
  <c r="DL69" i="2"/>
  <c r="DM69" i="2"/>
  <c r="DO69" i="2"/>
  <c r="DP69" i="2"/>
  <c r="DQ69" i="2"/>
  <c r="DR69" i="2"/>
  <c r="DS69" i="2"/>
  <c r="DT69" i="2"/>
  <c r="DU69" i="2"/>
  <c r="DV69" i="2"/>
  <c r="DW69" i="2"/>
  <c r="DX69" i="2"/>
  <c r="DY69" i="2"/>
  <c r="DZ69" i="2"/>
  <c r="A70" i="2"/>
  <c r="B70" i="2"/>
  <c r="C70" i="2"/>
  <c r="D70" i="2"/>
  <c r="E70" i="2"/>
  <c r="G70" i="2"/>
  <c r="H70" i="2"/>
  <c r="I70" i="2"/>
  <c r="K70" i="2"/>
  <c r="L70" i="2"/>
  <c r="M70" i="2"/>
  <c r="O70" i="2"/>
  <c r="P70" i="2"/>
  <c r="Q70" i="2"/>
  <c r="R70" i="2"/>
  <c r="S70" i="2"/>
  <c r="U70" i="2"/>
  <c r="V70" i="2"/>
  <c r="W70" i="2"/>
  <c r="Y70" i="2"/>
  <c r="Z70" i="2"/>
  <c r="AA70" i="2"/>
  <c r="AC70" i="2"/>
  <c r="AD70" i="2"/>
  <c r="AE70" i="2"/>
  <c r="AG70" i="2"/>
  <c r="AH70" i="2"/>
  <c r="AI70" i="2"/>
  <c r="AJ70" i="2"/>
  <c r="AK70" i="2"/>
  <c r="AM70" i="2"/>
  <c r="AN70" i="2"/>
  <c r="AO70" i="2"/>
  <c r="AQ70" i="2"/>
  <c r="AR70" i="2"/>
  <c r="AS70" i="2"/>
  <c r="AU70" i="2"/>
  <c r="AV70" i="2"/>
  <c r="AW70" i="2"/>
  <c r="AY70" i="2"/>
  <c r="AZ70" i="2"/>
  <c r="BA70" i="2"/>
  <c r="BB70" i="2"/>
  <c r="BC70" i="2"/>
  <c r="BE70" i="2"/>
  <c r="BF70" i="2"/>
  <c r="BG70" i="2"/>
  <c r="BI70" i="2"/>
  <c r="BJ70" i="2"/>
  <c r="BK70" i="2"/>
  <c r="BM70" i="2"/>
  <c r="BN70" i="2"/>
  <c r="BO70" i="2"/>
  <c r="BQ70" i="2"/>
  <c r="BR70" i="2"/>
  <c r="BS70" i="2"/>
  <c r="BT70" i="2"/>
  <c r="BU70" i="2"/>
  <c r="BW70" i="2"/>
  <c r="BX70" i="2"/>
  <c r="BY70" i="2"/>
  <c r="CA70" i="2"/>
  <c r="CB70" i="2"/>
  <c r="CC70" i="2"/>
  <c r="CG70" i="2"/>
  <c r="CI70" i="2"/>
  <c r="CJ70" i="2"/>
  <c r="CK70" i="2"/>
  <c r="CL70" i="2"/>
  <c r="CM70" i="2"/>
  <c r="CO70" i="2"/>
  <c r="CP70" i="2"/>
  <c r="CQ70" i="2"/>
  <c r="CS70" i="2"/>
  <c r="CT70" i="2"/>
  <c r="CU70" i="2"/>
  <c r="CW70" i="2"/>
  <c r="CX70" i="2"/>
  <c r="CY70" i="2"/>
  <c r="DA70" i="2"/>
  <c r="DB70" i="2"/>
  <c r="DC70" i="2"/>
  <c r="DD70" i="2"/>
  <c r="DE70" i="2"/>
  <c r="DG70" i="2"/>
  <c r="DH70" i="2"/>
  <c r="DI70" i="2"/>
  <c r="DK70" i="2"/>
  <c r="DL70" i="2"/>
  <c r="DM70" i="2"/>
  <c r="DO70" i="2"/>
  <c r="DP70" i="2"/>
  <c r="DQ70" i="2"/>
  <c r="DR70" i="2"/>
  <c r="DS70" i="2"/>
  <c r="DT70" i="2"/>
  <c r="DU70" i="2"/>
  <c r="DV70" i="2"/>
  <c r="DW70" i="2"/>
  <c r="DX70" i="2"/>
  <c r="DY70" i="2"/>
  <c r="DZ70" i="2"/>
  <c r="A71" i="2"/>
  <c r="B71" i="2"/>
  <c r="C71" i="2"/>
  <c r="D71" i="2"/>
  <c r="E71" i="2"/>
  <c r="G71" i="2"/>
  <c r="H71" i="2"/>
  <c r="I71" i="2"/>
  <c r="K71" i="2"/>
  <c r="L71" i="2"/>
  <c r="M71" i="2"/>
  <c r="O71" i="2"/>
  <c r="P71" i="2"/>
  <c r="Q71" i="2"/>
  <c r="R71" i="2"/>
  <c r="S71" i="2"/>
  <c r="U71" i="2"/>
  <c r="V71" i="2"/>
  <c r="W71" i="2"/>
  <c r="Y71" i="2"/>
  <c r="Z71" i="2"/>
  <c r="AA71" i="2"/>
  <c r="AC71" i="2"/>
  <c r="AD71" i="2"/>
  <c r="AE71" i="2"/>
  <c r="AG71" i="2"/>
  <c r="AH71" i="2"/>
  <c r="AI71" i="2"/>
  <c r="AJ71" i="2"/>
  <c r="AK71" i="2"/>
  <c r="AM71" i="2"/>
  <c r="AN71" i="2"/>
  <c r="AO71" i="2"/>
  <c r="AQ71" i="2"/>
  <c r="AR71" i="2"/>
  <c r="AS71" i="2"/>
  <c r="AU71" i="2"/>
  <c r="AV71" i="2"/>
  <c r="AW71" i="2"/>
  <c r="AY71" i="2"/>
  <c r="AZ71" i="2"/>
  <c r="BA71" i="2"/>
  <c r="BB71" i="2"/>
  <c r="BC71" i="2"/>
  <c r="BE71" i="2"/>
  <c r="BF71" i="2"/>
  <c r="BG71" i="2"/>
  <c r="BI71" i="2"/>
  <c r="BJ71" i="2"/>
  <c r="BK71" i="2"/>
  <c r="BM71" i="2"/>
  <c r="BN71" i="2"/>
  <c r="BO71" i="2"/>
  <c r="BQ71" i="2"/>
  <c r="BR71" i="2"/>
  <c r="BS71" i="2"/>
  <c r="BT71" i="2"/>
  <c r="BU71" i="2"/>
  <c r="BW71" i="2"/>
  <c r="BX71" i="2"/>
  <c r="BY71" i="2"/>
  <c r="CA71" i="2"/>
  <c r="CB71" i="2"/>
  <c r="CC71" i="2"/>
  <c r="CG71" i="2"/>
  <c r="CI71" i="2"/>
  <c r="CJ71" i="2"/>
  <c r="CK71" i="2"/>
  <c r="CL71" i="2"/>
  <c r="CM71" i="2"/>
  <c r="CO71" i="2"/>
  <c r="CP71" i="2"/>
  <c r="CQ71" i="2"/>
  <c r="CS71" i="2"/>
  <c r="CT71" i="2"/>
  <c r="CU71" i="2"/>
  <c r="CW71" i="2"/>
  <c r="CX71" i="2"/>
  <c r="CY71" i="2"/>
  <c r="DA71" i="2"/>
  <c r="DB71" i="2"/>
  <c r="DC71" i="2"/>
  <c r="DD71" i="2"/>
  <c r="DE71" i="2"/>
  <c r="DG71" i="2"/>
  <c r="DH71" i="2"/>
  <c r="DI71" i="2"/>
  <c r="DK71" i="2"/>
  <c r="DL71" i="2"/>
  <c r="DM71" i="2"/>
  <c r="DO71" i="2"/>
  <c r="DP71" i="2"/>
  <c r="DQ71" i="2"/>
  <c r="DR71" i="2"/>
  <c r="DS71" i="2"/>
  <c r="DT71" i="2"/>
  <c r="DU71" i="2"/>
  <c r="DV71" i="2"/>
  <c r="DW71" i="2"/>
  <c r="DX71" i="2"/>
  <c r="DY71" i="2"/>
  <c r="DZ71" i="2"/>
  <c r="A72" i="2"/>
  <c r="B72" i="2"/>
  <c r="C72" i="2"/>
  <c r="D72" i="2"/>
  <c r="E72" i="2"/>
  <c r="G72" i="2"/>
  <c r="H72" i="2"/>
  <c r="I72" i="2"/>
  <c r="K72" i="2"/>
  <c r="L72" i="2"/>
  <c r="M72" i="2"/>
  <c r="O72" i="2"/>
  <c r="P72" i="2"/>
  <c r="Q72" i="2"/>
  <c r="R72" i="2"/>
  <c r="S72" i="2"/>
  <c r="U72" i="2"/>
  <c r="V72" i="2"/>
  <c r="W72" i="2"/>
  <c r="Y72" i="2"/>
  <c r="Z72" i="2"/>
  <c r="AA72" i="2"/>
  <c r="AC72" i="2"/>
  <c r="AD72" i="2"/>
  <c r="AE72" i="2"/>
  <c r="AG72" i="2"/>
  <c r="AH72" i="2"/>
  <c r="AI72" i="2"/>
  <c r="AJ72" i="2"/>
  <c r="AK72" i="2"/>
  <c r="AM72" i="2"/>
  <c r="AN72" i="2"/>
  <c r="AO72" i="2"/>
  <c r="AQ72" i="2"/>
  <c r="AR72" i="2"/>
  <c r="AS72" i="2"/>
  <c r="AU72" i="2"/>
  <c r="AV72" i="2"/>
  <c r="AW72" i="2"/>
  <c r="AY72" i="2"/>
  <c r="AZ72" i="2"/>
  <c r="BA72" i="2"/>
  <c r="BB72" i="2"/>
  <c r="BC72" i="2"/>
  <c r="BE72" i="2"/>
  <c r="BF72" i="2"/>
  <c r="BG72" i="2"/>
  <c r="BI72" i="2"/>
  <c r="BJ72" i="2"/>
  <c r="BK72" i="2"/>
  <c r="BM72" i="2"/>
  <c r="BN72" i="2"/>
  <c r="BO72" i="2"/>
  <c r="BQ72" i="2"/>
  <c r="BR72" i="2"/>
  <c r="BS72" i="2"/>
  <c r="BT72" i="2"/>
  <c r="BU72" i="2"/>
  <c r="BW72" i="2"/>
  <c r="BX72" i="2"/>
  <c r="BY72" i="2"/>
  <c r="CA72" i="2"/>
  <c r="CB72" i="2"/>
  <c r="CC72" i="2"/>
  <c r="CG72" i="2"/>
  <c r="CI72" i="2"/>
  <c r="CJ72" i="2"/>
  <c r="CK72" i="2"/>
  <c r="CL72" i="2"/>
  <c r="CM72" i="2"/>
  <c r="CO72" i="2"/>
  <c r="CP72" i="2"/>
  <c r="CQ72" i="2"/>
  <c r="CS72" i="2"/>
  <c r="CT72" i="2"/>
  <c r="CU72" i="2"/>
  <c r="CW72" i="2"/>
  <c r="CX72" i="2"/>
  <c r="CY72" i="2"/>
  <c r="DA72" i="2"/>
  <c r="DB72" i="2"/>
  <c r="DC72" i="2"/>
  <c r="DD72" i="2"/>
  <c r="DE72" i="2"/>
  <c r="DG72" i="2"/>
  <c r="DH72" i="2"/>
  <c r="DI72" i="2"/>
  <c r="DK72" i="2"/>
  <c r="DL72" i="2"/>
  <c r="DM72" i="2"/>
  <c r="DO72" i="2"/>
  <c r="DP72" i="2"/>
  <c r="DQ72" i="2"/>
  <c r="DR72" i="2"/>
  <c r="DS72" i="2"/>
  <c r="DT72" i="2"/>
  <c r="DU72" i="2"/>
  <c r="DV72" i="2"/>
  <c r="DW72" i="2"/>
  <c r="DX72" i="2"/>
  <c r="DY72" i="2"/>
  <c r="DZ72" i="2"/>
  <c r="A73" i="2"/>
  <c r="B73" i="2"/>
  <c r="C73" i="2"/>
  <c r="D73" i="2"/>
  <c r="E73" i="2"/>
  <c r="G73" i="2"/>
  <c r="H73" i="2"/>
  <c r="I73" i="2"/>
  <c r="K73" i="2"/>
  <c r="L73" i="2"/>
  <c r="M73" i="2"/>
  <c r="O73" i="2"/>
  <c r="P73" i="2"/>
  <c r="Q73" i="2"/>
  <c r="R73" i="2"/>
  <c r="S73" i="2"/>
  <c r="U73" i="2"/>
  <c r="V73" i="2"/>
  <c r="W73" i="2"/>
  <c r="Y73" i="2"/>
  <c r="Z73" i="2"/>
  <c r="AA73" i="2"/>
  <c r="AC73" i="2"/>
  <c r="AD73" i="2"/>
  <c r="AE73" i="2"/>
  <c r="AG73" i="2"/>
  <c r="AH73" i="2"/>
  <c r="AI73" i="2"/>
  <c r="AJ73" i="2"/>
  <c r="AK73" i="2"/>
  <c r="AM73" i="2"/>
  <c r="AN73" i="2"/>
  <c r="AO73" i="2"/>
  <c r="AQ73" i="2"/>
  <c r="AR73" i="2"/>
  <c r="AS73" i="2"/>
  <c r="AU73" i="2"/>
  <c r="AV73" i="2"/>
  <c r="AW73" i="2"/>
  <c r="AY73" i="2"/>
  <c r="AZ73" i="2"/>
  <c r="BA73" i="2"/>
  <c r="BB73" i="2"/>
  <c r="BC73" i="2"/>
  <c r="BE73" i="2"/>
  <c r="BF73" i="2"/>
  <c r="BG73" i="2"/>
  <c r="BI73" i="2"/>
  <c r="BJ73" i="2"/>
  <c r="BK73" i="2"/>
  <c r="BM73" i="2"/>
  <c r="BN73" i="2"/>
  <c r="BO73" i="2"/>
  <c r="BQ73" i="2"/>
  <c r="BR73" i="2"/>
  <c r="BS73" i="2"/>
  <c r="BT73" i="2"/>
  <c r="BU73" i="2"/>
  <c r="BW73" i="2"/>
  <c r="BX73" i="2"/>
  <c r="BY73" i="2"/>
  <c r="CA73" i="2"/>
  <c r="CB73" i="2"/>
  <c r="CC73" i="2"/>
  <c r="CG73" i="2"/>
  <c r="CI73" i="2"/>
  <c r="CJ73" i="2"/>
  <c r="CK73" i="2"/>
  <c r="CL73" i="2"/>
  <c r="CM73" i="2"/>
  <c r="CO73" i="2"/>
  <c r="CP73" i="2"/>
  <c r="CQ73" i="2"/>
  <c r="CS73" i="2"/>
  <c r="CT73" i="2"/>
  <c r="CU73" i="2"/>
  <c r="CW73" i="2"/>
  <c r="CX73" i="2"/>
  <c r="CY73" i="2"/>
  <c r="DA73" i="2"/>
  <c r="DB73" i="2"/>
  <c r="DC73" i="2"/>
  <c r="DD73" i="2"/>
  <c r="DE73" i="2"/>
  <c r="DG73" i="2"/>
  <c r="DH73" i="2"/>
  <c r="DI73" i="2"/>
  <c r="DK73" i="2"/>
  <c r="DL73" i="2"/>
  <c r="DM73" i="2"/>
  <c r="DO73" i="2"/>
  <c r="DP73" i="2"/>
  <c r="DQ73" i="2"/>
  <c r="DR73" i="2"/>
  <c r="DS73" i="2"/>
  <c r="DT73" i="2"/>
  <c r="DU73" i="2"/>
  <c r="DV73" i="2"/>
  <c r="DW73" i="2"/>
  <c r="DX73" i="2"/>
  <c r="DY73" i="2"/>
  <c r="DZ73" i="2"/>
  <c r="A74" i="2"/>
  <c r="B74" i="2"/>
  <c r="C74" i="2"/>
  <c r="D74" i="2"/>
  <c r="E74" i="2"/>
  <c r="G74" i="2"/>
  <c r="H74" i="2"/>
  <c r="I74" i="2"/>
  <c r="K74" i="2"/>
  <c r="L74" i="2"/>
  <c r="M74" i="2"/>
  <c r="O74" i="2"/>
  <c r="P74" i="2"/>
  <c r="Q74" i="2"/>
  <c r="R74" i="2"/>
  <c r="S74" i="2"/>
  <c r="U74" i="2"/>
  <c r="V74" i="2"/>
  <c r="W74" i="2"/>
  <c r="Y74" i="2"/>
  <c r="Z74" i="2"/>
  <c r="AA74" i="2"/>
  <c r="AC74" i="2"/>
  <c r="AD74" i="2"/>
  <c r="AE74" i="2"/>
  <c r="AG74" i="2"/>
  <c r="AH74" i="2"/>
  <c r="AI74" i="2"/>
  <c r="AJ74" i="2"/>
  <c r="AK74" i="2"/>
  <c r="AM74" i="2"/>
  <c r="AN74" i="2"/>
  <c r="AO74" i="2"/>
  <c r="AQ74" i="2"/>
  <c r="AR74" i="2"/>
  <c r="AS74" i="2"/>
  <c r="AU74" i="2"/>
  <c r="AV74" i="2"/>
  <c r="AW74" i="2"/>
  <c r="AY74" i="2"/>
  <c r="AZ74" i="2"/>
  <c r="BA74" i="2"/>
  <c r="BB74" i="2"/>
  <c r="BC74" i="2"/>
  <c r="BE74" i="2"/>
  <c r="BF74" i="2"/>
  <c r="BG74" i="2"/>
  <c r="BI74" i="2"/>
  <c r="BJ74" i="2"/>
  <c r="BK74" i="2"/>
  <c r="BM74" i="2"/>
  <c r="BN74" i="2"/>
  <c r="BO74" i="2"/>
  <c r="BQ74" i="2"/>
  <c r="BR74" i="2"/>
  <c r="BS74" i="2"/>
  <c r="BT74" i="2"/>
  <c r="BU74" i="2"/>
  <c r="BW74" i="2"/>
  <c r="BX74" i="2"/>
  <c r="BY74" i="2"/>
  <c r="CA74" i="2"/>
  <c r="CB74" i="2"/>
  <c r="CC74" i="2"/>
  <c r="CG74" i="2"/>
  <c r="CI74" i="2"/>
  <c r="CJ74" i="2"/>
  <c r="CK74" i="2"/>
  <c r="CL74" i="2"/>
  <c r="CM74" i="2"/>
  <c r="CO74" i="2"/>
  <c r="CP74" i="2"/>
  <c r="CQ74" i="2"/>
  <c r="CS74" i="2"/>
  <c r="CT74" i="2"/>
  <c r="CU74" i="2"/>
  <c r="CW74" i="2"/>
  <c r="CX74" i="2"/>
  <c r="CY74" i="2"/>
  <c r="DA74" i="2"/>
  <c r="DB74" i="2"/>
  <c r="DC74" i="2"/>
  <c r="DD74" i="2"/>
  <c r="DE74" i="2"/>
  <c r="DG74" i="2"/>
  <c r="DH74" i="2"/>
  <c r="DI74" i="2"/>
  <c r="DK74" i="2"/>
  <c r="DL74" i="2"/>
  <c r="DM74" i="2"/>
  <c r="DO74" i="2"/>
  <c r="DP74" i="2"/>
  <c r="DQ74" i="2"/>
  <c r="DR74" i="2"/>
  <c r="DS74" i="2"/>
  <c r="DT74" i="2"/>
  <c r="DU74" i="2"/>
  <c r="DV74" i="2"/>
  <c r="DW74" i="2"/>
  <c r="DX74" i="2"/>
  <c r="DY74" i="2"/>
  <c r="DZ74" i="2"/>
  <c r="A75" i="2"/>
  <c r="B75" i="2"/>
  <c r="C75" i="2"/>
  <c r="D75" i="2"/>
  <c r="E75" i="2"/>
  <c r="G75" i="2"/>
  <c r="H75" i="2"/>
  <c r="I75" i="2"/>
  <c r="K75" i="2"/>
  <c r="L75" i="2"/>
  <c r="M75" i="2"/>
  <c r="O75" i="2"/>
  <c r="P75" i="2"/>
  <c r="Q75" i="2"/>
  <c r="R75" i="2"/>
  <c r="S75" i="2"/>
  <c r="U75" i="2"/>
  <c r="V75" i="2"/>
  <c r="W75" i="2"/>
  <c r="Y75" i="2"/>
  <c r="Z75" i="2"/>
  <c r="AA75" i="2"/>
  <c r="AC75" i="2"/>
  <c r="AD75" i="2"/>
  <c r="AE75" i="2"/>
  <c r="AG75" i="2"/>
  <c r="AH75" i="2"/>
  <c r="AI75" i="2"/>
  <c r="AJ75" i="2"/>
  <c r="AK75" i="2"/>
  <c r="AM75" i="2"/>
  <c r="AN75" i="2"/>
  <c r="AO75" i="2"/>
  <c r="AQ75" i="2"/>
  <c r="AR75" i="2"/>
  <c r="AS75" i="2"/>
  <c r="AU75" i="2"/>
  <c r="AV75" i="2"/>
  <c r="AW75" i="2"/>
  <c r="AY75" i="2"/>
  <c r="AZ75" i="2"/>
  <c r="BA75" i="2"/>
  <c r="BB75" i="2"/>
  <c r="BC75" i="2"/>
  <c r="BE75" i="2"/>
  <c r="BF75" i="2"/>
  <c r="BG75" i="2"/>
  <c r="BI75" i="2"/>
  <c r="BJ75" i="2"/>
  <c r="BK75" i="2"/>
  <c r="BM75" i="2"/>
  <c r="BN75" i="2"/>
  <c r="BO75" i="2"/>
  <c r="BQ75" i="2"/>
  <c r="BR75" i="2"/>
  <c r="BS75" i="2"/>
  <c r="BT75" i="2"/>
  <c r="BU75" i="2"/>
  <c r="BW75" i="2"/>
  <c r="BX75" i="2"/>
  <c r="BY75" i="2"/>
  <c r="CA75" i="2"/>
  <c r="CB75" i="2"/>
  <c r="CC75" i="2"/>
  <c r="CG75" i="2"/>
  <c r="CI75" i="2"/>
  <c r="CJ75" i="2"/>
  <c r="CK75" i="2"/>
  <c r="CL75" i="2"/>
  <c r="CM75" i="2"/>
  <c r="CO75" i="2"/>
  <c r="CP75" i="2"/>
  <c r="CQ75" i="2"/>
  <c r="CS75" i="2"/>
  <c r="CT75" i="2"/>
  <c r="CU75" i="2"/>
  <c r="CW75" i="2"/>
  <c r="CX75" i="2"/>
  <c r="CY75" i="2"/>
  <c r="DA75" i="2"/>
  <c r="DB75" i="2"/>
  <c r="DC75" i="2"/>
  <c r="DD75" i="2"/>
  <c r="DE75" i="2"/>
  <c r="DG75" i="2"/>
  <c r="DH75" i="2"/>
  <c r="DI75" i="2"/>
  <c r="DK75" i="2"/>
  <c r="DL75" i="2"/>
  <c r="DM75" i="2"/>
  <c r="DO75" i="2"/>
  <c r="DP75" i="2"/>
  <c r="DQ75" i="2"/>
  <c r="DR75" i="2"/>
  <c r="DS75" i="2"/>
  <c r="DT75" i="2"/>
  <c r="DU75" i="2"/>
  <c r="DV75" i="2"/>
  <c r="DW75" i="2"/>
  <c r="DX75" i="2"/>
  <c r="DY75" i="2"/>
  <c r="DZ75" i="2"/>
  <c r="A76" i="2"/>
  <c r="B76" i="2"/>
  <c r="C76" i="2"/>
  <c r="D76" i="2"/>
  <c r="E76" i="2"/>
  <c r="G76" i="2"/>
  <c r="H76" i="2"/>
  <c r="I76" i="2"/>
  <c r="K76" i="2"/>
  <c r="L76" i="2"/>
  <c r="M76" i="2"/>
  <c r="O76" i="2"/>
  <c r="P76" i="2"/>
  <c r="Q76" i="2"/>
  <c r="R76" i="2"/>
  <c r="S76" i="2"/>
  <c r="U76" i="2"/>
  <c r="V76" i="2"/>
  <c r="W76" i="2"/>
  <c r="Y76" i="2"/>
  <c r="Z76" i="2"/>
  <c r="AA76" i="2"/>
  <c r="AC76" i="2"/>
  <c r="AD76" i="2"/>
  <c r="AE76" i="2"/>
  <c r="AG76" i="2"/>
  <c r="AH76" i="2"/>
  <c r="AI76" i="2"/>
  <c r="AJ76" i="2"/>
  <c r="AK76" i="2"/>
  <c r="AM76" i="2"/>
  <c r="AN76" i="2"/>
  <c r="AO76" i="2"/>
  <c r="AQ76" i="2"/>
  <c r="AR76" i="2"/>
  <c r="AS76" i="2"/>
  <c r="AU76" i="2"/>
  <c r="AV76" i="2"/>
  <c r="AW76" i="2"/>
  <c r="AY76" i="2"/>
  <c r="AZ76" i="2"/>
  <c r="BA76" i="2"/>
  <c r="BB76" i="2"/>
  <c r="BC76" i="2"/>
  <c r="BE76" i="2"/>
  <c r="BF76" i="2"/>
  <c r="BG76" i="2"/>
  <c r="BI76" i="2"/>
  <c r="BJ76" i="2"/>
  <c r="BK76" i="2"/>
  <c r="BM76" i="2"/>
  <c r="BN76" i="2"/>
  <c r="BO76" i="2"/>
  <c r="BQ76" i="2"/>
  <c r="BR76" i="2"/>
  <c r="BS76" i="2"/>
  <c r="BT76" i="2"/>
  <c r="BU76" i="2"/>
  <c r="BW76" i="2"/>
  <c r="BX76" i="2"/>
  <c r="BY76" i="2"/>
  <c r="CA76" i="2"/>
  <c r="CB76" i="2"/>
  <c r="CC76" i="2"/>
  <c r="CG76" i="2"/>
  <c r="CI76" i="2"/>
  <c r="CJ76" i="2"/>
  <c r="CK76" i="2"/>
  <c r="CL76" i="2"/>
  <c r="CM76" i="2"/>
  <c r="CO76" i="2"/>
  <c r="CP76" i="2"/>
  <c r="CQ76" i="2"/>
  <c r="CS76" i="2"/>
  <c r="CT76" i="2"/>
  <c r="CU76" i="2"/>
  <c r="CW76" i="2"/>
  <c r="CX76" i="2"/>
  <c r="CY76" i="2"/>
  <c r="DA76" i="2"/>
  <c r="DB76" i="2"/>
  <c r="DC76" i="2"/>
  <c r="DD76" i="2"/>
  <c r="DE76" i="2"/>
  <c r="DG76" i="2"/>
  <c r="DH76" i="2"/>
  <c r="DI76" i="2"/>
  <c r="DK76" i="2"/>
  <c r="DL76" i="2"/>
  <c r="DM76" i="2"/>
  <c r="DO76" i="2"/>
  <c r="DP76" i="2"/>
  <c r="DQ76" i="2"/>
  <c r="DR76" i="2"/>
  <c r="DS76" i="2"/>
  <c r="DT76" i="2"/>
  <c r="DU76" i="2"/>
  <c r="DV76" i="2"/>
  <c r="DW76" i="2"/>
  <c r="DX76" i="2"/>
  <c r="DY76" i="2"/>
  <c r="DZ76" i="2"/>
  <c r="A77" i="2"/>
  <c r="B77" i="2"/>
  <c r="C77" i="2"/>
  <c r="D77" i="2"/>
  <c r="E77" i="2"/>
  <c r="G77" i="2"/>
  <c r="H77" i="2"/>
  <c r="I77" i="2"/>
  <c r="K77" i="2"/>
  <c r="L77" i="2"/>
  <c r="M77" i="2"/>
  <c r="O77" i="2"/>
  <c r="P77" i="2"/>
  <c r="Q77" i="2"/>
  <c r="R77" i="2"/>
  <c r="S77" i="2"/>
  <c r="U77" i="2"/>
  <c r="V77" i="2"/>
  <c r="W77" i="2"/>
  <c r="Y77" i="2"/>
  <c r="Z77" i="2"/>
  <c r="AA77" i="2"/>
  <c r="AC77" i="2"/>
  <c r="AD77" i="2"/>
  <c r="AE77" i="2"/>
  <c r="AG77" i="2"/>
  <c r="AH77" i="2"/>
  <c r="AI77" i="2"/>
  <c r="AJ77" i="2"/>
  <c r="AK77" i="2"/>
  <c r="AM77" i="2"/>
  <c r="AN77" i="2"/>
  <c r="AO77" i="2"/>
  <c r="AQ77" i="2"/>
  <c r="AR77" i="2"/>
  <c r="AS77" i="2"/>
  <c r="AU77" i="2"/>
  <c r="AV77" i="2"/>
  <c r="AW77" i="2"/>
  <c r="AY77" i="2"/>
  <c r="AZ77" i="2"/>
  <c r="BA77" i="2"/>
  <c r="BB77" i="2"/>
  <c r="BC77" i="2"/>
  <c r="BE77" i="2"/>
  <c r="BF77" i="2"/>
  <c r="BG77" i="2"/>
  <c r="BI77" i="2"/>
  <c r="BJ77" i="2"/>
  <c r="BK77" i="2"/>
  <c r="BM77" i="2"/>
  <c r="BN77" i="2"/>
  <c r="BO77" i="2"/>
  <c r="BQ77" i="2"/>
  <c r="BR77" i="2"/>
  <c r="BS77" i="2"/>
  <c r="BT77" i="2"/>
  <c r="BU77" i="2"/>
  <c r="BW77" i="2"/>
  <c r="BX77" i="2"/>
  <c r="BY77" i="2"/>
  <c r="CA77" i="2"/>
  <c r="CB77" i="2"/>
  <c r="CC77" i="2"/>
  <c r="CG77" i="2"/>
  <c r="CI77" i="2"/>
  <c r="CJ77" i="2"/>
  <c r="CK77" i="2"/>
  <c r="CL77" i="2"/>
  <c r="CM77" i="2"/>
  <c r="CO77" i="2"/>
  <c r="CP77" i="2"/>
  <c r="CQ77" i="2"/>
  <c r="CS77" i="2"/>
  <c r="CT77" i="2"/>
  <c r="CU77" i="2"/>
  <c r="CW77" i="2"/>
  <c r="CX77" i="2"/>
  <c r="CY77" i="2"/>
  <c r="DA77" i="2"/>
  <c r="DB77" i="2"/>
  <c r="DC77" i="2"/>
  <c r="DD77" i="2"/>
  <c r="DE77" i="2"/>
  <c r="DG77" i="2"/>
  <c r="DH77" i="2"/>
  <c r="DI77" i="2"/>
  <c r="DK77" i="2"/>
  <c r="DL77" i="2"/>
  <c r="DM77" i="2"/>
  <c r="DO77" i="2"/>
  <c r="DP77" i="2"/>
  <c r="DQ77" i="2"/>
  <c r="DR77" i="2"/>
  <c r="DS77" i="2"/>
  <c r="DT77" i="2"/>
  <c r="DU77" i="2"/>
  <c r="DV77" i="2"/>
  <c r="DW77" i="2"/>
  <c r="DX77" i="2"/>
  <c r="DY77" i="2"/>
  <c r="DZ77" i="2"/>
  <c r="A78" i="2"/>
  <c r="B78" i="2"/>
  <c r="C78" i="2"/>
  <c r="D78" i="2"/>
  <c r="E78" i="2"/>
  <c r="G78" i="2"/>
  <c r="H78" i="2"/>
  <c r="I78" i="2"/>
  <c r="K78" i="2"/>
  <c r="L78" i="2"/>
  <c r="M78" i="2"/>
  <c r="O78" i="2"/>
  <c r="P78" i="2"/>
  <c r="Q78" i="2"/>
  <c r="R78" i="2"/>
  <c r="S78" i="2"/>
  <c r="U78" i="2"/>
  <c r="V78" i="2"/>
  <c r="W78" i="2"/>
  <c r="Y78" i="2"/>
  <c r="Z78" i="2"/>
  <c r="AA78" i="2"/>
  <c r="AC78" i="2"/>
  <c r="AD78" i="2"/>
  <c r="AE78" i="2"/>
  <c r="AG78" i="2"/>
  <c r="AH78" i="2"/>
  <c r="AI78" i="2"/>
  <c r="AJ78" i="2"/>
  <c r="AK78" i="2"/>
  <c r="AM78" i="2"/>
  <c r="AN78" i="2"/>
  <c r="AO78" i="2"/>
  <c r="AQ78" i="2"/>
  <c r="AR78" i="2"/>
  <c r="AS78" i="2"/>
  <c r="AU78" i="2"/>
  <c r="AV78" i="2"/>
  <c r="AW78" i="2"/>
  <c r="AY78" i="2"/>
  <c r="AZ78" i="2"/>
  <c r="BA78" i="2"/>
  <c r="BB78" i="2"/>
  <c r="BC78" i="2"/>
  <c r="BE78" i="2"/>
  <c r="BF78" i="2"/>
  <c r="BG78" i="2"/>
  <c r="BI78" i="2"/>
  <c r="BJ78" i="2"/>
  <c r="BK78" i="2"/>
  <c r="BM78" i="2"/>
  <c r="BN78" i="2"/>
  <c r="BO78" i="2"/>
  <c r="BQ78" i="2"/>
  <c r="BR78" i="2"/>
  <c r="BS78" i="2"/>
  <c r="BT78" i="2"/>
  <c r="BU78" i="2"/>
  <c r="BW78" i="2"/>
  <c r="BX78" i="2"/>
  <c r="BY78" i="2"/>
  <c r="CA78" i="2"/>
  <c r="CB78" i="2"/>
  <c r="CC78" i="2"/>
  <c r="CG78" i="2"/>
  <c r="CI78" i="2"/>
  <c r="CJ78" i="2"/>
  <c r="CK78" i="2"/>
  <c r="CL78" i="2"/>
  <c r="CM78" i="2"/>
  <c r="CO78" i="2"/>
  <c r="CP78" i="2"/>
  <c r="CQ78" i="2"/>
  <c r="CS78" i="2"/>
  <c r="CT78" i="2"/>
  <c r="CU78" i="2"/>
  <c r="CW78" i="2"/>
  <c r="CX78" i="2"/>
  <c r="CY78" i="2"/>
  <c r="DA78" i="2"/>
  <c r="DB78" i="2"/>
  <c r="DC78" i="2"/>
  <c r="DD78" i="2"/>
  <c r="DE78" i="2"/>
  <c r="DG78" i="2"/>
  <c r="DH78" i="2"/>
  <c r="DI78" i="2"/>
  <c r="DK78" i="2"/>
  <c r="DL78" i="2"/>
  <c r="DM78" i="2"/>
  <c r="DO78" i="2"/>
  <c r="DP78" i="2"/>
  <c r="DQ78" i="2"/>
  <c r="DR78" i="2"/>
  <c r="DS78" i="2"/>
  <c r="DT78" i="2"/>
  <c r="DU78" i="2"/>
  <c r="DV78" i="2"/>
  <c r="DW78" i="2"/>
  <c r="DX78" i="2"/>
  <c r="DY78" i="2"/>
  <c r="DZ78" i="2"/>
  <c r="A79" i="2"/>
  <c r="B79" i="2"/>
  <c r="C79" i="2"/>
  <c r="D79" i="2"/>
  <c r="E79" i="2"/>
  <c r="G79" i="2"/>
  <c r="H79" i="2"/>
  <c r="I79" i="2"/>
  <c r="K79" i="2"/>
  <c r="L79" i="2"/>
  <c r="M79" i="2"/>
  <c r="O79" i="2"/>
  <c r="P79" i="2"/>
  <c r="Q79" i="2"/>
  <c r="R79" i="2"/>
  <c r="S79" i="2"/>
  <c r="U79" i="2"/>
  <c r="V79" i="2"/>
  <c r="W79" i="2"/>
  <c r="Y79" i="2"/>
  <c r="Z79" i="2"/>
  <c r="AA79" i="2"/>
  <c r="AC79" i="2"/>
  <c r="AD79" i="2"/>
  <c r="AE79" i="2"/>
  <c r="AG79" i="2"/>
  <c r="AH79" i="2"/>
  <c r="AI79" i="2"/>
  <c r="AJ79" i="2"/>
  <c r="AK79" i="2"/>
  <c r="AM79" i="2"/>
  <c r="AN79" i="2"/>
  <c r="AO79" i="2"/>
  <c r="AQ79" i="2"/>
  <c r="AR79" i="2"/>
  <c r="AS79" i="2"/>
  <c r="AU79" i="2"/>
  <c r="AV79" i="2"/>
  <c r="AW79" i="2"/>
  <c r="AY79" i="2"/>
  <c r="AZ79" i="2"/>
  <c r="BA79" i="2"/>
  <c r="BB79" i="2"/>
  <c r="BC79" i="2"/>
  <c r="BE79" i="2"/>
  <c r="BF79" i="2"/>
  <c r="BG79" i="2"/>
  <c r="BI79" i="2"/>
  <c r="BJ79" i="2"/>
  <c r="BK79" i="2"/>
  <c r="BM79" i="2"/>
  <c r="BN79" i="2"/>
  <c r="BO79" i="2"/>
  <c r="BQ79" i="2"/>
  <c r="BR79" i="2"/>
  <c r="BS79" i="2"/>
  <c r="BT79" i="2"/>
  <c r="BU79" i="2"/>
  <c r="BW79" i="2"/>
  <c r="BX79" i="2"/>
  <c r="BY79" i="2"/>
  <c r="CA79" i="2"/>
  <c r="CB79" i="2"/>
  <c r="CC79" i="2"/>
  <c r="CG79" i="2"/>
  <c r="CI79" i="2"/>
  <c r="CJ79" i="2"/>
  <c r="CK79" i="2"/>
  <c r="CL79" i="2"/>
  <c r="CM79" i="2"/>
  <c r="CO79" i="2"/>
  <c r="CP79" i="2"/>
  <c r="CQ79" i="2"/>
  <c r="CS79" i="2"/>
  <c r="CT79" i="2"/>
  <c r="CU79" i="2"/>
  <c r="CW79" i="2"/>
  <c r="CX79" i="2"/>
  <c r="CY79" i="2"/>
  <c r="DA79" i="2"/>
  <c r="DB79" i="2"/>
  <c r="DC79" i="2"/>
  <c r="DD79" i="2"/>
  <c r="DE79" i="2"/>
  <c r="DG79" i="2"/>
  <c r="DH79" i="2"/>
  <c r="DI79" i="2"/>
  <c r="DK79" i="2"/>
  <c r="DL79" i="2"/>
  <c r="DM79" i="2"/>
  <c r="DO79" i="2"/>
  <c r="DP79" i="2"/>
  <c r="DQ79" i="2"/>
  <c r="DR79" i="2"/>
  <c r="DS79" i="2"/>
  <c r="DT79" i="2"/>
  <c r="DU79" i="2"/>
  <c r="DV79" i="2"/>
  <c r="DW79" i="2"/>
  <c r="DX79" i="2"/>
  <c r="DY79" i="2"/>
  <c r="DZ79" i="2"/>
  <c r="A80" i="2"/>
  <c r="O80" i="2"/>
  <c r="AG80" i="2"/>
  <c r="AK80" i="2"/>
  <c r="AY80" i="2"/>
  <c r="BQ80" i="2"/>
  <c r="CI80" i="2"/>
  <c r="DA80" i="2"/>
  <c r="DO80" i="2"/>
  <c r="DP80" i="2"/>
  <c r="DQ80" i="2"/>
  <c r="DR80" i="2"/>
  <c r="DS80" i="2"/>
  <c r="DT80" i="2"/>
  <c r="DU80" i="2"/>
  <c r="DV80" i="2"/>
  <c r="DW80" i="2"/>
  <c r="DX80" i="2"/>
  <c r="DY80" i="2"/>
  <c r="DZ80" i="2"/>
  <c r="A81" i="2"/>
  <c r="O81" i="2"/>
  <c r="AG81" i="2"/>
  <c r="AY81" i="2"/>
  <c r="BQ81" i="2"/>
  <c r="CI81" i="2"/>
  <c r="DA81" i="2"/>
  <c r="DO81" i="2"/>
  <c r="DP81" i="2"/>
  <c r="DQ81" i="2"/>
  <c r="DR81" i="2"/>
  <c r="DS81" i="2"/>
  <c r="DT81" i="2"/>
  <c r="DU81" i="2"/>
  <c r="DV81" i="2"/>
  <c r="DW81" i="2"/>
  <c r="DX81" i="2"/>
  <c r="DY81" i="2"/>
  <c r="DZ81" i="2"/>
  <c r="A82" i="2"/>
  <c r="B82" i="2"/>
  <c r="C82" i="2"/>
  <c r="D82" i="2"/>
  <c r="E82" i="2"/>
  <c r="G82" i="2"/>
  <c r="H82" i="2"/>
  <c r="I82" i="2"/>
  <c r="K82" i="2"/>
  <c r="L82" i="2"/>
  <c r="M82" i="2"/>
  <c r="O82" i="2"/>
  <c r="P82" i="2"/>
  <c r="Q82" i="2"/>
  <c r="R82" i="2"/>
  <c r="S82" i="2"/>
  <c r="U82" i="2"/>
  <c r="V82" i="2"/>
  <c r="W82" i="2"/>
  <c r="Y82" i="2"/>
  <c r="Z82" i="2"/>
  <c r="AA82" i="2"/>
  <c r="AC82" i="2"/>
  <c r="AD82" i="2"/>
  <c r="AE82" i="2"/>
  <c r="AG82" i="2"/>
  <c r="AH82" i="2"/>
  <c r="AI82" i="2"/>
  <c r="AJ82" i="2"/>
  <c r="AK82" i="2"/>
  <c r="AM82" i="2"/>
  <c r="AN82" i="2"/>
  <c r="AO82" i="2"/>
  <c r="AQ82" i="2"/>
  <c r="AR82" i="2"/>
  <c r="AS82" i="2"/>
  <c r="AU82" i="2"/>
  <c r="AV82" i="2"/>
  <c r="AW82" i="2"/>
  <c r="AY82" i="2"/>
  <c r="AZ82" i="2"/>
  <c r="BA82" i="2"/>
  <c r="BB82" i="2"/>
  <c r="BC82" i="2"/>
  <c r="BE82" i="2"/>
  <c r="BF82" i="2"/>
  <c r="BG82" i="2"/>
  <c r="BI82" i="2"/>
  <c r="BJ82" i="2"/>
  <c r="BK82" i="2"/>
  <c r="BM82" i="2"/>
  <c r="BN82" i="2"/>
  <c r="BO82" i="2"/>
  <c r="BQ82" i="2"/>
  <c r="BR82" i="2"/>
  <c r="BS82" i="2"/>
  <c r="BT82" i="2"/>
  <c r="BU82" i="2"/>
  <c r="BY82" i="2"/>
  <c r="CA82" i="2"/>
  <c r="CB82" i="2"/>
  <c r="CC82" i="2"/>
  <c r="CG82" i="2"/>
  <c r="CI82" i="2"/>
  <c r="CJ82" i="2"/>
  <c r="CK82" i="2"/>
  <c r="CL82" i="2"/>
  <c r="CM82" i="2"/>
  <c r="CO82" i="2"/>
  <c r="CP82" i="2"/>
  <c r="CQ82" i="2"/>
  <c r="CS82" i="2"/>
  <c r="CT82" i="2"/>
  <c r="CU82" i="2"/>
  <c r="CW82" i="2"/>
  <c r="CX82" i="2"/>
  <c r="CY82" i="2"/>
  <c r="DA82" i="2"/>
  <c r="DB82" i="2"/>
  <c r="DC82" i="2"/>
  <c r="DD82" i="2"/>
  <c r="DE82" i="2"/>
  <c r="DG82" i="2"/>
  <c r="DH82" i="2"/>
  <c r="DI82" i="2"/>
  <c r="DK82" i="2"/>
  <c r="DL82" i="2"/>
  <c r="DM82" i="2"/>
  <c r="DO82" i="2"/>
  <c r="DP82" i="2"/>
  <c r="DQ82" i="2"/>
  <c r="DR82" i="2"/>
  <c r="DS82" i="2"/>
  <c r="DT82" i="2"/>
  <c r="DU82" i="2"/>
  <c r="DV82" i="2"/>
  <c r="DW82" i="2"/>
  <c r="DX82" i="2"/>
  <c r="DY82" i="2"/>
  <c r="DZ82" i="2"/>
  <c r="A83" i="2"/>
  <c r="B83" i="2"/>
  <c r="C83" i="2"/>
  <c r="D83" i="2"/>
  <c r="E83" i="2"/>
  <c r="G83" i="2"/>
  <c r="H83" i="2"/>
  <c r="I83" i="2"/>
  <c r="K83" i="2"/>
  <c r="L83" i="2"/>
  <c r="M83" i="2"/>
  <c r="O83" i="2"/>
  <c r="P83" i="2"/>
  <c r="Q83" i="2"/>
  <c r="R83" i="2"/>
  <c r="S83" i="2"/>
  <c r="U83" i="2"/>
  <c r="V83" i="2"/>
  <c r="W83" i="2"/>
  <c r="Y83" i="2"/>
  <c r="Z83" i="2"/>
  <c r="AA83" i="2"/>
  <c r="AC83" i="2"/>
  <c r="AD83" i="2"/>
  <c r="AE83" i="2"/>
  <c r="AG83" i="2"/>
  <c r="AH83" i="2"/>
  <c r="AI83" i="2"/>
  <c r="AJ83" i="2"/>
  <c r="AK83" i="2"/>
  <c r="AM83" i="2"/>
  <c r="AN83" i="2"/>
  <c r="AO83" i="2"/>
  <c r="AQ83" i="2"/>
  <c r="AR83" i="2"/>
  <c r="AS83" i="2"/>
  <c r="AU83" i="2"/>
  <c r="AV83" i="2"/>
  <c r="AW83" i="2"/>
  <c r="AY83" i="2"/>
  <c r="AZ83" i="2"/>
  <c r="BA83" i="2"/>
  <c r="BB83" i="2"/>
  <c r="BC83" i="2"/>
  <c r="BE83" i="2"/>
  <c r="BF83" i="2"/>
  <c r="BG83" i="2"/>
  <c r="BI83" i="2"/>
  <c r="BJ83" i="2"/>
  <c r="BK83" i="2"/>
  <c r="BM83" i="2"/>
  <c r="BN83" i="2"/>
  <c r="BO83" i="2"/>
  <c r="BQ83" i="2"/>
  <c r="BR83" i="2"/>
  <c r="BS83" i="2"/>
  <c r="BT83" i="2"/>
  <c r="BU83" i="2"/>
  <c r="BY83" i="2"/>
  <c r="CA83" i="2"/>
  <c r="CB83" i="2"/>
  <c r="CC83" i="2"/>
  <c r="CG83" i="2"/>
  <c r="CI83" i="2"/>
  <c r="CJ83" i="2"/>
  <c r="CK83" i="2"/>
  <c r="CL83" i="2"/>
  <c r="CM83" i="2"/>
  <c r="CO83" i="2"/>
  <c r="CP83" i="2"/>
  <c r="CQ83" i="2"/>
  <c r="CS83" i="2"/>
  <c r="CT83" i="2"/>
  <c r="CU83" i="2"/>
  <c r="CW83" i="2"/>
  <c r="CX83" i="2"/>
  <c r="CY83" i="2"/>
  <c r="DA83" i="2"/>
  <c r="DB83" i="2"/>
  <c r="DC83" i="2"/>
  <c r="DD83" i="2"/>
  <c r="DE83" i="2"/>
  <c r="DG83" i="2"/>
  <c r="DH83" i="2"/>
  <c r="DI83" i="2"/>
  <c r="DK83" i="2"/>
  <c r="DL83" i="2"/>
  <c r="DM83" i="2"/>
  <c r="DO83" i="2"/>
  <c r="DP83" i="2"/>
  <c r="DQ83" i="2"/>
  <c r="DR83" i="2"/>
  <c r="DS83" i="2"/>
  <c r="DT83" i="2"/>
  <c r="DU83" i="2"/>
  <c r="DV83" i="2"/>
  <c r="DW83" i="2"/>
  <c r="DX83" i="2"/>
  <c r="DY83" i="2"/>
  <c r="DZ83" i="2"/>
  <c r="A84" i="2"/>
  <c r="B84" i="2"/>
  <c r="C84" i="2"/>
  <c r="D84" i="2"/>
  <c r="E84" i="2"/>
  <c r="G84" i="2"/>
  <c r="H84" i="2"/>
  <c r="I84" i="2"/>
  <c r="K84" i="2"/>
  <c r="L84" i="2"/>
  <c r="M84" i="2"/>
  <c r="O84" i="2"/>
  <c r="P84" i="2"/>
  <c r="Q84" i="2"/>
  <c r="R84" i="2"/>
  <c r="S84" i="2"/>
  <c r="U84" i="2"/>
  <c r="V84" i="2"/>
  <c r="W84" i="2"/>
  <c r="Y84" i="2"/>
  <c r="Z84" i="2"/>
  <c r="AA84" i="2"/>
  <c r="AC84" i="2"/>
  <c r="AD84" i="2"/>
  <c r="AE84" i="2"/>
  <c r="AG84" i="2"/>
  <c r="AH84" i="2"/>
  <c r="AI84" i="2"/>
  <c r="AJ84" i="2"/>
  <c r="AK84" i="2"/>
  <c r="AM84" i="2"/>
  <c r="AN84" i="2"/>
  <c r="AO84" i="2"/>
  <c r="AQ84" i="2"/>
  <c r="AR84" i="2"/>
  <c r="AS84" i="2"/>
  <c r="AU84" i="2"/>
  <c r="AV84" i="2"/>
  <c r="AW84" i="2"/>
  <c r="AY84" i="2"/>
  <c r="AZ84" i="2"/>
  <c r="BA84" i="2"/>
  <c r="BB84" i="2"/>
  <c r="BC84" i="2"/>
  <c r="BE84" i="2"/>
  <c r="BF84" i="2"/>
  <c r="BG84" i="2"/>
  <c r="BI84" i="2"/>
  <c r="BJ84" i="2"/>
  <c r="BK84" i="2"/>
  <c r="BM84" i="2"/>
  <c r="BN84" i="2"/>
  <c r="BO84" i="2"/>
  <c r="BQ84" i="2"/>
  <c r="BR84" i="2"/>
  <c r="BS84" i="2"/>
  <c r="BT84" i="2"/>
  <c r="BU84" i="2"/>
  <c r="BY84" i="2"/>
  <c r="CA84" i="2"/>
  <c r="CB84" i="2"/>
  <c r="CC84" i="2"/>
  <c r="CG84" i="2"/>
  <c r="CI84" i="2"/>
  <c r="CJ84" i="2"/>
  <c r="CK84" i="2"/>
  <c r="CL84" i="2"/>
  <c r="CM84" i="2"/>
  <c r="CO84" i="2"/>
  <c r="CP84" i="2"/>
  <c r="CQ84" i="2"/>
  <c r="CS84" i="2"/>
  <c r="CT84" i="2"/>
  <c r="CU84" i="2"/>
  <c r="CW84" i="2"/>
  <c r="CX84" i="2"/>
  <c r="CY84" i="2"/>
  <c r="DA84" i="2"/>
  <c r="DB84" i="2"/>
  <c r="DC84" i="2"/>
  <c r="DD84" i="2"/>
  <c r="DE84" i="2"/>
  <c r="DG84" i="2"/>
  <c r="DH84" i="2"/>
  <c r="DI84" i="2"/>
  <c r="DK84" i="2"/>
  <c r="DL84" i="2"/>
  <c r="DM84" i="2"/>
  <c r="DO84" i="2"/>
  <c r="DP84" i="2"/>
  <c r="DQ84" i="2"/>
  <c r="DR84" i="2"/>
  <c r="DS84" i="2"/>
  <c r="DT84" i="2"/>
  <c r="DU84" i="2"/>
  <c r="DV84" i="2"/>
  <c r="DW84" i="2"/>
  <c r="DX84" i="2"/>
  <c r="DY84" i="2"/>
  <c r="DZ84" i="2"/>
  <c r="A85" i="2"/>
  <c r="B85" i="2"/>
  <c r="C85" i="2"/>
  <c r="D85" i="2"/>
  <c r="E85" i="2"/>
  <c r="G85" i="2"/>
  <c r="H85" i="2"/>
  <c r="I85" i="2"/>
  <c r="K85" i="2"/>
  <c r="L85" i="2"/>
  <c r="M85" i="2"/>
  <c r="O85" i="2"/>
  <c r="P85" i="2"/>
  <c r="Q85" i="2"/>
  <c r="R85" i="2"/>
  <c r="S85" i="2"/>
  <c r="U85" i="2"/>
  <c r="V85" i="2"/>
  <c r="W85" i="2"/>
  <c r="Y85" i="2"/>
  <c r="Z85" i="2"/>
  <c r="AA85" i="2"/>
  <c r="AC85" i="2"/>
  <c r="AD85" i="2"/>
  <c r="AE85" i="2"/>
  <c r="AG85" i="2"/>
  <c r="AH85" i="2"/>
  <c r="AI85" i="2"/>
  <c r="AJ85" i="2"/>
  <c r="AK85" i="2"/>
  <c r="AM85" i="2"/>
  <c r="AN85" i="2"/>
  <c r="AO85" i="2"/>
  <c r="AQ85" i="2"/>
  <c r="AR85" i="2"/>
  <c r="AS85" i="2"/>
  <c r="AU85" i="2"/>
  <c r="AV85" i="2"/>
  <c r="AW85" i="2"/>
  <c r="AY85" i="2"/>
  <c r="AZ85" i="2"/>
  <c r="BA85" i="2"/>
  <c r="BB85" i="2"/>
  <c r="BC85" i="2"/>
  <c r="BE85" i="2"/>
  <c r="BF85" i="2"/>
  <c r="BG85" i="2"/>
  <c r="BI85" i="2"/>
  <c r="BJ85" i="2"/>
  <c r="BK85" i="2"/>
  <c r="BM85" i="2"/>
  <c r="BN85" i="2"/>
  <c r="BO85" i="2"/>
  <c r="BQ85" i="2"/>
  <c r="BR85" i="2"/>
  <c r="BS85" i="2"/>
  <c r="BT85" i="2"/>
  <c r="BU85" i="2"/>
  <c r="BY85" i="2"/>
  <c r="CA85" i="2"/>
  <c r="CB85" i="2"/>
  <c r="CC85" i="2"/>
  <c r="CG85" i="2"/>
  <c r="CI85" i="2"/>
  <c r="CJ85" i="2"/>
  <c r="CK85" i="2"/>
  <c r="CL85" i="2"/>
  <c r="CM85" i="2"/>
  <c r="CO85" i="2"/>
  <c r="CP85" i="2"/>
  <c r="CQ85" i="2"/>
  <c r="CS85" i="2"/>
  <c r="CT85" i="2"/>
  <c r="CU85" i="2"/>
  <c r="CW85" i="2"/>
  <c r="CX85" i="2"/>
  <c r="CY85" i="2"/>
  <c r="DA85" i="2"/>
  <c r="DB85" i="2"/>
  <c r="DC85" i="2"/>
  <c r="DD85" i="2"/>
  <c r="DE85" i="2"/>
  <c r="DG85" i="2"/>
  <c r="DH85" i="2"/>
  <c r="DI85" i="2"/>
  <c r="DK85" i="2"/>
  <c r="DL85" i="2"/>
  <c r="DM85" i="2"/>
  <c r="DO85" i="2"/>
  <c r="DP85" i="2"/>
  <c r="DQ85" i="2"/>
  <c r="DR85" i="2"/>
  <c r="DS85" i="2"/>
  <c r="DT85" i="2"/>
  <c r="DU85" i="2"/>
  <c r="DV85" i="2"/>
  <c r="DW85" i="2"/>
  <c r="DX85" i="2"/>
  <c r="DY85" i="2"/>
  <c r="DZ85" i="2"/>
  <c r="A86" i="2"/>
  <c r="B86" i="2"/>
  <c r="C86" i="2"/>
  <c r="D86" i="2"/>
  <c r="E86" i="2"/>
  <c r="G86" i="2"/>
  <c r="H86" i="2"/>
  <c r="I86" i="2"/>
  <c r="K86" i="2"/>
  <c r="L86" i="2"/>
  <c r="M86" i="2"/>
  <c r="O86" i="2"/>
  <c r="P86" i="2"/>
  <c r="Q86" i="2"/>
  <c r="R86" i="2"/>
  <c r="S86" i="2"/>
  <c r="U86" i="2"/>
  <c r="V86" i="2"/>
  <c r="W86" i="2"/>
  <c r="Y86" i="2"/>
  <c r="Z86" i="2"/>
  <c r="AA86" i="2"/>
  <c r="AC86" i="2"/>
  <c r="AD86" i="2"/>
  <c r="AE86" i="2"/>
  <c r="AG86" i="2"/>
  <c r="AH86" i="2"/>
  <c r="AI86" i="2"/>
  <c r="AJ86" i="2"/>
  <c r="AK86" i="2"/>
  <c r="AM86" i="2"/>
  <c r="AN86" i="2"/>
  <c r="AO86" i="2"/>
  <c r="AQ86" i="2"/>
  <c r="AR86" i="2"/>
  <c r="AS86" i="2"/>
  <c r="AU86" i="2"/>
  <c r="AV86" i="2"/>
  <c r="AW86" i="2"/>
  <c r="AY86" i="2"/>
  <c r="AZ86" i="2"/>
  <c r="BA86" i="2"/>
  <c r="BB86" i="2"/>
  <c r="BC86" i="2"/>
  <c r="BE86" i="2"/>
  <c r="BF86" i="2"/>
  <c r="BG86" i="2"/>
  <c r="BI86" i="2"/>
  <c r="BJ86" i="2"/>
  <c r="BK86" i="2"/>
  <c r="BM86" i="2"/>
  <c r="BN86" i="2"/>
  <c r="BO86" i="2"/>
  <c r="BQ86" i="2"/>
  <c r="BR86" i="2"/>
  <c r="BS86" i="2"/>
  <c r="BT86" i="2"/>
  <c r="BU86" i="2"/>
  <c r="BY86" i="2"/>
  <c r="CA86" i="2"/>
  <c r="CB86" i="2"/>
  <c r="CC86" i="2"/>
  <c r="CG86" i="2"/>
  <c r="CI86" i="2"/>
  <c r="CJ86" i="2"/>
  <c r="CK86" i="2"/>
  <c r="CL86" i="2"/>
  <c r="CM86" i="2"/>
  <c r="CO86" i="2"/>
  <c r="CP86" i="2"/>
  <c r="CQ86" i="2"/>
  <c r="CS86" i="2"/>
  <c r="CT86" i="2"/>
  <c r="CU86" i="2"/>
  <c r="CW86" i="2"/>
  <c r="CX86" i="2"/>
  <c r="CY86" i="2"/>
  <c r="DA86" i="2"/>
  <c r="DB86" i="2"/>
  <c r="DC86" i="2"/>
  <c r="DD86" i="2"/>
  <c r="DE86" i="2"/>
  <c r="DG86" i="2"/>
  <c r="DH86" i="2"/>
  <c r="DI86" i="2"/>
  <c r="DK86" i="2"/>
  <c r="DL86" i="2"/>
  <c r="DM86" i="2"/>
  <c r="DO86" i="2"/>
  <c r="DP86" i="2"/>
  <c r="DQ86" i="2"/>
  <c r="DR86" i="2"/>
  <c r="DS86" i="2"/>
  <c r="DT86" i="2"/>
  <c r="DU86" i="2"/>
  <c r="DV86" i="2"/>
  <c r="DW86" i="2"/>
  <c r="DX86" i="2"/>
  <c r="DY86" i="2"/>
  <c r="DZ86" i="2"/>
  <c r="A87" i="2"/>
  <c r="B87" i="2"/>
  <c r="C87" i="2"/>
  <c r="D87" i="2"/>
  <c r="E87" i="2"/>
  <c r="G87" i="2"/>
  <c r="H87" i="2"/>
  <c r="I87" i="2"/>
  <c r="K87" i="2"/>
  <c r="L87" i="2"/>
  <c r="M87" i="2"/>
  <c r="O87" i="2"/>
  <c r="P87" i="2"/>
  <c r="Q87" i="2"/>
  <c r="R87" i="2"/>
  <c r="S87" i="2"/>
  <c r="U87" i="2"/>
  <c r="V87" i="2"/>
  <c r="W87" i="2"/>
  <c r="Y87" i="2"/>
  <c r="Z87" i="2"/>
  <c r="AA87" i="2"/>
  <c r="AC87" i="2"/>
  <c r="AD87" i="2"/>
  <c r="AE87" i="2"/>
  <c r="AG87" i="2"/>
  <c r="AH87" i="2"/>
  <c r="AI87" i="2"/>
  <c r="AJ87" i="2"/>
  <c r="AK87" i="2"/>
  <c r="AM87" i="2"/>
  <c r="AN87" i="2"/>
  <c r="AO87" i="2"/>
  <c r="AQ87" i="2"/>
  <c r="AR87" i="2"/>
  <c r="AS87" i="2"/>
  <c r="AU87" i="2"/>
  <c r="AV87" i="2"/>
  <c r="AW87" i="2"/>
  <c r="AY87" i="2"/>
  <c r="AZ87" i="2"/>
  <c r="BA87" i="2"/>
  <c r="BB87" i="2"/>
  <c r="BC87" i="2"/>
  <c r="BE87" i="2"/>
  <c r="BF87" i="2"/>
  <c r="BG87" i="2"/>
  <c r="BI87" i="2"/>
  <c r="BJ87" i="2"/>
  <c r="BK87" i="2"/>
  <c r="BM87" i="2"/>
  <c r="BN87" i="2"/>
  <c r="BO87" i="2"/>
  <c r="BQ87" i="2"/>
  <c r="BR87" i="2"/>
  <c r="BS87" i="2"/>
  <c r="BT87" i="2"/>
  <c r="BU87" i="2"/>
  <c r="BY87" i="2"/>
  <c r="CA87" i="2"/>
  <c r="CB87" i="2"/>
  <c r="CC87" i="2"/>
  <c r="CG87" i="2"/>
  <c r="CI87" i="2"/>
  <c r="CJ87" i="2"/>
  <c r="CK87" i="2"/>
  <c r="CL87" i="2"/>
  <c r="CM87" i="2"/>
  <c r="CO87" i="2"/>
  <c r="CP87" i="2"/>
  <c r="CQ87" i="2"/>
  <c r="CS87" i="2"/>
  <c r="CT87" i="2"/>
  <c r="CU87" i="2"/>
  <c r="CW87" i="2"/>
  <c r="CX87" i="2"/>
  <c r="CY87" i="2"/>
  <c r="DA87" i="2"/>
  <c r="DB87" i="2"/>
  <c r="DC87" i="2"/>
  <c r="DD87" i="2"/>
  <c r="DE87" i="2"/>
  <c r="DG87" i="2"/>
  <c r="DH87" i="2"/>
  <c r="DI87" i="2"/>
  <c r="DK87" i="2"/>
  <c r="DL87" i="2"/>
  <c r="DM87" i="2"/>
  <c r="DO87" i="2"/>
  <c r="DP87" i="2"/>
  <c r="DQ87" i="2"/>
  <c r="DR87" i="2"/>
  <c r="DS87" i="2"/>
  <c r="DT87" i="2"/>
  <c r="DU87" i="2"/>
  <c r="DV87" i="2"/>
  <c r="DW87" i="2"/>
  <c r="DX87" i="2"/>
  <c r="DY87" i="2"/>
  <c r="DZ87" i="2"/>
  <c r="A88" i="2"/>
  <c r="B88" i="2"/>
  <c r="C88" i="2"/>
  <c r="D88" i="2"/>
  <c r="E88" i="2"/>
  <c r="G88" i="2"/>
  <c r="H88" i="2"/>
  <c r="I88" i="2"/>
  <c r="K88" i="2"/>
  <c r="L88" i="2"/>
  <c r="M88" i="2"/>
  <c r="O88" i="2"/>
  <c r="P88" i="2"/>
  <c r="Q88" i="2"/>
  <c r="R88" i="2"/>
  <c r="S88" i="2"/>
  <c r="U88" i="2"/>
  <c r="V88" i="2"/>
  <c r="W88" i="2"/>
  <c r="Y88" i="2"/>
  <c r="Z88" i="2"/>
  <c r="AA88" i="2"/>
  <c r="AC88" i="2"/>
  <c r="AD88" i="2"/>
  <c r="AE88" i="2"/>
  <c r="AG88" i="2"/>
  <c r="AH88" i="2"/>
  <c r="AI88" i="2"/>
  <c r="AJ88" i="2"/>
  <c r="AK88" i="2"/>
  <c r="AM88" i="2"/>
  <c r="AN88" i="2"/>
  <c r="AO88" i="2"/>
  <c r="AQ88" i="2"/>
  <c r="AR88" i="2"/>
  <c r="AS88" i="2"/>
  <c r="AU88" i="2"/>
  <c r="AV88" i="2"/>
  <c r="AW88" i="2"/>
  <c r="AY88" i="2"/>
  <c r="AZ88" i="2"/>
  <c r="BA88" i="2"/>
  <c r="BB88" i="2"/>
  <c r="BC88" i="2"/>
  <c r="BE88" i="2"/>
  <c r="BF88" i="2"/>
  <c r="BG88" i="2"/>
  <c r="BI88" i="2"/>
  <c r="BJ88" i="2"/>
  <c r="BK88" i="2"/>
  <c r="BM88" i="2"/>
  <c r="BN88" i="2"/>
  <c r="BO88" i="2"/>
  <c r="BQ88" i="2"/>
  <c r="BR88" i="2"/>
  <c r="BS88" i="2"/>
  <c r="BT88" i="2"/>
  <c r="BU88" i="2"/>
  <c r="BY88" i="2"/>
  <c r="CA88" i="2"/>
  <c r="CB88" i="2"/>
  <c r="CC88" i="2"/>
  <c r="CG88" i="2"/>
  <c r="CI88" i="2"/>
  <c r="CJ88" i="2"/>
  <c r="CK88" i="2"/>
  <c r="CL88" i="2"/>
  <c r="CM88" i="2"/>
  <c r="CO88" i="2"/>
  <c r="CP88" i="2"/>
  <c r="CQ88" i="2"/>
  <c r="CS88" i="2"/>
  <c r="CT88" i="2"/>
  <c r="CU88" i="2"/>
  <c r="CW88" i="2"/>
  <c r="CX88" i="2"/>
  <c r="CY88" i="2"/>
  <c r="DA88" i="2"/>
  <c r="DB88" i="2"/>
  <c r="DC88" i="2"/>
  <c r="DD88" i="2"/>
  <c r="DE88" i="2"/>
  <c r="DG88" i="2"/>
  <c r="DH88" i="2"/>
  <c r="DI88" i="2"/>
  <c r="DK88" i="2"/>
  <c r="DL88" i="2"/>
  <c r="DM88" i="2"/>
  <c r="DO88" i="2"/>
  <c r="DP88" i="2"/>
  <c r="DQ88" i="2"/>
  <c r="DR88" i="2"/>
  <c r="DS88" i="2"/>
  <c r="DT88" i="2"/>
  <c r="DU88" i="2"/>
  <c r="DV88" i="2"/>
  <c r="DW88" i="2"/>
  <c r="DX88" i="2"/>
  <c r="DY88" i="2"/>
  <c r="DZ88" i="2"/>
  <c r="A89" i="2"/>
  <c r="B89" i="2"/>
  <c r="C89" i="2"/>
  <c r="D89" i="2"/>
  <c r="E89" i="2"/>
  <c r="G89" i="2"/>
  <c r="H89" i="2"/>
  <c r="I89" i="2"/>
  <c r="K89" i="2"/>
  <c r="L89" i="2"/>
  <c r="M89" i="2"/>
  <c r="O89" i="2"/>
  <c r="P89" i="2"/>
  <c r="Q89" i="2"/>
  <c r="R89" i="2"/>
  <c r="S89" i="2"/>
  <c r="U89" i="2"/>
  <c r="V89" i="2"/>
  <c r="W89" i="2"/>
  <c r="Y89" i="2"/>
  <c r="Z89" i="2"/>
  <c r="AA89" i="2"/>
  <c r="AC89" i="2"/>
  <c r="AD89" i="2"/>
  <c r="AE89" i="2"/>
  <c r="AG89" i="2"/>
  <c r="AH89" i="2"/>
  <c r="AI89" i="2"/>
  <c r="AJ89" i="2"/>
  <c r="AK89" i="2"/>
  <c r="AM89" i="2"/>
  <c r="AN89" i="2"/>
  <c r="AO89" i="2"/>
  <c r="AQ89" i="2"/>
  <c r="AR89" i="2"/>
  <c r="AS89" i="2"/>
  <c r="AU89" i="2"/>
  <c r="AV89" i="2"/>
  <c r="AW89" i="2"/>
  <c r="AY89" i="2"/>
  <c r="AZ89" i="2"/>
  <c r="BA89" i="2"/>
  <c r="BB89" i="2"/>
  <c r="BC89" i="2"/>
  <c r="BE89" i="2"/>
  <c r="BF89" i="2"/>
  <c r="BG89" i="2"/>
  <c r="BI89" i="2"/>
  <c r="BJ89" i="2"/>
  <c r="BK89" i="2"/>
  <c r="BM89" i="2"/>
  <c r="BN89" i="2"/>
  <c r="BO89" i="2"/>
  <c r="BQ89" i="2"/>
  <c r="BR89" i="2"/>
  <c r="BS89" i="2"/>
  <c r="BT89" i="2"/>
  <c r="BU89" i="2"/>
  <c r="BY89" i="2"/>
  <c r="CA89" i="2"/>
  <c r="CB89" i="2"/>
  <c r="CC89" i="2"/>
  <c r="CG89" i="2"/>
  <c r="CI89" i="2"/>
  <c r="CJ89" i="2"/>
  <c r="CK89" i="2"/>
  <c r="CL89" i="2"/>
  <c r="CM89" i="2"/>
  <c r="CO89" i="2"/>
  <c r="CP89" i="2"/>
  <c r="CQ89" i="2"/>
  <c r="CS89" i="2"/>
  <c r="CT89" i="2"/>
  <c r="CU89" i="2"/>
  <c r="CW89" i="2"/>
  <c r="CX89" i="2"/>
  <c r="CY89" i="2"/>
  <c r="DA89" i="2"/>
  <c r="DB89" i="2"/>
  <c r="DC89" i="2"/>
  <c r="DD89" i="2"/>
  <c r="DE89" i="2"/>
  <c r="DG89" i="2"/>
  <c r="DH89" i="2"/>
  <c r="DI89" i="2"/>
  <c r="DK89" i="2"/>
  <c r="DL89" i="2"/>
  <c r="DM89" i="2"/>
  <c r="DO89" i="2"/>
  <c r="DP89" i="2"/>
  <c r="DQ89" i="2"/>
  <c r="DR89" i="2"/>
  <c r="DS89" i="2"/>
  <c r="DT89" i="2"/>
  <c r="DU89" i="2"/>
  <c r="DV89" i="2"/>
  <c r="DW89" i="2"/>
  <c r="DX89" i="2"/>
  <c r="DY89" i="2"/>
  <c r="DZ89" i="2"/>
  <c r="A90" i="2"/>
  <c r="B90" i="2"/>
  <c r="C90" i="2"/>
  <c r="D90" i="2"/>
  <c r="E90" i="2"/>
  <c r="G90" i="2"/>
  <c r="H90" i="2"/>
  <c r="I90" i="2"/>
  <c r="K90" i="2"/>
  <c r="L90" i="2"/>
  <c r="M90" i="2"/>
  <c r="O90" i="2"/>
  <c r="P90" i="2"/>
  <c r="Q90" i="2"/>
  <c r="R90" i="2"/>
  <c r="S90" i="2"/>
  <c r="U90" i="2"/>
  <c r="V90" i="2"/>
  <c r="W90" i="2"/>
  <c r="Y90" i="2"/>
  <c r="Z90" i="2"/>
  <c r="AA90" i="2"/>
  <c r="AC90" i="2"/>
  <c r="AD90" i="2"/>
  <c r="AE90" i="2"/>
  <c r="AG90" i="2"/>
  <c r="AH90" i="2"/>
  <c r="AI90" i="2"/>
  <c r="AJ90" i="2"/>
  <c r="AK90" i="2"/>
  <c r="AM90" i="2"/>
  <c r="AN90" i="2"/>
  <c r="AO90" i="2"/>
  <c r="AQ90" i="2"/>
  <c r="AR90" i="2"/>
  <c r="AS90" i="2"/>
  <c r="AU90" i="2"/>
  <c r="AV90" i="2"/>
  <c r="AW90" i="2"/>
  <c r="AY90" i="2"/>
  <c r="AZ90" i="2"/>
  <c r="BA90" i="2"/>
  <c r="BB90" i="2"/>
  <c r="BC90" i="2"/>
  <c r="BE90" i="2"/>
  <c r="BF90" i="2"/>
  <c r="BG90" i="2"/>
  <c r="BI90" i="2"/>
  <c r="BJ90" i="2"/>
  <c r="BK90" i="2"/>
  <c r="BM90" i="2"/>
  <c r="BN90" i="2"/>
  <c r="BO90" i="2"/>
  <c r="BQ90" i="2"/>
  <c r="BR90" i="2"/>
  <c r="BS90" i="2"/>
  <c r="BT90" i="2"/>
  <c r="BU90" i="2"/>
  <c r="BY90" i="2"/>
  <c r="CA90" i="2"/>
  <c r="CB90" i="2"/>
  <c r="CC90" i="2"/>
  <c r="CG90" i="2"/>
  <c r="CI90" i="2"/>
  <c r="CJ90" i="2"/>
  <c r="CK90" i="2"/>
  <c r="CL90" i="2"/>
  <c r="CM90" i="2"/>
  <c r="CO90" i="2"/>
  <c r="CP90" i="2"/>
  <c r="CQ90" i="2"/>
  <c r="CS90" i="2"/>
  <c r="CT90" i="2"/>
  <c r="CU90" i="2"/>
  <c r="CW90" i="2"/>
  <c r="CX90" i="2"/>
  <c r="CY90" i="2"/>
  <c r="DA90" i="2"/>
  <c r="DB90" i="2"/>
  <c r="DC90" i="2"/>
  <c r="DD90" i="2"/>
  <c r="DE90" i="2"/>
  <c r="DG90" i="2"/>
  <c r="DH90" i="2"/>
  <c r="DI90" i="2"/>
  <c r="DK90" i="2"/>
  <c r="DL90" i="2"/>
  <c r="DM90" i="2"/>
  <c r="DO90" i="2"/>
  <c r="DP90" i="2"/>
  <c r="DQ90" i="2"/>
  <c r="DR90" i="2"/>
  <c r="DS90" i="2"/>
  <c r="DT90" i="2"/>
  <c r="DU90" i="2"/>
  <c r="DV90" i="2"/>
  <c r="DW90" i="2"/>
  <c r="DX90" i="2"/>
  <c r="DY90" i="2"/>
  <c r="DZ90" i="2"/>
  <c r="A91" i="2"/>
  <c r="B91" i="2"/>
  <c r="C91" i="2"/>
  <c r="D91" i="2"/>
  <c r="E91" i="2"/>
  <c r="G91" i="2"/>
  <c r="H91" i="2"/>
  <c r="I91" i="2"/>
  <c r="K91" i="2"/>
  <c r="L91" i="2"/>
  <c r="M91" i="2"/>
  <c r="O91" i="2"/>
  <c r="P91" i="2"/>
  <c r="Q91" i="2"/>
  <c r="R91" i="2"/>
  <c r="S91" i="2"/>
  <c r="U91" i="2"/>
  <c r="V91" i="2"/>
  <c r="W91" i="2"/>
  <c r="Y91" i="2"/>
  <c r="Z91" i="2"/>
  <c r="AA91" i="2"/>
  <c r="AC91" i="2"/>
  <c r="AD91" i="2"/>
  <c r="AE91" i="2"/>
  <c r="AG91" i="2"/>
  <c r="AH91" i="2"/>
  <c r="AI91" i="2"/>
  <c r="AJ91" i="2"/>
  <c r="AK91" i="2"/>
  <c r="AM91" i="2"/>
  <c r="AN91" i="2"/>
  <c r="AO91" i="2"/>
  <c r="AQ91" i="2"/>
  <c r="AR91" i="2"/>
  <c r="AS91" i="2"/>
  <c r="AU91" i="2"/>
  <c r="AV91" i="2"/>
  <c r="AW91" i="2"/>
  <c r="AY91" i="2"/>
  <c r="AZ91" i="2"/>
  <c r="BA91" i="2"/>
  <c r="BB91" i="2"/>
  <c r="BC91" i="2"/>
  <c r="BE91" i="2"/>
  <c r="BF91" i="2"/>
  <c r="BG91" i="2"/>
  <c r="BI91" i="2"/>
  <c r="BJ91" i="2"/>
  <c r="BK91" i="2"/>
  <c r="BM91" i="2"/>
  <c r="BN91" i="2"/>
  <c r="BO91" i="2"/>
  <c r="BQ91" i="2"/>
  <c r="BR91" i="2"/>
  <c r="BS91" i="2"/>
  <c r="BT91" i="2"/>
  <c r="BU91" i="2"/>
  <c r="BY91" i="2"/>
  <c r="CA91" i="2"/>
  <c r="CB91" i="2"/>
  <c r="CC91" i="2"/>
  <c r="CG91" i="2"/>
  <c r="CI91" i="2"/>
  <c r="CJ91" i="2"/>
  <c r="CK91" i="2"/>
  <c r="CL91" i="2"/>
  <c r="CM91" i="2"/>
  <c r="CO91" i="2"/>
  <c r="CP91" i="2"/>
  <c r="CQ91" i="2"/>
  <c r="CS91" i="2"/>
  <c r="CT91" i="2"/>
  <c r="CU91" i="2"/>
  <c r="CW91" i="2"/>
  <c r="CX91" i="2"/>
  <c r="CY91" i="2"/>
  <c r="DA91" i="2"/>
  <c r="DB91" i="2"/>
  <c r="DC91" i="2"/>
  <c r="DD91" i="2"/>
  <c r="DE91" i="2"/>
  <c r="DG91" i="2"/>
  <c r="DH91" i="2"/>
  <c r="DI91" i="2"/>
  <c r="DK91" i="2"/>
  <c r="DL91" i="2"/>
  <c r="DM91" i="2"/>
  <c r="DO91" i="2"/>
  <c r="DP91" i="2"/>
  <c r="DQ91" i="2"/>
  <c r="DR91" i="2"/>
  <c r="DS91" i="2"/>
  <c r="DT91" i="2"/>
  <c r="DU91" i="2"/>
  <c r="DV91" i="2"/>
  <c r="DW91" i="2"/>
  <c r="DX91" i="2"/>
  <c r="DY91" i="2"/>
  <c r="DZ91" i="2"/>
  <c r="A92" i="2"/>
  <c r="B92" i="2"/>
  <c r="C92" i="2"/>
  <c r="D92" i="2"/>
  <c r="E92" i="2"/>
  <c r="G92" i="2"/>
  <c r="H92" i="2"/>
  <c r="I92" i="2"/>
  <c r="K92" i="2"/>
  <c r="L92" i="2"/>
  <c r="M92" i="2"/>
  <c r="O92" i="2"/>
  <c r="P92" i="2"/>
  <c r="Q92" i="2"/>
  <c r="R92" i="2"/>
  <c r="S92" i="2"/>
  <c r="U92" i="2"/>
  <c r="V92" i="2"/>
  <c r="W92" i="2"/>
  <c r="Y92" i="2"/>
  <c r="Z92" i="2"/>
  <c r="AA92" i="2"/>
  <c r="AC92" i="2"/>
  <c r="AD92" i="2"/>
  <c r="AE92" i="2"/>
  <c r="AG92" i="2"/>
  <c r="AH92" i="2"/>
  <c r="AI92" i="2"/>
  <c r="AJ92" i="2"/>
  <c r="AK92" i="2"/>
  <c r="AM92" i="2"/>
  <c r="AN92" i="2"/>
  <c r="AO92" i="2"/>
  <c r="AQ92" i="2"/>
  <c r="AR92" i="2"/>
  <c r="AS92" i="2"/>
  <c r="AU92" i="2"/>
  <c r="AV92" i="2"/>
  <c r="AW92" i="2"/>
  <c r="AY92" i="2"/>
  <c r="AZ92" i="2"/>
  <c r="BA92" i="2"/>
  <c r="BB92" i="2"/>
  <c r="BC92" i="2"/>
  <c r="BE92" i="2"/>
  <c r="BF92" i="2"/>
  <c r="BG92" i="2"/>
  <c r="BI92" i="2"/>
  <c r="BJ92" i="2"/>
  <c r="BK92" i="2"/>
  <c r="BM92" i="2"/>
  <c r="BN92" i="2"/>
  <c r="BO92" i="2"/>
  <c r="BQ92" i="2"/>
  <c r="BR92" i="2"/>
  <c r="BS92" i="2"/>
  <c r="BT92" i="2"/>
  <c r="BU92" i="2"/>
  <c r="BY92" i="2"/>
  <c r="CA92" i="2"/>
  <c r="CB92" i="2"/>
  <c r="CC92" i="2"/>
  <c r="CG92" i="2"/>
  <c r="CI92" i="2"/>
  <c r="CJ92" i="2"/>
  <c r="CK92" i="2"/>
  <c r="CL92" i="2"/>
  <c r="CM92" i="2"/>
  <c r="CO92" i="2"/>
  <c r="CP92" i="2"/>
  <c r="CQ92" i="2"/>
  <c r="CS92" i="2"/>
  <c r="CT92" i="2"/>
  <c r="CU92" i="2"/>
  <c r="CW92" i="2"/>
  <c r="CX92" i="2"/>
  <c r="CY92" i="2"/>
  <c r="DA92" i="2"/>
  <c r="DB92" i="2"/>
  <c r="DC92" i="2"/>
  <c r="DD92" i="2"/>
  <c r="DE92" i="2"/>
  <c r="DG92" i="2"/>
  <c r="DH92" i="2"/>
  <c r="DI92" i="2"/>
  <c r="DK92" i="2"/>
  <c r="DL92" i="2"/>
  <c r="DM92" i="2"/>
  <c r="DO92" i="2"/>
  <c r="DP92" i="2"/>
  <c r="DQ92" i="2"/>
  <c r="DR92" i="2"/>
  <c r="DS92" i="2"/>
  <c r="DT92" i="2"/>
  <c r="DU92" i="2"/>
  <c r="DV92" i="2"/>
  <c r="DW92" i="2"/>
  <c r="DX92" i="2"/>
  <c r="DY92" i="2"/>
  <c r="DZ92" i="2"/>
  <c r="A93" i="2"/>
  <c r="B93" i="2"/>
  <c r="C93" i="2"/>
  <c r="D93" i="2"/>
  <c r="E93" i="2"/>
  <c r="G93" i="2"/>
  <c r="H93" i="2"/>
  <c r="I93" i="2"/>
  <c r="K93" i="2"/>
  <c r="L93" i="2"/>
  <c r="M93" i="2"/>
  <c r="O93" i="2"/>
  <c r="P93" i="2"/>
  <c r="Q93" i="2"/>
  <c r="R93" i="2"/>
  <c r="S93" i="2"/>
  <c r="U93" i="2"/>
  <c r="V93" i="2"/>
  <c r="W93" i="2"/>
  <c r="Y93" i="2"/>
  <c r="Z93" i="2"/>
  <c r="AA93" i="2"/>
  <c r="AC93" i="2"/>
  <c r="AD93" i="2"/>
  <c r="AE93" i="2"/>
  <c r="AG93" i="2"/>
  <c r="AH93" i="2"/>
  <c r="AI93" i="2"/>
  <c r="AJ93" i="2"/>
  <c r="AK93" i="2"/>
  <c r="AM93" i="2"/>
  <c r="AN93" i="2"/>
  <c r="AO93" i="2"/>
  <c r="AQ93" i="2"/>
  <c r="AR93" i="2"/>
  <c r="AS93" i="2"/>
  <c r="AU93" i="2"/>
  <c r="AV93" i="2"/>
  <c r="AW93" i="2"/>
  <c r="AY93" i="2"/>
  <c r="AZ93" i="2"/>
  <c r="BA93" i="2"/>
  <c r="BB93" i="2"/>
  <c r="BC93" i="2"/>
  <c r="BE93" i="2"/>
  <c r="BF93" i="2"/>
  <c r="BG93" i="2"/>
  <c r="BI93" i="2"/>
  <c r="BJ93" i="2"/>
  <c r="BK93" i="2"/>
  <c r="BM93" i="2"/>
  <c r="BN93" i="2"/>
  <c r="BO93" i="2"/>
  <c r="BQ93" i="2"/>
  <c r="BR93" i="2"/>
  <c r="BS93" i="2"/>
  <c r="BT93" i="2"/>
  <c r="BU93" i="2"/>
  <c r="BY93" i="2"/>
  <c r="CA93" i="2"/>
  <c r="CB93" i="2"/>
  <c r="CC93" i="2"/>
  <c r="CG93" i="2"/>
  <c r="CI93" i="2"/>
  <c r="CJ93" i="2"/>
  <c r="CK93" i="2"/>
  <c r="CL93" i="2"/>
  <c r="CM93" i="2"/>
  <c r="CO93" i="2"/>
  <c r="CP93" i="2"/>
  <c r="CQ93" i="2"/>
  <c r="CS93" i="2"/>
  <c r="CT93" i="2"/>
  <c r="CU93" i="2"/>
  <c r="CW93" i="2"/>
  <c r="CX93" i="2"/>
  <c r="CY93" i="2"/>
  <c r="DA93" i="2"/>
  <c r="DB93" i="2"/>
  <c r="DC93" i="2"/>
  <c r="DD93" i="2"/>
  <c r="DE93" i="2"/>
  <c r="DG93" i="2"/>
  <c r="DH93" i="2"/>
  <c r="DI93" i="2"/>
  <c r="DK93" i="2"/>
  <c r="DL93" i="2"/>
  <c r="DM93" i="2"/>
  <c r="DO93" i="2"/>
  <c r="DP93" i="2"/>
  <c r="DQ93" i="2"/>
  <c r="DR93" i="2"/>
  <c r="DS93" i="2"/>
  <c r="DT93" i="2"/>
  <c r="DU93" i="2"/>
  <c r="DV93" i="2"/>
  <c r="DW93" i="2"/>
  <c r="DX93" i="2"/>
  <c r="DY93" i="2"/>
  <c r="DZ93" i="2"/>
  <c r="A94" i="2"/>
  <c r="O94" i="2"/>
  <c r="AG94" i="2"/>
  <c r="AY94" i="2"/>
  <c r="BQ94" i="2"/>
  <c r="CI94" i="2"/>
  <c r="DA94" i="2"/>
  <c r="DO94" i="2"/>
  <c r="DP94" i="2"/>
  <c r="DQ94" i="2"/>
  <c r="DR94" i="2"/>
  <c r="DS94" i="2"/>
  <c r="DT94" i="2"/>
  <c r="DU94" i="2"/>
  <c r="DV94" i="2"/>
  <c r="DW94" i="2"/>
  <c r="DX94" i="2"/>
  <c r="DY94" i="2"/>
  <c r="DZ94" i="2"/>
  <c r="A95" i="2"/>
  <c r="O95" i="2"/>
  <c r="AG95" i="2"/>
  <c r="AY95" i="2"/>
  <c r="BQ95" i="2"/>
  <c r="CI95" i="2"/>
  <c r="DA95" i="2"/>
  <c r="DO95" i="2"/>
  <c r="DP95" i="2"/>
  <c r="DQ95" i="2"/>
  <c r="DR95" i="2"/>
  <c r="DS95" i="2"/>
  <c r="DT95" i="2"/>
  <c r="DU95" i="2"/>
  <c r="DV95" i="2"/>
  <c r="DW95" i="2"/>
  <c r="DX95" i="2"/>
  <c r="DY95" i="2"/>
  <c r="DZ95" i="2"/>
  <c r="A96" i="2"/>
  <c r="O96" i="2"/>
  <c r="AG96" i="2"/>
  <c r="AY96" i="2"/>
  <c r="BQ96" i="2"/>
  <c r="CI96" i="2"/>
  <c r="DA96" i="2"/>
  <c r="DR96" i="2"/>
  <c r="DS96" i="2"/>
  <c r="DT96" i="2"/>
  <c r="DU96" i="2"/>
  <c r="DV96" i="2"/>
  <c r="DW96" i="2"/>
  <c r="DX96" i="2"/>
  <c r="DY96" i="2"/>
  <c r="DZ96" i="2"/>
  <c r="A97" i="2"/>
  <c r="B97" i="2"/>
  <c r="C97" i="2"/>
  <c r="D97" i="2"/>
  <c r="E97" i="2"/>
  <c r="G97" i="2"/>
  <c r="H97" i="2"/>
  <c r="I97" i="2"/>
  <c r="K97" i="2"/>
  <c r="L97" i="2"/>
  <c r="M97" i="2"/>
  <c r="O97" i="2"/>
  <c r="P97" i="2"/>
  <c r="Q97" i="2"/>
  <c r="R97" i="2"/>
  <c r="S97" i="2"/>
  <c r="U97" i="2"/>
  <c r="V97" i="2"/>
  <c r="W97" i="2"/>
  <c r="Y97" i="2"/>
  <c r="Z97" i="2"/>
  <c r="AA97" i="2"/>
  <c r="AC97" i="2"/>
  <c r="AD97" i="2"/>
  <c r="AE97" i="2"/>
  <c r="AG97" i="2"/>
  <c r="AH97" i="2"/>
  <c r="AI97" i="2"/>
  <c r="AJ97" i="2"/>
  <c r="AK97" i="2"/>
  <c r="AM97" i="2"/>
  <c r="AN97" i="2"/>
  <c r="AO97" i="2"/>
  <c r="AQ97" i="2"/>
  <c r="AR97" i="2"/>
  <c r="AS97" i="2"/>
  <c r="AU97" i="2"/>
  <c r="AV97" i="2"/>
  <c r="AW97" i="2"/>
  <c r="AY97" i="2"/>
  <c r="AZ97" i="2"/>
  <c r="BA97" i="2"/>
  <c r="BB97" i="2"/>
  <c r="BC97" i="2"/>
  <c r="BE97" i="2"/>
  <c r="BF97" i="2"/>
  <c r="BG97" i="2"/>
  <c r="BI97" i="2"/>
  <c r="BJ97" i="2"/>
  <c r="BK97" i="2"/>
  <c r="BM97" i="2"/>
  <c r="BN97" i="2"/>
  <c r="BO97" i="2"/>
  <c r="BQ97" i="2"/>
  <c r="BR97" i="2"/>
  <c r="BS97" i="2"/>
  <c r="BT97" i="2"/>
  <c r="BU97" i="2"/>
  <c r="BY97" i="2"/>
  <c r="CA97" i="2"/>
  <c r="CB97" i="2"/>
  <c r="CC97" i="2"/>
  <c r="CG97" i="2"/>
  <c r="CI97" i="2"/>
  <c r="CJ97" i="2"/>
  <c r="CK97" i="2"/>
  <c r="CL97" i="2"/>
  <c r="CM97" i="2"/>
  <c r="CO97" i="2"/>
  <c r="CP97" i="2"/>
  <c r="CQ97" i="2"/>
  <c r="CS97" i="2"/>
  <c r="CT97" i="2"/>
  <c r="CU97" i="2"/>
  <c r="CW97" i="2"/>
  <c r="CX97" i="2"/>
  <c r="CY97" i="2"/>
  <c r="DA97" i="2"/>
  <c r="DB97" i="2"/>
  <c r="DC97" i="2"/>
  <c r="DD97" i="2"/>
  <c r="DE97" i="2"/>
  <c r="DG97" i="2"/>
  <c r="DH97" i="2"/>
  <c r="DI97" i="2"/>
  <c r="DK97" i="2"/>
  <c r="DL97" i="2"/>
  <c r="DM97" i="2"/>
  <c r="DO97" i="2"/>
  <c r="DP97" i="2"/>
  <c r="DQ97" i="2"/>
  <c r="DR97" i="2"/>
  <c r="DS97" i="2"/>
  <c r="DT97" i="2"/>
  <c r="DU97" i="2"/>
  <c r="DV97" i="2"/>
  <c r="DW97" i="2"/>
  <c r="DX97" i="2"/>
  <c r="DY97" i="2"/>
  <c r="DZ97" i="2"/>
  <c r="A98" i="2"/>
  <c r="B98" i="2"/>
  <c r="C98" i="2"/>
  <c r="D98" i="2"/>
  <c r="E98" i="2"/>
  <c r="G98" i="2"/>
  <c r="H98" i="2"/>
  <c r="I98" i="2"/>
  <c r="K98" i="2"/>
  <c r="L98" i="2"/>
  <c r="M98" i="2"/>
  <c r="O98" i="2"/>
  <c r="P98" i="2"/>
  <c r="Q98" i="2"/>
  <c r="R98" i="2"/>
  <c r="S98" i="2"/>
  <c r="U98" i="2"/>
  <c r="V98" i="2"/>
  <c r="W98" i="2"/>
  <c r="Y98" i="2"/>
  <c r="Z98" i="2"/>
  <c r="AA98" i="2"/>
  <c r="AC98" i="2"/>
  <c r="AD98" i="2"/>
  <c r="AE98" i="2"/>
  <c r="AG98" i="2"/>
  <c r="AH98" i="2"/>
  <c r="AI98" i="2"/>
  <c r="AJ98" i="2"/>
  <c r="AK98" i="2"/>
  <c r="AM98" i="2"/>
  <c r="AN98" i="2"/>
  <c r="AO98" i="2"/>
  <c r="AQ98" i="2"/>
  <c r="AR98" i="2"/>
  <c r="AS98" i="2"/>
  <c r="AU98" i="2"/>
  <c r="AV98" i="2"/>
  <c r="AW98" i="2"/>
  <c r="AY98" i="2"/>
  <c r="AZ98" i="2"/>
  <c r="BA98" i="2"/>
  <c r="BB98" i="2"/>
  <c r="BC98" i="2"/>
  <c r="BE98" i="2"/>
  <c r="BF98" i="2"/>
  <c r="BG98" i="2"/>
  <c r="BI98" i="2"/>
  <c r="BJ98" i="2"/>
  <c r="BK98" i="2"/>
  <c r="BM98" i="2"/>
  <c r="BN98" i="2"/>
  <c r="BO98" i="2"/>
  <c r="BQ98" i="2"/>
  <c r="BR98" i="2"/>
  <c r="BS98" i="2"/>
  <c r="BT98" i="2"/>
  <c r="BU98" i="2"/>
  <c r="BY98" i="2"/>
  <c r="CA98" i="2"/>
  <c r="CB98" i="2"/>
  <c r="CC98" i="2"/>
  <c r="CG98" i="2"/>
  <c r="CI98" i="2"/>
  <c r="CJ98" i="2"/>
  <c r="CK98" i="2"/>
  <c r="CL98" i="2"/>
  <c r="CM98" i="2"/>
  <c r="CO98" i="2"/>
  <c r="CP98" i="2"/>
  <c r="CQ98" i="2"/>
  <c r="CS98" i="2"/>
  <c r="CT98" i="2"/>
  <c r="CU98" i="2"/>
  <c r="CW98" i="2"/>
  <c r="CX98" i="2"/>
  <c r="CY98" i="2"/>
  <c r="DA98" i="2"/>
  <c r="DB98" i="2"/>
  <c r="DC98" i="2"/>
  <c r="DD98" i="2"/>
  <c r="DE98" i="2"/>
  <c r="DG98" i="2"/>
  <c r="DH98" i="2"/>
  <c r="DI98" i="2"/>
  <c r="DK98" i="2"/>
  <c r="DL98" i="2"/>
  <c r="DM98" i="2"/>
  <c r="DO98" i="2"/>
  <c r="DP98" i="2"/>
  <c r="DQ98" i="2"/>
  <c r="DR98" i="2"/>
  <c r="DS98" i="2"/>
  <c r="DT98" i="2"/>
  <c r="DU98" i="2"/>
  <c r="DV98" i="2"/>
  <c r="DW98" i="2"/>
  <c r="DX98" i="2"/>
  <c r="DY98" i="2"/>
  <c r="DZ98" i="2"/>
  <c r="A99" i="2"/>
  <c r="B99" i="2"/>
  <c r="C99" i="2"/>
  <c r="D99" i="2"/>
  <c r="E99" i="2"/>
  <c r="G99" i="2"/>
  <c r="H99" i="2"/>
  <c r="I99" i="2"/>
  <c r="K99" i="2"/>
  <c r="L99" i="2"/>
  <c r="M99" i="2"/>
  <c r="O99" i="2"/>
  <c r="P99" i="2"/>
  <c r="Q99" i="2"/>
  <c r="R99" i="2"/>
  <c r="S99" i="2"/>
  <c r="U99" i="2"/>
  <c r="V99" i="2"/>
  <c r="W99" i="2"/>
  <c r="Y99" i="2"/>
  <c r="Z99" i="2"/>
  <c r="AA99" i="2"/>
  <c r="AC99" i="2"/>
  <c r="AD99" i="2"/>
  <c r="AE99" i="2"/>
  <c r="AG99" i="2"/>
  <c r="AH99" i="2"/>
  <c r="AI99" i="2"/>
  <c r="AJ99" i="2"/>
  <c r="AK99" i="2"/>
  <c r="AM99" i="2"/>
  <c r="AN99" i="2"/>
  <c r="AO99" i="2"/>
  <c r="AQ99" i="2"/>
  <c r="AR99" i="2"/>
  <c r="AS99" i="2"/>
  <c r="AU99" i="2"/>
  <c r="AV99" i="2"/>
  <c r="AW99" i="2"/>
  <c r="AY99" i="2"/>
  <c r="AZ99" i="2"/>
  <c r="BA99" i="2"/>
  <c r="BB99" i="2"/>
  <c r="BC99" i="2"/>
  <c r="BE99" i="2"/>
  <c r="BF99" i="2"/>
  <c r="BG99" i="2"/>
  <c r="BI99" i="2"/>
  <c r="BJ99" i="2"/>
  <c r="BK99" i="2"/>
  <c r="BM99" i="2"/>
  <c r="BN99" i="2"/>
  <c r="BO99" i="2"/>
  <c r="BQ99" i="2"/>
  <c r="BR99" i="2"/>
  <c r="BS99" i="2"/>
  <c r="BT99" i="2"/>
  <c r="BU99" i="2"/>
  <c r="BY99" i="2"/>
  <c r="CA99" i="2"/>
  <c r="CB99" i="2"/>
  <c r="CC99" i="2"/>
  <c r="CG99" i="2"/>
  <c r="CI99" i="2"/>
  <c r="CJ99" i="2"/>
  <c r="CK99" i="2"/>
  <c r="CL99" i="2"/>
  <c r="CM99" i="2"/>
  <c r="CO99" i="2"/>
  <c r="CP99" i="2"/>
  <c r="CQ99" i="2"/>
  <c r="CS99" i="2"/>
  <c r="CT99" i="2"/>
  <c r="CU99" i="2"/>
  <c r="CW99" i="2"/>
  <c r="CX99" i="2"/>
  <c r="CY99" i="2"/>
  <c r="DA99" i="2"/>
  <c r="DB99" i="2"/>
  <c r="DC99" i="2"/>
  <c r="DD99" i="2"/>
  <c r="DE99" i="2"/>
  <c r="DG99" i="2"/>
  <c r="DH99" i="2"/>
  <c r="DI99" i="2"/>
  <c r="DK99" i="2"/>
  <c r="DL99" i="2"/>
  <c r="DM99" i="2"/>
  <c r="DO99" i="2"/>
  <c r="DP99" i="2"/>
  <c r="DQ99" i="2"/>
  <c r="DR99" i="2"/>
  <c r="DS99" i="2"/>
  <c r="DT99" i="2"/>
  <c r="DU99" i="2"/>
  <c r="DV99" i="2"/>
  <c r="DW99" i="2"/>
  <c r="DX99" i="2"/>
  <c r="DY99" i="2"/>
  <c r="DZ99" i="2"/>
  <c r="A100" i="2"/>
  <c r="B100" i="2"/>
  <c r="C100" i="2"/>
  <c r="D100" i="2"/>
  <c r="E100" i="2"/>
  <c r="G100" i="2"/>
  <c r="H100" i="2"/>
  <c r="I100" i="2"/>
  <c r="K100" i="2"/>
  <c r="L100" i="2"/>
  <c r="M100" i="2"/>
  <c r="O100" i="2"/>
  <c r="P100" i="2"/>
  <c r="Q100" i="2"/>
  <c r="R100" i="2"/>
  <c r="S100" i="2"/>
  <c r="U100" i="2"/>
  <c r="V100" i="2"/>
  <c r="W100" i="2"/>
  <c r="Y100" i="2"/>
  <c r="Z100" i="2"/>
  <c r="AA100" i="2"/>
  <c r="AC100" i="2"/>
  <c r="AD100" i="2"/>
  <c r="AE100" i="2"/>
  <c r="AG100" i="2"/>
  <c r="AH100" i="2"/>
  <c r="AI100" i="2"/>
  <c r="AJ100" i="2"/>
  <c r="AK100" i="2"/>
  <c r="AM100" i="2"/>
  <c r="AN100" i="2"/>
  <c r="AO100" i="2"/>
  <c r="AQ100" i="2"/>
  <c r="AR100" i="2"/>
  <c r="AS100" i="2"/>
  <c r="AU100" i="2"/>
  <c r="AV100" i="2"/>
  <c r="AW100" i="2"/>
  <c r="AY100" i="2"/>
  <c r="AZ100" i="2"/>
  <c r="BA100" i="2"/>
  <c r="BB100" i="2"/>
  <c r="BC100" i="2"/>
  <c r="BE100" i="2"/>
  <c r="BF100" i="2"/>
  <c r="BG100" i="2"/>
  <c r="BI100" i="2"/>
  <c r="BJ100" i="2"/>
  <c r="BK100" i="2"/>
  <c r="BM100" i="2"/>
  <c r="BN100" i="2"/>
  <c r="BO100" i="2"/>
  <c r="BQ100" i="2"/>
  <c r="BR100" i="2"/>
  <c r="BS100" i="2"/>
  <c r="BT100" i="2"/>
  <c r="BU100" i="2"/>
  <c r="BY100" i="2"/>
  <c r="CA100" i="2"/>
  <c r="CB100" i="2"/>
  <c r="CC100" i="2"/>
  <c r="CG100" i="2"/>
  <c r="CI100" i="2"/>
  <c r="CJ100" i="2"/>
  <c r="CK100" i="2"/>
  <c r="CL100" i="2"/>
  <c r="CM100" i="2"/>
  <c r="CO100" i="2"/>
  <c r="CP100" i="2"/>
  <c r="CQ100" i="2"/>
  <c r="CS100" i="2"/>
  <c r="CT100" i="2"/>
  <c r="CU100" i="2"/>
  <c r="CW100" i="2"/>
  <c r="CX100" i="2"/>
  <c r="CY100" i="2"/>
  <c r="DA100" i="2"/>
  <c r="DB100" i="2"/>
  <c r="DC100" i="2"/>
  <c r="DD100" i="2"/>
  <c r="DE100" i="2"/>
  <c r="DG100" i="2"/>
  <c r="DH100" i="2"/>
  <c r="DI100" i="2"/>
  <c r="DK100" i="2"/>
  <c r="DL100" i="2"/>
  <c r="DM100" i="2"/>
  <c r="DO100" i="2"/>
  <c r="DP100" i="2"/>
  <c r="DQ100" i="2"/>
  <c r="DR100" i="2"/>
  <c r="DS100" i="2"/>
  <c r="DT100" i="2"/>
  <c r="DU100" i="2"/>
  <c r="DV100" i="2"/>
  <c r="DW100" i="2"/>
  <c r="DX100" i="2"/>
  <c r="DY100" i="2"/>
  <c r="DZ100" i="2"/>
  <c r="A101" i="2"/>
  <c r="B101" i="2"/>
  <c r="C101" i="2"/>
  <c r="D101" i="2"/>
  <c r="E101" i="2"/>
  <c r="G101" i="2"/>
  <c r="H101" i="2"/>
  <c r="I101" i="2"/>
  <c r="K101" i="2"/>
  <c r="L101" i="2"/>
  <c r="M101" i="2"/>
  <c r="O101" i="2"/>
  <c r="P101" i="2"/>
  <c r="Q101" i="2"/>
  <c r="R101" i="2"/>
  <c r="S101" i="2"/>
  <c r="U101" i="2"/>
  <c r="V101" i="2"/>
  <c r="W101" i="2"/>
  <c r="Y101" i="2"/>
  <c r="Z101" i="2"/>
  <c r="AA101" i="2"/>
  <c r="AC101" i="2"/>
  <c r="AD101" i="2"/>
  <c r="AE101" i="2"/>
  <c r="AG101" i="2"/>
  <c r="AH101" i="2"/>
  <c r="AI101" i="2"/>
  <c r="AJ101" i="2"/>
  <c r="AK101" i="2"/>
  <c r="AM101" i="2"/>
  <c r="AN101" i="2"/>
  <c r="AO101" i="2"/>
  <c r="AQ101" i="2"/>
  <c r="AR101" i="2"/>
  <c r="AS101" i="2"/>
  <c r="AU101" i="2"/>
  <c r="AV101" i="2"/>
  <c r="AW101" i="2"/>
  <c r="AY101" i="2"/>
  <c r="AZ101" i="2"/>
  <c r="BA101" i="2"/>
  <c r="BB101" i="2"/>
  <c r="BC101" i="2"/>
  <c r="BE101" i="2"/>
  <c r="BF101" i="2"/>
  <c r="BG101" i="2"/>
  <c r="BI101" i="2"/>
  <c r="BJ101" i="2"/>
  <c r="BK101" i="2"/>
  <c r="BM101" i="2"/>
  <c r="BN101" i="2"/>
  <c r="BO101" i="2"/>
  <c r="BQ101" i="2"/>
  <c r="BR101" i="2"/>
  <c r="BS101" i="2"/>
  <c r="BT101" i="2"/>
  <c r="BU101" i="2"/>
  <c r="BY101" i="2"/>
  <c r="CA101" i="2"/>
  <c r="CB101" i="2"/>
  <c r="CC101" i="2"/>
  <c r="CG101" i="2"/>
  <c r="CI101" i="2"/>
  <c r="CJ101" i="2"/>
  <c r="CK101" i="2"/>
  <c r="CL101" i="2"/>
  <c r="CM101" i="2"/>
  <c r="CO101" i="2"/>
  <c r="CP101" i="2"/>
  <c r="CQ101" i="2"/>
  <c r="CS101" i="2"/>
  <c r="CT101" i="2"/>
  <c r="CU101" i="2"/>
  <c r="CW101" i="2"/>
  <c r="CX101" i="2"/>
  <c r="CY101" i="2"/>
  <c r="DA101" i="2"/>
  <c r="DB101" i="2"/>
  <c r="DC101" i="2"/>
  <c r="DD101" i="2"/>
  <c r="DE101" i="2"/>
  <c r="DG101" i="2"/>
  <c r="DH101" i="2"/>
  <c r="DI101" i="2"/>
  <c r="DK101" i="2"/>
  <c r="DL101" i="2"/>
  <c r="DM101" i="2"/>
  <c r="DO101" i="2"/>
  <c r="DP101" i="2"/>
  <c r="DQ101" i="2"/>
  <c r="DR101" i="2"/>
  <c r="DS101" i="2"/>
  <c r="DT101" i="2"/>
  <c r="DU101" i="2"/>
  <c r="DV101" i="2"/>
  <c r="DW101" i="2"/>
  <c r="DX101" i="2"/>
  <c r="DY101" i="2"/>
  <c r="DZ101" i="2"/>
  <c r="A102" i="2"/>
  <c r="B102" i="2"/>
  <c r="C102" i="2"/>
  <c r="D102" i="2"/>
  <c r="E102" i="2"/>
  <c r="G102" i="2"/>
  <c r="H102" i="2"/>
  <c r="I102" i="2"/>
  <c r="K102" i="2"/>
  <c r="L102" i="2"/>
  <c r="M102" i="2"/>
  <c r="O102" i="2"/>
  <c r="P102" i="2"/>
  <c r="Q102" i="2"/>
  <c r="R102" i="2"/>
  <c r="S102" i="2"/>
  <c r="U102" i="2"/>
  <c r="V102" i="2"/>
  <c r="W102" i="2"/>
  <c r="Y102" i="2"/>
  <c r="Z102" i="2"/>
  <c r="AA102" i="2"/>
  <c r="AC102" i="2"/>
  <c r="AD102" i="2"/>
  <c r="AE102" i="2"/>
  <c r="AG102" i="2"/>
  <c r="AH102" i="2"/>
  <c r="AI102" i="2"/>
  <c r="AJ102" i="2"/>
  <c r="AK102" i="2"/>
  <c r="AM102" i="2"/>
  <c r="AN102" i="2"/>
  <c r="AO102" i="2"/>
  <c r="AQ102" i="2"/>
  <c r="AR102" i="2"/>
  <c r="AS102" i="2"/>
  <c r="AU102" i="2"/>
  <c r="AV102" i="2"/>
  <c r="AW102" i="2"/>
  <c r="AY102" i="2"/>
  <c r="AZ102" i="2"/>
  <c r="BA102" i="2"/>
  <c r="BB102" i="2"/>
  <c r="BC102" i="2"/>
  <c r="BE102" i="2"/>
  <c r="BF102" i="2"/>
  <c r="BG102" i="2"/>
  <c r="BI102" i="2"/>
  <c r="BJ102" i="2"/>
  <c r="BK102" i="2"/>
  <c r="BM102" i="2"/>
  <c r="BN102" i="2"/>
  <c r="BO102" i="2"/>
  <c r="BQ102" i="2"/>
  <c r="BR102" i="2"/>
  <c r="BS102" i="2"/>
  <c r="BT102" i="2"/>
  <c r="BU102" i="2"/>
  <c r="BY102" i="2"/>
  <c r="CA102" i="2"/>
  <c r="CB102" i="2"/>
  <c r="CC102" i="2"/>
  <c r="CG102" i="2"/>
  <c r="CI102" i="2"/>
  <c r="CJ102" i="2"/>
  <c r="CK102" i="2"/>
  <c r="CL102" i="2"/>
  <c r="CM102" i="2"/>
  <c r="CO102" i="2"/>
  <c r="CP102" i="2"/>
  <c r="CQ102" i="2"/>
  <c r="CS102" i="2"/>
  <c r="CT102" i="2"/>
  <c r="CU102" i="2"/>
  <c r="CW102" i="2"/>
  <c r="CX102" i="2"/>
  <c r="CY102" i="2"/>
  <c r="DA102" i="2"/>
  <c r="DB102" i="2"/>
  <c r="DC102" i="2"/>
  <c r="DD102" i="2"/>
  <c r="DE102" i="2"/>
  <c r="DG102" i="2"/>
  <c r="DH102" i="2"/>
  <c r="DI102" i="2"/>
  <c r="DK102" i="2"/>
  <c r="DL102" i="2"/>
  <c r="DM102" i="2"/>
  <c r="DO102" i="2"/>
  <c r="DP102" i="2"/>
  <c r="DQ102" i="2"/>
  <c r="DR102" i="2"/>
  <c r="DS102" i="2"/>
  <c r="DT102" i="2"/>
  <c r="DU102" i="2"/>
  <c r="DV102" i="2"/>
  <c r="DW102" i="2"/>
  <c r="DX102" i="2"/>
  <c r="DY102" i="2"/>
  <c r="DZ102" i="2"/>
  <c r="A103" i="2"/>
  <c r="B103" i="2"/>
  <c r="C103" i="2"/>
  <c r="D103" i="2"/>
  <c r="E103" i="2"/>
  <c r="G103" i="2"/>
  <c r="H103" i="2"/>
  <c r="I103" i="2"/>
  <c r="K103" i="2"/>
  <c r="L103" i="2"/>
  <c r="M103" i="2"/>
  <c r="O103" i="2"/>
  <c r="P103" i="2"/>
  <c r="Q103" i="2"/>
  <c r="R103" i="2"/>
  <c r="S103" i="2"/>
  <c r="U103" i="2"/>
  <c r="V103" i="2"/>
  <c r="W103" i="2"/>
  <c r="Y103" i="2"/>
  <c r="Z103" i="2"/>
  <c r="AA103" i="2"/>
  <c r="AC103" i="2"/>
  <c r="AD103" i="2"/>
  <c r="AE103" i="2"/>
  <c r="AG103" i="2"/>
  <c r="AH103" i="2"/>
  <c r="AI103" i="2"/>
  <c r="AJ103" i="2"/>
  <c r="AK103" i="2"/>
  <c r="AM103" i="2"/>
  <c r="AN103" i="2"/>
  <c r="AO103" i="2"/>
  <c r="AQ103" i="2"/>
  <c r="AR103" i="2"/>
  <c r="AS103" i="2"/>
  <c r="AU103" i="2"/>
  <c r="AV103" i="2"/>
  <c r="AW103" i="2"/>
  <c r="AY103" i="2"/>
  <c r="AZ103" i="2"/>
  <c r="BA103" i="2"/>
  <c r="BB103" i="2"/>
  <c r="BC103" i="2"/>
  <c r="BE103" i="2"/>
  <c r="BF103" i="2"/>
  <c r="BG103" i="2"/>
  <c r="BI103" i="2"/>
  <c r="BJ103" i="2"/>
  <c r="BK103" i="2"/>
  <c r="BM103" i="2"/>
  <c r="BN103" i="2"/>
  <c r="BO103" i="2"/>
  <c r="BQ103" i="2"/>
  <c r="BR103" i="2"/>
  <c r="BS103" i="2"/>
  <c r="BT103" i="2"/>
  <c r="BU103" i="2"/>
  <c r="BY103" i="2"/>
  <c r="CA103" i="2"/>
  <c r="CB103" i="2"/>
  <c r="CC103" i="2"/>
  <c r="CG103" i="2"/>
  <c r="CI103" i="2"/>
  <c r="CJ103" i="2"/>
  <c r="CK103" i="2"/>
  <c r="CL103" i="2"/>
  <c r="CM103" i="2"/>
  <c r="CO103" i="2"/>
  <c r="CP103" i="2"/>
  <c r="CQ103" i="2"/>
  <c r="CS103" i="2"/>
  <c r="CT103" i="2"/>
  <c r="CU103" i="2"/>
  <c r="CW103" i="2"/>
  <c r="CX103" i="2"/>
  <c r="CY103" i="2"/>
  <c r="DA103" i="2"/>
  <c r="DB103" i="2"/>
  <c r="DC103" i="2"/>
  <c r="DD103" i="2"/>
  <c r="DE103" i="2"/>
  <c r="DG103" i="2"/>
  <c r="DH103" i="2"/>
  <c r="DI103" i="2"/>
  <c r="DK103" i="2"/>
  <c r="DL103" i="2"/>
  <c r="DM103" i="2"/>
  <c r="DO103" i="2"/>
  <c r="DP103" i="2"/>
  <c r="DQ103" i="2"/>
  <c r="DR103" i="2"/>
  <c r="DS103" i="2"/>
  <c r="DT103" i="2"/>
  <c r="DU103" i="2"/>
  <c r="DV103" i="2"/>
  <c r="DW103" i="2"/>
  <c r="DX103" i="2"/>
  <c r="DY103" i="2"/>
  <c r="DZ103" i="2"/>
  <c r="A104" i="2"/>
  <c r="B104" i="2"/>
  <c r="C104" i="2"/>
  <c r="D104" i="2"/>
  <c r="E104" i="2"/>
  <c r="G104" i="2"/>
  <c r="H104" i="2"/>
  <c r="I104" i="2"/>
  <c r="K104" i="2"/>
  <c r="L104" i="2"/>
  <c r="M104" i="2"/>
  <c r="O104" i="2"/>
  <c r="P104" i="2"/>
  <c r="Q104" i="2"/>
  <c r="R104" i="2"/>
  <c r="S104" i="2"/>
  <c r="U104" i="2"/>
  <c r="V104" i="2"/>
  <c r="W104" i="2"/>
  <c r="Y104" i="2"/>
  <c r="Z104" i="2"/>
  <c r="AA104" i="2"/>
  <c r="AC104" i="2"/>
  <c r="AD104" i="2"/>
  <c r="AE104" i="2"/>
  <c r="AG104" i="2"/>
  <c r="AH104" i="2"/>
  <c r="AI104" i="2"/>
  <c r="AJ104" i="2"/>
  <c r="AK104" i="2"/>
  <c r="AM104" i="2"/>
  <c r="AN104" i="2"/>
  <c r="AO104" i="2"/>
  <c r="AQ104" i="2"/>
  <c r="AR104" i="2"/>
  <c r="AS104" i="2"/>
  <c r="AU104" i="2"/>
  <c r="AV104" i="2"/>
  <c r="AW104" i="2"/>
  <c r="AY104" i="2"/>
  <c r="AZ104" i="2"/>
  <c r="BA104" i="2"/>
  <c r="BB104" i="2"/>
  <c r="BC104" i="2"/>
  <c r="BE104" i="2"/>
  <c r="BF104" i="2"/>
  <c r="BG104" i="2"/>
  <c r="BI104" i="2"/>
  <c r="BJ104" i="2"/>
  <c r="BK104" i="2"/>
  <c r="BM104" i="2"/>
  <c r="BN104" i="2"/>
  <c r="BO104" i="2"/>
  <c r="BQ104" i="2"/>
  <c r="BR104" i="2"/>
  <c r="BS104" i="2"/>
  <c r="BT104" i="2"/>
  <c r="BU104" i="2"/>
  <c r="BY104" i="2"/>
  <c r="CA104" i="2"/>
  <c r="CB104" i="2"/>
  <c r="CC104" i="2"/>
  <c r="CG104" i="2"/>
  <c r="CI104" i="2"/>
  <c r="CJ104" i="2"/>
  <c r="CK104" i="2"/>
  <c r="CL104" i="2"/>
  <c r="CM104" i="2"/>
  <c r="CO104" i="2"/>
  <c r="CP104" i="2"/>
  <c r="CQ104" i="2"/>
  <c r="CS104" i="2"/>
  <c r="CT104" i="2"/>
  <c r="CU104" i="2"/>
  <c r="CW104" i="2"/>
  <c r="CX104" i="2"/>
  <c r="CY104" i="2"/>
  <c r="DA104" i="2"/>
  <c r="DB104" i="2"/>
  <c r="DC104" i="2"/>
  <c r="DD104" i="2"/>
  <c r="DE104" i="2"/>
  <c r="DG104" i="2"/>
  <c r="DH104" i="2"/>
  <c r="DI104" i="2"/>
  <c r="DK104" i="2"/>
  <c r="DL104" i="2"/>
  <c r="DM104" i="2"/>
  <c r="DO104" i="2"/>
  <c r="DP104" i="2"/>
  <c r="DQ104" i="2"/>
  <c r="DR104" i="2"/>
  <c r="DS104" i="2"/>
  <c r="DT104" i="2"/>
  <c r="DU104" i="2"/>
  <c r="DV104" i="2"/>
  <c r="DW104" i="2"/>
  <c r="DX104" i="2"/>
  <c r="DY104" i="2"/>
  <c r="DZ104" i="2"/>
  <c r="A105" i="2"/>
  <c r="B105" i="2"/>
  <c r="C105" i="2"/>
  <c r="D105" i="2"/>
  <c r="E105" i="2"/>
  <c r="G105" i="2"/>
  <c r="H105" i="2"/>
  <c r="I105" i="2"/>
  <c r="K105" i="2"/>
  <c r="L105" i="2"/>
  <c r="M105" i="2"/>
  <c r="O105" i="2"/>
  <c r="P105" i="2"/>
  <c r="Q105" i="2"/>
  <c r="R105" i="2"/>
  <c r="S105" i="2"/>
  <c r="U105" i="2"/>
  <c r="V105" i="2"/>
  <c r="W105" i="2"/>
  <c r="Y105" i="2"/>
  <c r="Z105" i="2"/>
  <c r="AA105" i="2"/>
  <c r="AC105" i="2"/>
  <c r="AD105" i="2"/>
  <c r="AE105" i="2"/>
  <c r="AG105" i="2"/>
  <c r="AH105" i="2"/>
  <c r="AI105" i="2"/>
  <c r="AJ105" i="2"/>
  <c r="AK105" i="2"/>
  <c r="AM105" i="2"/>
  <c r="AN105" i="2"/>
  <c r="AO105" i="2"/>
  <c r="AQ105" i="2"/>
  <c r="AR105" i="2"/>
  <c r="AS105" i="2"/>
  <c r="AU105" i="2"/>
  <c r="AV105" i="2"/>
  <c r="AW105" i="2"/>
  <c r="AY105" i="2"/>
  <c r="AZ105" i="2"/>
  <c r="BA105" i="2"/>
  <c r="BB105" i="2"/>
  <c r="BC105" i="2"/>
  <c r="BE105" i="2"/>
  <c r="BF105" i="2"/>
  <c r="BG105" i="2"/>
  <c r="BI105" i="2"/>
  <c r="BJ105" i="2"/>
  <c r="BK105" i="2"/>
  <c r="BM105" i="2"/>
  <c r="BN105" i="2"/>
  <c r="BO105" i="2"/>
  <c r="BQ105" i="2"/>
  <c r="BR105" i="2"/>
  <c r="BS105" i="2"/>
  <c r="BT105" i="2"/>
  <c r="BU105" i="2"/>
  <c r="BY105" i="2"/>
  <c r="CA105" i="2"/>
  <c r="CB105" i="2"/>
  <c r="CC105" i="2"/>
  <c r="CG105" i="2"/>
  <c r="CI105" i="2"/>
  <c r="CJ105" i="2"/>
  <c r="CK105" i="2"/>
  <c r="CL105" i="2"/>
  <c r="CM105" i="2"/>
  <c r="CO105" i="2"/>
  <c r="CP105" i="2"/>
  <c r="CQ105" i="2"/>
  <c r="CS105" i="2"/>
  <c r="CT105" i="2"/>
  <c r="CU105" i="2"/>
  <c r="CW105" i="2"/>
  <c r="CX105" i="2"/>
  <c r="CY105" i="2"/>
  <c r="DA105" i="2"/>
  <c r="DB105" i="2"/>
  <c r="DC105" i="2"/>
  <c r="DD105" i="2"/>
  <c r="DE105" i="2"/>
  <c r="DG105" i="2"/>
  <c r="DH105" i="2"/>
  <c r="DI105" i="2"/>
  <c r="DK105" i="2"/>
  <c r="DL105" i="2"/>
  <c r="DM105" i="2"/>
  <c r="DO105" i="2"/>
  <c r="DP105" i="2"/>
  <c r="DQ105" i="2"/>
  <c r="DR105" i="2"/>
  <c r="DS105" i="2"/>
  <c r="DT105" i="2"/>
  <c r="DU105" i="2"/>
  <c r="DV105" i="2"/>
  <c r="DW105" i="2"/>
  <c r="DX105" i="2"/>
  <c r="DY105" i="2"/>
  <c r="DZ105" i="2"/>
  <c r="A106" i="2"/>
  <c r="B106" i="2"/>
  <c r="C106" i="2"/>
  <c r="D106" i="2"/>
  <c r="E106" i="2"/>
  <c r="G106" i="2"/>
  <c r="H106" i="2"/>
  <c r="I106" i="2"/>
  <c r="K106" i="2"/>
  <c r="L106" i="2"/>
  <c r="M106" i="2"/>
  <c r="O106" i="2"/>
  <c r="P106" i="2"/>
  <c r="Q106" i="2"/>
  <c r="R106" i="2"/>
  <c r="S106" i="2"/>
  <c r="U106" i="2"/>
  <c r="V106" i="2"/>
  <c r="W106" i="2"/>
  <c r="Y106" i="2"/>
  <c r="Z106" i="2"/>
  <c r="AA106" i="2"/>
  <c r="AC106" i="2"/>
  <c r="AD106" i="2"/>
  <c r="AE106" i="2"/>
  <c r="AG106" i="2"/>
  <c r="AH106" i="2"/>
  <c r="AI106" i="2"/>
  <c r="AJ106" i="2"/>
  <c r="AK106" i="2"/>
  <c r="AM106" i="2"/>
  <c r="AN106" i="2"/>
  <c r="AO106" i="2"/>
  <c r="AQ106" i="2"/>
  <c r="AR106" i="2"/>
  <c r="AS106" i="2"/>
  <c r="AU106" i="2"/>
  <c r="AV106" i="2"/>
  <c r="AW106" i="2"/>
  <c r="AY106" i="2"/>
  <c r="AZ106" i="2"/>
  <c r="BA106" i="2"/>
  <c r="BB106" i="2"/>
  <c r="BC106" i="2"/>
  <c r="BE106" i="2"/>
  <c r="BF106" i="2"/>
  <c r="BG106" i="2"/>
  <c r="BI106" i="2"/>
  <c r="BJ106" i="2"/>
  <c r="BK106" i="2"/>
  <c r="BM106" i="2"/>
  <c r="BN106" i="2"/>
  <c r="BO106" i="2"/>
  <c r="BQ106" i="2"/>
  <c r="BR106" i="2"/>
  <c r="BS106" i="2"/>
  <c r="BT106" i="2"/>
  <c r="BU106" i="2"/>
  <c r="BY106" i="2"/>
  <c r="CA106" i="2"/>
  <c r="CB106" i="2"/>
  <c r="CC106" i="2"/>
  <c r="CG106" i="2"/>
  <c r="CI106" i="2"/>
  <c r="CJ106" i="2"/>
  <c r="CK106" i="2"/>
  <c r="CL106" i="2"/>
  <c r="CM106" i="2"/>
  <c r="CO106" i="2"/>
  <c r="CP106" i="2"/>
  <c r="CQ106" i="2"/>
  <c r="CS106" i="2"/>
  <c r="CT106" i="2"/>
  <c r="CU106" i="2"/>
  <c r="CW106" i="2"/>
  <c r="CX106" i="2"/>
  <c r="CY106" i="2"/>
  <c r="DA106" i="2"/>
  <c r="DB106" i="2"/>
  <c r="DC106" i="2"/>
  <c r="DD106" i="2"/>
  <c r="DE106" i="2"/>
  <c r="DG106" i="2"/>
  <c r="DH106" i="2"/>
  <c r="DI106" i="2"/>
  <c r="DK106" i="2"/>
  <c r="DL106" i="2"/>
  <c r="DM106" i="2"/>
  <c r="DO106" i="2"/>
  <c r="DP106" i="2"/>
  <c r="DQ106" i="2"/>
  <c r="DR106" i="2"/>
  <c r="DS106" i="2"/>
  <c r="DT106" i="2"/>
  <c r="DU106" i="2"/>
  <c r="DV106" i="2"/>
  <c r="DW106" i="2"/>
  <c r="DX106" i="2"/>
  <c r="DY106" i="2"/>
  <c r="DZ106" i="2"/>
  <c r="A107" i="2"/>
  <c r="B107" i="2"/>
  <c r="C107" i="2"/>
  <c r="D107" i="2"/>
  <c r="E107" i="2"/>
  <c r="G107" i="2"/>
  <c r="H107" i="2"/>
  <c r="I107" i="2"/>
  <c r="K107" i="2"/>
  <c r="L107" i="2"/>
  <c r="M107" i="2"/>
  <c r="O107" i="2"/>
  <c r="P107" i="2"/>
  <c r="Q107" i="2"/>
  <c r="R107" i="2"/>
  <c r="S107" i="2"/>
  <c r="U107" i="2"/>
  <c r="V107" i="2"/>
  <c r="W107" i="2"/>
  <c r="Y107" i="2"/>
  <c r="Z107" i="2"/>
  <c r="AA107" i="2"/>
  <c r="AC107" i="2"/>
  <c r="AD107" i="2"/>
  <c r="AE107" i="2"/>
  <c r="AG107" i="2"/>
  <c r="AH107" i="2"/>
  <c r="AI107" i="2"/>
  <c r="AJ107" i="2"/>
  <c r="AK107" i="2"/>
  <c r="AM107" i="2"/>
  <c r="AN107" i="2"/>
  <c r="AO107" i="2"/>
  <c r="AQ107" i="2"/>
  <c r="AR107" i="2"/>
  <c r="AS107" i="2"/>
  <c r="AU107" i="2"/>
  <c r="AV107" i="2"/>
  <c r="AW107" i="2"/>
  <c r="AY107" i="2"/>
  <c r="AZ107" i="2"/>
  <c r="BA107" i="2"/>
  <c r="BB107" i="2"/>
  <c r="BC107" i="2"/>
  <c r="BE107" i="2"/>
  <c r="BF107" i="2"/>
  <c r="BG107" i="2"/>
  <c r="BI107" i="2"/>
  <c r="BJ107" i="2"/>
  <c r="BK107" i="2"/>
  <c r="BM107" i="2"/>
  <c r="BN107" i="2"/>
  <c r="BO107" i="2"/>
  <c r="BQ107" i="2"/>
  <c r="BR107" i="2"/>
  <c r="BS107" i="2"/>
  <c r="BT107" i="2"/>
  <c r="BU107" i="2"/>
  <c r="BY107" i="2"/>
  <c r="CA107" i="2"/>
  <c r="CB107" i="2"/>
  <c r="CC107" i="2"/>
  <c r="CG107" i="2"/>
  <c r="CI107" i="2"/>
  <c r="CJ107" i="2"/>
  <c r="CK107" i="2"/>
  <c r="CL107" i="2"/>
  <c r="CM107" i="2"/>
  <c r="CO107" i="2"/>
  <c r="CP107" i="2"/>
  <c r="CQ107" i="2"/>
  <c r="CS107" i="2"/>
  <c r="CT107" i="2"/>
  <c r="CU107" i="2"/>
  <c r="CW107" i="2"/>
  <c r="CX107" i="2"/>
  <c r="CY107" i="2"/>
  <c r="DA107" i="2"/>
  <c r="DB107" i="2"/>
  <c r="DC107" i="2"/>
  <c r="DD107" i="2"/>
  <c r="DE107" i="2"/>
  <c r="DG107" i="2"/>
  <c r="DH107" i="2"/>
  <c r="DI107" i="2"/>
  <c r="DK107" i="2"/>
  <c r="DL107" i="2"/>
  <c r="DM107" i="2"/>
  <c r="DO107" i="2"/>
  <c r="DP107" i="2"/>
  <c r="DQ107" i="2"/>
  <c r="DR107" i="2"/>
  <c r="DS107" i="2"/>
  <c r="DT107" i="2"/>
  <c r="DU107" i="2"/>
  <c r="DV107" i="2"/>
  <c r="DW107" i="2"/>
  <c r="DX107" i="2"/>
  <c r="DY107" i="2"/>
  <c r="DZ107" i="2"/>
  <c r="A108" i="2"/>
  <c r="B108" i="2"/>
  <c r="C108" i="2"/>
  <c r="D108" i="2"/>
  <c r="E108" i="2"/>
  <c r="G108" i="2"/>
  <c r="H108" i="2"/>
  <c r="I108" i="2"/>
  <c r="K108" i="2"/>
  <c r="L108" i="2"/>
  <c r="M108" i="2"/>
  <c r="O108" i="2"/>
  <c r="P108" i="2"/>
  <c r="Q108" i="2"/>
  <c r="R108" i="2"/>
  <c r="S108" i="2"/>
  <c r="U108" i="2"/>
  <c r="V108" i="2"/>
  <c r="W108" i="2"/>
  <c r="Y108" i="2"/>
  <c r="Z108" i="2"/>
  <c r="AA108" i="2"/>
  <c r="AC108" i="2"/>
  <c r="AD108" i="2"/>
  <c r="AE108" i="2"/>
  <c r="AG108" i="2"/>
  <c r="AH108" i="2"/>
  <c r="AI108" i="2"/>
  <c r="AJ108" i="2"/>
  <c r="AK108" i="2"/>
  <c r="AM108" i="2"/>
  <c r="AN108" i="2"/>
  <c r="AO108" i="2"/>
  <c r="AQ108" i="2"/>
  <c r="AR108" i="2"/>
  <c r="AS108" i="2"/>
  <c r="AU108" i="2"/>
  <c r="AV108" i="2"/>
  <c r="AW108" i="2"/>
  <c r="AY108" i="2"/>
  <c r="AZ108" i="2"/>
  <c r="BA108" i="2"/>
  <c r="BB108" i="2"/>
  <c r="BC108" i="2"/>
  <c r="BE108" i="2"/>
  <c r="BF108" i="2"/>
  <c r="BG108" i="2"/>
  <c r="BI108" i="2"/>
  <c r="BJ108" i="2"/>
  <c r="BK108" i="2"/>
  <c r="BM108" i="2"/>
  <c r="BN108" i="2"/>
  <c r="BO108" i="2"/>
  <c r="BQ108" i="2"/>
  <c r="BR108" i="2"/>
  <c r="BS108" i="2"/>
  <c r="BT108" i="2"/>
  <c r="BU108" i="2"/>
  <c r="BY108" i="2"/>
  <c r="CA108" i="2"/>
  <c r="CB108" i="2"/>
  <c r="CC108" i="2"/>
  <c r="CG108" i="2"/>
  <c r="CI108" i="2"/>
  <c r="CJ108" i="2"/>
  <c r="CK108" i="2"/>
  <c r="CL108" i="2"/>
  <c r="CM108" i="2"/>
  <c r="CO108" i="2"/>
  <c r="CP108" i="2"/>
  <c r="CQ108" i="2"/>
  <c r="CS108" i="2"/>
  <c r="CT108" i="2"/>
  <c r="CU108" i="2"/>
  <c r="CW108" i="2"/>
  <c r="CX108" i="2"/>
  <c r="CY108" i="2"/>
  <c r="DA108" i="2"/>
  <c r="DB108" i="2"/>
  <c r="DC108" i="2"/>
  <c r="DD108" i="2"/>
  <c r="DE108" i="2"/>
  <c r="DG108" i="2"/>
  <c r="DH108" i="2"/>
  <c r="DI108" i="2"/>
  <c r="DK108" i="2"/>
  <c r="DL108" i="2"/>
  <c r="DM108" i="2"/>
  <c r="DO108" i="2"/>
  <c r="DP108" i="2"/>
  <c r="DQ108" i="2"/>
  <c r="DR108" i="2"/>
  <c r="DS108" i="2"/>
  <c r="DT108" i="2"/>
  <c r="DU108" i="2"/>
  <c r="DV108" i="2"/>
  <c r="DW108" i="2"/>
  <c r="DX108" i="2"/>
  <c r="DY108" i="2"/>
  <c r="DZ108" i="2"/>
  <c r="A109" i="2"/>
  <c r="B109" i="2"/>
  <c r="C109" i="2"/>
  <c r="D109" i="2"/>
  <c r="E109" i="2"/>
  <c r="G109" i="2"/>
  <c r="H109" i="2"/>
  <c r="I109" i="2"/>
  <c r="K109" i="2"/>
  <c r="L109" i="2"/>
  <c r="M109" i="2"/>
  <c r="O109" i="2"/>
  <c r="P109" i="2"/>
  <c r="Q109" i="2"/>
  <c r="R109" i="2"/>
  <c r="S109" i="2"/>
  <c r="U109" i="2"/>
  <c r="V109" i="2"/>
  <c r="W109" i="2"/>
  <c r="Y109" i="2"/>
  <c r="Z109" i="2"/>
  <c r="AA109" i="2"/>
  <c r="AC109" i="2"/>
  <c r="AD109" i="2"/>
  <c r="AE109" i="2"/>
  <c r="AG109" i="2"/>
  <c r="AH109" i="2"/>
  <c r="AI109" i="2"/>
  <c r="AJ109" i="2"/>
  <c r="AK109" i="2"/>
  <c r="AM109" i="2"/>
  <c r="AN109" i="2"/>
  <c r="AO109" i="2"/>
  <c r="AQ109" i="2"/>
  <c r="AR109" i="2"/>
  <c r="AS109" i="2"/>
  <c r="AU109" i="2"/>
  <c r="AV109" i="2"/>
  <c r="AW109" i="2"/>
  <c r="AY109" i="2"/>
  <c r="AZ109" i="2"/>
  <c r="BA109" i="2"/>
  <c r="BB109" i="2"/>
  <c r="BC109" i="2"/>
  <c r="BE109" i="2"/>
  <c r="BF109" i="2"/>
  <c r="BG109" i="2"/>
  <c r="BI109" i="2"/>
  <c r="BJ109" i="2"/>
  <c r="BK109" i="2"/>
  <c r="BM109" i="2"/>
  <c r="BN109" i="2"/>
  <c r="BO109" i="2"/>
  <c r="BQ109" i="2"/>
  <c r="BR109" i="2"/>
  <c r="BS109" i="2"/>
  <c r="BT109" i="2"/>
  <c r="BU109" i="2"/>
  <c r="BY109" i="2"/>
  <c r="CA109" i="2"/>
  <c r="CB109" i="2"/>
  <c r="CC109" i="2"/>
  <c r="CG109" i="2"/>
  <c r="CI109" i="2"/>
  <c r="CJ109" i="2"/>
  <c r="CK109" i="2"/>
  <c r="CL109" i="2"/>
  <c r="CM109" i="2"/>
  <c r="CO109" i="2"/>
  <c r="CP109" i="2"/>
  <c r="CQ109" i="2"/>
  <c r="CS109" i="2"/>
  <c r="CT109" i="2"/>
  <c r="CU109" i="2"/>
  <c r="CW109" i="2"/>
  <c r="CX109" i="2"/>
  <c r="CY109" i="2"/>
  <c r="DA109" i="2"/>
  <c r="DB109" i="2"/>
  <c r="DC109" i="2"/>
  <c r="DD109" i="2"/>
  <c r="DE109" i="2"/>
  <c r="DG109" i="2"/>
  <c r="DH109" i="2"/>
  <c r="DI109" i="2"/>
  <c r="DK109" i="2"/>
  <c r="DL109" i="2"/>
  <c r="DM109" i="2"/>
  <c r="DO109" i="2"/>
  <c r="DP109" i="2"/>
  <c r="DQ109" i="2"/>
  <c r="DR109" i="2"/>
  <c r="DS109" i="2"/>
  <c r="DT109" i="2"/>
  <c r="DU109" i="2"/>
  <c r="DV109" i="2"/>
  <c r="DW109" i="2"/>
  <c r="DX109" i="2"/>
  <c r="DY109" i="2"/>
  <c r="DZ109" i="2"/>
  <c r="A110" i="2"/>
  <c r="O110" i="2"/>
  <c r="AG110" i="2"/>
  <c r="AY110" i="2"/>
  <c r="BQ110" i="2"/>
  <c r="CI110" i="2"/>
  <c r="DA110" i="2"/>
  <c r="DO110" i="2"/>
  <c r="DP110" i="2"/>
  <c r="DQ110" i="2"/>
  <c r="DR110" i="2"/>
  <c r="DS110" i="2"/>
  <c r="DT110" i="2"/>
  <c r="DU110" i="2"/>
  <c r="DV110" i="2"/>
  <c r="DW110" i="2"/>
  <c r="DX110" i="2"/>
  <c r="DY110" i="2"/>
  <c r="DZ110" i="2"/>
  <c r="A111" i="2"/>
  <c r="O111" i="2"/>
  <c r="AG111" i="2"/>
  <c r="AY111" i="2"/>
  <c r="BQ111" i="2"/>
  <c r="CI111" i="2"/>
  <c r="DA111" i="2"/>
  <c r="DO111" i="2"/>
  <c r="DP111" i="2"/>
  <c r="DQ111" i="2"/>
  <c r="DR111" i="2"/>
  <c r="DS111" i="2"/>
  <c r="DT111" i="2"/>
  <c r="DU111" i="2"/>
  <c r="DV111" i="2"/>
  <c r="DW111" i="2"/>
  <c r="DX111" i="2"/>
  <c r="DY111" i="2"/>
  <c r="DZ111" i="2"/>
  <c r="A112" i="2"/>
  <c r="B112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AI112" i="2"/>
  <c r="AJ112" i="2"/>
  <c r="AK112" i="2"/>
  <c r="AL112" i="2"/>
  <c r="AM112" i="2"/>
  <c r="AN112" i="2"/>
  <c r="AO112" i="2"/>
  <c r="AP112" i="2"/>
  <c r="AQ112" i="2"/>
  <c r="AR112" i="2"/>
  <c r="AS112" i="2"/>
  <c r="AT112" i="2"/>
  <c r="AU112" i="2"/>
  <c r="AV112" i="2"/>
  <c r="AW112" i="2"/>
  <c r="AX112" i="2"/>
  <c r="AY112" i="2"/>
  <c r="AZ112" i="2"/>
  <c r="BA112" i="2"/>
  <c r="BB112" i="2"/>
  <c r="BC112" i="2"/>
  <c r="BD112" i="2"/>
  <c r="BE112" i="2"/>
  <c r="BF112" i="2"/>
  <c r="BG112" i="2"/>
  <c r="BH112" i="2"/>
  <c r="BI112" i="2"/>
  <c r="BJ112" i="2"/>
  <c r="BK112" i="2"/>
  <c r="BL112" i="2"/>
  <c r="BM112" i="2"/>
  <c r="BN112" i="2"/>
  <c r="BO112" i="2"/>
  <c r="BP112" i="2"/>
  <c r="BQ112" i="2"/>
  <c r="BR112" i="2"/>
  <c r="BS112" i="2"/>
  <c r="BT112" i="2"/>
  <c r="BU112" i="2"/>
  <c r="BV112" i="2"/>
  <c r="BW112" i="2"/>
  <c r="BX112" i="2"/>
  <c r="BY112" i="2"/>
  <c r="BZ112" i="2"/>
  <c r="CA112" i="2"/>
  <c r="CB112" i="2"/>
  <c r="CC112" i="2"/>
  <c r="CD112" i="2"/>
  <c r="CE112" i="2"/>
  <c r="CF112" i="2"/>
  <c r="CG112" i="2"/>
  <c r="CH112" i="2"/>
  <c r="CI112" i="2"/>
  <c r="CJ112" i="2"/>
  <c r="CK112" i="2"/>
  <c r="CL112" i="2"/>
  <c r="CM112" i="2"/>
  <c r="CN112" i="2"/>
  <c r="CO112" i="2"/>
  <c r="CP112" i="2"/>
  <c r="CQ112" i="2"/>
  <c r="CR112" i="2"/>
  <c r="CS112" i="2"/>
  <c r="CT112" i="2"/>
  <c r="CU112" i="2"/>
  <c r="CV112" i="2"/>
  <c r="CW112" i="2"/>
  <c r="CX112" i="2"/>
  <c r="CY112" i="2"/>
  <c r="CZ112" i="2"/>
  <c r="DA112" i="2"/>
  <c r="DB112" i="2"/>
  <c r="DC112" i="2"/>
  <c r="DD112" i="2"/>
  <c r="DE112" i="2"/>
  <c r="DF112" i="2"/>
  <c r="DG112" i="2"/>
  <c r="DH112" i="2"/>
  <c r="DI112" i="2"/>
  <c r="DJ112" i="2"/>
  <c r="DK112" i="2"/>
  <c r="DL112" i="2"/>
  <c r="DM112" i="2"/>
  <c r="DN112" i="2"/>
  <c r="DO112" i="2"/>
  <c r="DP112" i="2"/>
  <c r="DQ112" i="2"/>
  <c r="DR112" i="2"/>
  <c r="DS112" i="2"/>
  <c r="DT112" i="2"/>
  <c r="DU112" i="2"/>
  <c r="DV112" i="2"/>
  <c r="DW112" i="2"/>
  <c r="DX112" i="2"/>
  <c r="DY112" i="2"/>
  <c r="DZ112" i="2"/>
  <c r="BX117" i="3" l="1"/>
  <c r="AQ117" i="3"/>
  <c r="N101" i="3"/>
  <c r="N117" i="3" s="1"/>
  <c r="AP101" i="3"/>
  <c r="T101" i="3"/>
  <c r="T117" i="3" s="1"/>
  <c r="CR117" i="3"/>
  <c r="W117" i="3"/>
  <c r="BT117" i="3"/>
  <c r="X101" i="3"/>
  <c r="CH116" i="3"/>
  <c r="AP117" i="3"/>
  <c r="Y117" i="3"/>
  <c r="AF101" i="3"/>
  <c r="AF117" i="3" s="1"/>
  <c r="CN101" i="3"/>
  <c r="CN117" i="3" s="1"/>
  <c r="AA117" i="3"/>
  <c r="AL101" i="3"/>
  <c r="AL117" i="3" s="1"/>
  <c r="BL101" i="3"/>
  <c r="BL117" i="3" s="1"/>
  <c r="DN101" i="3"/>
  <c r="DN117" i="3" s="1"/>
  <c r="CV117" i="3"/>
  <c r="X117" i="3"/>
  <c r="E117" i="3"/>
  <c r="BB117" i="3"/>
  <c r="DD117" i="3"/>
  <c r="CV101" i="3"/>
  <c r="AT117" i="3"/>
  <c r="G117" i="3"/>
  <c r="CC117" i="3"/>
  <c r="CZ101" i="3"/>
  <c r="CZ117" i="3" s="1"/>
  <c r="DF117" i="3"/>
  <c r="F117" i="3"/>
  <c r="BE117" i="3"/>
  <c r="DG117" i="3"/>
  <c r="AX101" i="3"/>
  <c r="AX117" i="3" s="1"/>
  <c r="DF101" i="3"/>
  <c r="AT101" i="3"/>
  <c r="DJ117" i="3"/>
  <c r="I117" i="3"/>
  <c r="BD101" i="3"/>
  <c r="BD117" i="3" s="1"/>
  <c r="AJ117" i="3"/>
  <c r="BG117" i="3"/>
  <c r="CL117" i="3"/>
  <c r="DI117" i="3"/>
  <c r="CH86" i="3"/>
  <c r="CH101" i="3" s="1"/>
  <c r="AB101" i="3"/>
  <c r="AB117" i="3" s="1"/>
  <c r="CD101" i="3"/>
  <c r="CD117" i="3" s="1"/>
  <c r="F101" i="3"/>
  <c r="AM117" i="3"/>
  <c r="CO117" i="3"/>
  <c r="BP101" i="3"/>
  <c r="BP117" i="3" s="1"/>
  <c r="J101" i="3"/>
  <c r="J117" i="3" s="1"/>
  <c r="BK117" i="3"/>
  <c r="DM117" i="3"/>
  <c r="BV101" i="3"/>
  <c r="BV117" i="3" s="1"/>
  <c r="BH101" i="3"/>
  <c r="BH117" i="3" s="1"/>
  <c r="DJ101" i="3"/>
  <c r="BW117" i="3"/>
  <c r="R117" i="3"/>
  <c r="AO117" i="3"/>
  <c r="CQ117" i="3"/>
  <c r="CE17" i="3"/>
  <c r="BZ108" i="3"/>
  <c r="BZ116" i="3" s="1"/>
  <c r="BZ117" i="3" s="1"/>
  <c r="CF86" i="3"/>
  <c r="CF100" i="3"/>
  <c r="CF101" i="3" s="1"/>
  <c r="CF117" i="3" s="1"/>
  <c r="BZ88" i="3"/>
  <c r="BZ100" i="3" s="1"/>
  <c r="BZ101" i="3" s="1"/>
  <c r="C110" i="1"/>
  <c r="C110" i="2" s="1"/>
  <c r="C94" i="1"/>
  <c r="C94" i="2" s="1"/>
  <c r="DN82" i="1"/>
  <c r="DN82" i="2" s="1"/>
  <c r="DJ82" i="1"/>
  <c r="DJ82" i="2" s="1"/>
  <c r="DF82" i="1"/>
  <c r="DF82" i="2" s="1"/>
  <c r="CZ82" i="1"/>
  <c r="CZ82" i="2" s="1"/>
  <c r="CV82" i="1"/>
  <c r="CV82" i="2" s="1"/>
  <c r="CR82" i="1"/>
  <c r="CR82" i="2" s="1"/>
  <c r="CN82" i="1"/>
  <c r="CN82" i="2" s="1"/>
  <c r="CF82" i="1"/>
  <c r="CE82" i="1"/>
  <c r="CE82" i="2" s="1"/>
  <c r="CD82" i="1"/>
  <c r="CD82" i="2" s="1"/>
  <c r="BX82" i="1"/>
  <c r="BW82" i="1"/>
  <c r="BW82" i="2" s="1"/>
  <c r="BV82" i="1"/>
  <c r="BV82" i="2" s="1"/>
  <c r="BP82" i="1"/>
  <c r="BP82" i="2" s="1"/>
  <c r="BL82" i="1"/>
  <c r="BL82" i="2" s="1"/>
  <c r="BH82" i="1"/>
  <c r="BH82" i="2" s="1"/>
  <c r="BD82" i="1"/>
  <c r="BD82" i="2" s="1"/>
  <c r="AX82" i="1"/>
  <c r="AX82" i="2" s="1"/>
  <c r="AT82" i="1"/>
  <c r="AT82" i="2" s="1"/>
  <c r="AP82" i="1"/>
  <c r="AP82" i="2" s="1"/>
  <c r="AL82" i="1"/>
  <c r="AL82" i="2" s="1"/>
  <c r="AF82" i="1"/>
  <c r="AF82" i="2" s="1"/>
  <c r="AB82" i="1"/>
  <c r="AB82" i="2" s="1"/>
  <c r="X82" i="1"/>
  <c r="X82" i="2" s="1"/>
  <c r="T82" i="1"/>
  <c r="T82" i="2" s="1"/>
  <c r="N82" i="1"/>
  <c r="N82" i="2" s="1"/>
  <c r="J82" i="1"/>
  <c r="J82" i="2" s="1"/>
  <c r="F82" i="1"/>
  <c r="F82" i="2" s="1"/>
  <c r="L80" i="1"/>
  <c r="L80" i="2" s="1"/>
  <c r="M80" i="1"/>
  <c r="M80" i="2" s="1"/>
  <c r="DM110" i="1"/>
  <c r="DM110" i="2" s="1"/>
  <c r="DL110" i="1"/>
  <c r="DL110" i="2" s="1"/>
  <c r="DK110" i="1"/>
  <c r="DK110" i="2" s="1"/>
  <c r="DI110" i="1"/>
  <c r="DI110" i="2" s="1"/>
  <c r="DE110" i="1"/>
  <c r="DE110" i="2" s="1"/>
  <c r="CY110" i="1"/>
  <c r="CY110" i="2" s="1"/>
  <c r="CU110" i="1"/>
  <c r="CU110" i="2" s="1"/>
  <c r="CQ110" i="1"/>
  <c r="CQ110" i="2" s="1"/>
  <c r="CM110" i="1"/>
  <c r="CM110" i="2" s="1"/>
  <c r="CG110" i="1"/>
  <c r="CG110" i="2" s="1"/>
  <c r="CC110" i="1"/>
  <c r="CC110" i="2" s="1"/>
  <c r="BY110" i="1"/>
  <c r="BY110" i="2" s="1"/>
  <c r="BU110" i="1"/>
  <c r="BU110" i="2" s="1"/>
  <c r="BO110" i="1"/>
  <c r="BO110" i="2" s="1"/>
  <c r="BK110" i="1"/>
  <c r="BK110" i="2" s="1"/>
  <c r="BG110" i="1"/>
  <c r="BG110" i="2" s="1"/>
  <c r="BC110" i="1"/>
  <c r="BC110" i="2" s="1"/>
  <c r="AW110" i="1"/>
  <c r="AW110" i="2" s="1"/>
  <c r="AS110" i="1"/>
  <c r="AS110" i="2" s="1"/>
  <c r="AO110" i="1"/>
  <c r="AO110" i="2" s="1"/>
  <c r="AK110" i="1"/>
  <c r="AK110" i="2" s="1"/>
  <c r="AE110" i="1"/>
  <c r="AE110" i="2" s="1"/>
  <c r="AA110" i="1"/>
  <c r="AA110" i="2" s="1"/>
  <c r="W110" i="1"/>
  <c r="W110" i="2" s="1"/>
  <c r="S110" i="1"/>
  <c r="S110" i="2" s="1"/>
  <c r="M110" i="1"/>
  <c r="M110" i="2" s="1"/>
  <c r="I110" i="1"/>
  <c r="I110" i="2" s="1"/>
  <c r="E110" i="1"/>
  <c r="E110" i="2" s="1"/>
  <c r="D110" i="1"/>
  <c r="D110" i="2" s="1"/>
  <c r="DD94" i="1"/>
  <c r="DD94" i="2" s="1"/>
  <c r="DE94" i="1"/>
  <c r="DE94" i="2" s="1"/>
  <c r="DG94" i="1"/>
  <c r="DG94" i="2" s="1"/>
  <c r="DH94" i="1"/>
  <c r="DH94" i="2" s="1"/>
  <c r="DI94" i="1"/>
  <c r="DI94" i="2" s="1"/>
  <c r="DK94" i="1"/>
  <c r="DK94" i="2" s="1"/>
  <c r="DL94" i="1"/>
  <c r="DL94" i="2" s="1"/>
  <c r="DM94" i="1"/>
  <c r="DM94" i="2" s="1"/>
  <c r="DC94" i="1"/>
  <c r="DC94" i="2" s="1"/>
  <c r="CL94" i="1"/>
  <c r="CL94" i="2" s="1"/>
  <c r="CM94" i="1"/>
  <c r="CM94" i="2" s="1"/>
  <c r="CO94" i="1"/>
  <c r="CO94" i="2" s="1"/>
  <c r="CP94" i="1"/>
  <c r="CP94" i="2" s="1"/>
  <c r="CQ94" i="1"/>
  <c r="CQ94" i="2" s="1"/>
  <c r="CS94" i="1"/>
  <c r="CS94" i="2" s="1"/>
  <c r="CT94" i="1"/>
  <c r="CT94" i="2" s="1"/>
  <c r="CU94" i="1"/>
  <c r="CU94" i="2" s="1"/>
  <c r="CW94" i="1"/>
  <c r="CW94" i="2" s="1"/>
  <c r="CX94" i="1"/>
  <c r="CX94" i="2" s="1"/>
  <c r="CY94" i="1"/>
  <c r="CY94" i="2" s="1"/>
  <c r="CK94" i="1"/>
  <c r="CK94" i="2" s="1"/>
  <c r="BT94" i="1"/>
  <c r="BT94" i="2" s="1"/>
  <c r="BU94" i="1"/>
  <c r="BU94" i="2" s="1"/>
  <c r="BY94" i="1"/>
  <c r="BY94" i="2" s="1"/>
  <c r="CA94" i="1"/>
  <c r="CA94" i="2" s="1"/>
  <c r="CB94" i="1"/>
  <c r="CB94" i="2" s="1"/>
  <c r="CC94" i="1"/>
  <c r="CC94" i="2" s="1"/>
  <c r="CG94" i="1"/>
  <c r="CG94" i="2" s="1"/>
  <c r="BS94" i="1"/>
  <c r="BS94" i="2" s="1"/>
  <c r="BB94" i="1"/>
  <c r="BB94" i="2" s="1"/>
  <c r="BC94" i="1"/>
  <c r="BC94" i="2" s="1"/>
  <c r="BE94" i="1"/>
  <c r="BE94" i="2" s="1"/>
  <c r="BF94" i="1"/>
  <c r="BF94" i="2" s="1"/>
  <c r="BG94" i="1"/>
  <c r="BG94" i="2" s="1"/>
  <c r="BI94" i="1"/>
  <c r="BI94" i="2" s="1"/>
  <c r="BJ94" i="1"/>
  <c r="BJ94" i="2" s="1"/>
  <c r="BK94" i="1"/>
  <c r="BK94" i="2" s="1"/>
  <c r="BM94" i="1"/>
  <c r="BM94" i="2" s="1"/>
  <c r="BN94" i="1"/>
  <c r="BN94" i="2" s="1"/>
  <c r="BO94" i="1"/>
  <c r="BO94" i="2" s="1"/>
  <c r="BA94" i="1"/>
  <c r="BA94" i="2" s="1"/>
  <c r="AJ94" i="1"/>
  <c r="AJ94" i="2" s="1"/>
  <c r="AK94" i="1"/>
  <c r="AM94" i="1"/>
  <c r="AM94" i="2" s="1"/>
  <c r="AN94" i="1"/>
  <c r="AN94" i="2" s="1"/>
  <c r="AO94" i="1"/>
  <c r="AO94" i="2" s="1"/>
  <c r="AQ94" i="1"/>
  <c r="AQ94" i="2" s="1"/>
  <c r="AR94" i="1"/>
  <c r="AR94" i="2" s="1"/>
  <c r="AS94" i="1"/>
  <c r="AS94" i="2" s="1"/>
  <c r="AU94" i="1"/>
  <c r="AU94" i="2" s="1"/>
  <c r="AV94" i="1"/>
  <c r="AV94" i="2" s="1"/>
  <c r="AW94" i="1"/>
  <c r="AW94" i="2" s="1"/>
  <c r="AI94" i="1"/>
  <c r="R94" i="1"/>
  <c r="R94" i="2" s="1"/>
  <c r="S94" i="1"/>
  <c r="S94" i="2" s="1"/>
  <c r="U94" i="1"/>
  <c r="U94" i="2" s="1"/>
  <c r="V94" i="1"/>
  <c r="V94" i="2" s="1"/>
  <c r="W94" i="1"/>
  <c r="W94" i="2" s="1"/>
  <c r="Y94" i="1"/>
  <c r="Y94" i="2" s="1"/>
  <c r="Z94" i="1"/>
  <c r="Z94" i="2" s="1"/>
  <c r="AA94" i="1"/>
  <c r="AA94" i="2" s="1"/>
  <c r="AC94" i="1"/>
  <c r="AC94" i="2" s="1"/>
  <c r="AD94" i="1"/>
  <c r="AD94" i="2" s="1"/>
  <c r="AE94" i="1"/>
  <c r="AE94" i="2" s="1"/>
  <c r="Q94" i="1"/>
  <c r="Q94" i="2" s="1"/>
  <c r="D94" i="1"/>
  <c r="D94" i="2" s="1"/>
  <c r="E94" i="1"/>
  <c r="E94" i="2" s="1"/>
  <c r="G94" i="1"/>
  <c r="G94" i="2" s="1"/>
  <c r="H94" i="1"/>
  <c r="H94" i="2" s="1"/>
  <c r="I94" i="1"/>
  <c r="I94" i="2" s="1"/>
  <c r="K94" i="1"/>
  <c r="K94" i="2" s="1"/>
  <c r="L94" i="1"/>
  <c r="L94" i="2" s="1"/>
  <c r="M94" i="1"/>
  <c r="DN98" i="1"/>
  <c r="DN98" i="2" s="1"/>
  <c r="DN99" i="1"/>
  <c r="DN99" i="2" s="1"/>
  <c r="DN100" i="1"/>
  <c r="DN100" i="2" s="1"/>
  <c r="DN101" i="1"/>
  <c r="DN101" i="2" s="1"/>
  <c r="DN102" i="1"/>
  <c r="DN102" i="2" s="1"/>
  <c r="DN103" i="1"/>
  <c r="DN103" i="2" s="1"/>
  <c r="DN104" i="1"/>
  <c r="DN104" i="2" s="1"/>
  <c r="DN105" i="1"/>
  <c r="DN105" i="2" s="1"/>
  <c r="DN106" i="1"/>
  <c r="DN106" i="2" s="1"/>
  <c r="DN107" i="1"/>
  <c r="DN107" i="2" s="1"/>
  <c r="DN108" i="1"/>
  <c r="DN108" i="2" s="1"/>
  <c r="DN109" i="1"/>
  <c r="DN109" i="2" s="1"/>
  <c r="DN97" i="1"/>
  <c r="DJ98" i="1"/>
  <c r="DJ98" i="2" s="1"/>
  <c r="DJ99" i="1"/>
  <c r="DJ99" i="2" s="1"/>
  <c r="DJ100" i="1"/>
  <c r="DJ100" i="2" s="1"/>
  <c r="DJ101" i="1"/>
  <c r="DJ101" i="2" s="1"/>
  <c r="DJ102" i="1"/>
  <c r="DJ102" i="2" s="1"/>
  <c r="DJ103" i="1"/>
  <c r="DJ103" i="2" s="1"/>
  <c r="DJ104" i="1"/>
  <c r="DJ104" i="2" s="1"/>
  <c r="DJ105" i="1"/>
  <c r="DJ105" i="2" s="1"/>
  <c r="DJ106" i="1"/>
  <c r="DJ106" i="2" s="1"/>
  <c r="DJ107" i="1"/>
  <c r="DJ107" i="2" s="1"/>
  <c r="DJ108" i="1"/>
  <c r="DJ108" i="2" s="1"/>
  <c r="DJ109" i="1"/>
  <c r="DJ109" i="2" s="1"/>
  <c r="DJ97" i="1"/>
  <c r="DF98" i="1"/>
  <c r="DF98" i="2" s="1"/>
  <c r="DF99" i="1"/>
  <c r="DF99" i="2" s="1"/>
  <c r="DF100" i="1"/>
  <c r="DF100" i="2" s="1"/>
  <c r="DF101" i="1"/>
  <c r="DF101" i="2" s="1"/>
  <c r="DF102" i="1"/>
  <c r="DF102" i="2" s="1"/>
  <c r="DF103" i="1"/>
  <c r="DF103" i="2" s="1"/>
  <c r="DF104" i="1"/>
  <c r="DF104" i="2" s="1"/>
  <c r="DF105" i="1"/>
  <c r="DF105" i="2" s="1"/>
  <c r="DF106" i="1"/>
  <c r="DF106" i="2" s="1"/>
  <c r="DF107" i="1"/>
  <c r="DF107" i="2" s="1"/>
  <c r="DF108" i="1"/>
  <c r="DF108" i="2" s="1"/>
  <c r="DF109" i="1"/>
  <c r="DF109" i="2" s="1"/>
  <c r="DF97" i="1"/>
  <c r="DF97" i="2" s="1"/>
  <c r="CZ98" i="1"/>
  <c r="CZ98" i="2" s="1"/>
  <c r="CZ99" i="1"/>
  <c r="CZ99" i="2" s="1"/>
  <c r="CZ100" i="1"/>
  <c r="CZ100" i="2" s="1"/>
  <c r="CZ101" i="1"/>
  <c r="CZ101" i="2" s="1"/>
  <c r="CZ102" i="1"/>
  <c r="CZ102" i="2" s="1"/>
  <c r="CZ103" i="1"/>
  <c r="CZ103" i="2" s="1"/>
  <c r="CZ104" i="1"/>
  <c r="CZ104" i="2" s="1"/>
  <c r="CZ105" i="1"/>
  <c r="CZ105" i="2" s="1"/>
  <c r="CZ106" i="1"/>
  <c r="CZ106" i="2" s="1"/>
  <c r="CZ107" i="1"/>
  <c r="CZ107" i="2" s="1"/>
  <c r="CZ108" i="1"/>
  <c r="CZ108" i="2" s="1"/>
  <c r="CZ109" i="1"/>
  <c r="CZ109" i="2" s="1"/>
  <c r="CZ97" i="1"/>
  <c r="CZ97" i="2" s="1"/>
  <c r="CV98" i="1"/>
  <c r="CV98" i="2" s="1"/>
  <c r="CV99" i="1"/>
  <c r="CV99" i="2" s="1"/>
  <c r="CV100" i="1"/>
  <c r="CV100" i="2" s="1"/>
  <c r="CV101" i="1"/>
  <c r="CV101" i="2" s="1"/>
  <c r="CV102" i="1"/>
  <c r="CV102" i="2" s="1"/>
  <c r="CV103" i="1"/>
  <c r="CV103" i="2" s="1"/>
  <c r="CV104" i="1"/>
  <c r="CV104" i="2" s="1"/>
  <c r="CV105" i="1"/>
  <c r="CV105" i="2" s="1"/>
  <c r="CV106" i="1"/>
  <c r="CV106" i="2" s="1"/>
  <c r="CV107" i="1"/>
  <c r="CV107" i="2" s="1"/>
  <c r="CV108" i="1"/>
  <c r="CV108" i="2" s="1"/>
  <c r="CV109" i="1"/>
  <c r="CV109" i="2" s="1"/>
  <c r="CV97" i="1"/>
  <c r="CV97" i="2" s="1"/>
  <c r="CR98" i="1"/>
  <c r="CR98" i="2" s="1"/>
  <c r="CR99" i="1"/>
  <c r="CR99" i="2" s="1"/>
  <c r="CR100" i="1"/>
  <c r="CR100" i="2" s="1"/>
  <c r="CR101" i="1"/>
  <c r="CR101" i="2" s="1"/>
  <c r="CR102" i="1"/>
  <c r="CR102" i="2" s="1"/>
  <c r="CR103" i="1"/>
  <c r="CR103" i="2" s="1"/>
  <c r="CR104" i="1"/>
  <c r="CR104" i="2" s="1"/>
  <c r="CR105" i="1"/>
  <c r="CR105" i="2" s="1"/>
  <c r="CR106" i="1"/>
  <c r="CR106" i="2" s="1"/>
  <c r="CR107" i="1"/>
  <c r="CR107" i="2" s="1"/>
  <c r="CR108" i="1"/>
  <c r="CR108" i="2" s="1"/>
  <c r="CR109" i="1"/>
  <c r="CR109" i="2" s="1"/>
  <c r="CR97" i="1"/>
  <c r="CR97" i="2" s="1"/>
  <c r="CN98" i="1"/>
  <c r="CN98" i="2" s="1"/>
  <c r="CN99" i="1"/>
  <c r="CN99" i="2" s="1"/>
  <c r="CN100" i="1"/>
  <c r="CN100" i="2" s="1"/>
  <c r="CN101" i="1"/>
  <c r="CN101" i="2" s="1"/>
  <c r="CN102" i="1"/>
  <c r="CN102" i="2" s="1"/>
  <c r="CN103" i="1"/>
  <c r="CN103" i="2" s="1"/>
  <c r="CN104" i="1"/>
  <c r="CN104" i="2" s="1"/>
  <c r="CN105" i="1"/>
  <c r="CN105" i="2" s="1"/>
  <c r="CN106" i="1"/>
  <c r="CN106" i="2" s="1"/>
  <c r="CN107" i="1"/>
  <c r="CN107" i="2" s="1"/>
  <c r="CN108" i="1"/>
  <c r="CN108" i="2" s="1"/>
  <c r="CN109" i="1"/>
  <c r="CN109" i="2" s="1"/>
  <c r="CN97" i="1"/>
  <c r="CN97" i="2" s="1"/>
  <c r="CD98" i="1"/>
  <c r="CD98" i="2" s="1"/>
  <c r="CD99" i="1"/>
  <c r="CD99" i="2" s="1"/>
  <c r="CD100" i="1"/>
  <c r="CD100" i="2" s="1"/>
  <c r="CD101" i="1"/>
  <c r="CD101" i="2" s="1"/>
  <c r="CD102" i="1"/>
  <c r="CD102" i="2" s="1"/>
  <c r="CD103" i="1"/>
  <c r="CD103" i="2" s="1"/>
  <c r="CD104" i="1"/>
  <c r="CD104" i="2" s="1"/>
  <c r="CD105" i="1"/>
  <c r="CD105" i="2" s="1"/>
  <c r="CD106" i="1"/>
  <c r="CD106" i="2" s="1"/>
  <c r="CD107" i="1"/>
  <c r="CD107" i="2" s="1"/>
  <c r="CD108" i="1"/>
  <c r="CD108" i="2" s="1"/>
  <c r="CD109" i="1"/>
  <c r="CD109" i="2" s="1"/>
  <c r="CD97" i="1"/>
  <c r="CD97" i="2" s="1"/>
  <c r="BV98" i="1"/>
  <c r="BV98" i="2" s="1"/>
  <c r="BV99" i="1"/>
  <c r="BV99" i="2" s="1"/>
  <c r="BV100" i="1"/>
  <c r="BV100" i="2" s="1"/>
  <c r="BV101" i="1"/>
  <c r="BV101" i="2" s="1"/>
  <c r="BV102" i="1"/>
  <c r="BV102" i="2" s="1"/>
  <c r="BV103" i="1"/>
  <c r="BV103" i="2" s="1"/>
  <c r="BV104" i="1"/>
  <c r="BV104" i="2" s="1"/>
  <c r="BV105" i="1"/>
  <c r="BV105" i="2" s="1"/>
  <c r="BV106" i="1"/>
  <c r="BV106" i="2" s="1"/>
  <c r="BV107" i="1"/>
  <c r="BV107" i="2" s="1"/>
  <c r="BV108" i="1"/>
  <c r="BV108" i="2" s="1"/>
  <c r="BV109" i="1"/>
  <c r="BV109" i="2" s="1"/>
  <c r="BV97" i="1"/>
  <c r="BV97" i="2" s="1"/>
  <c r="BP98" i="1"/>
  <c r="BP98" i="2" s="1"/>
  <c r="BP99" i="1"/>
  <c r="BP99" i="2" s="1"/>
  <c r="BP100" i="1"/>
  <c r="BP100" i="2" s="1"/>
  <c r="BP101" i="1"/>
  <c r="BP101" i="2" s="1"/>
  <c r="BP102" i="1"/>
  <c r="BP102" i="2" s="1"/>
  <c r="BP103" i="1"/>
  <c r="BP103" i="2" s="1"/>
  <c r="BP104" i="1"/>
  <c r="BP104" i="2" s="1"/>
  <c r="BP105" i="1"/>
  <c r="BP105" i="2" s="1"/>
  <c r="BP106" i="1"/>
  <c r="BP106" i="2" s="1"/>
  <c r="BP107" i="1"/>
  <c r="BP107" i="2" s="1"/>
  <c r="BP108" i="1"/>
  <c r="BP108" i="2" s="1"/>
  <c r="BP109" i="1"/>
  <c r="BP109" i="2" s="1"/>
  <c r="BP97" i="1"/>
  <c r="BP97" i="2" s="1"/>
  <c r="BL98" i="1"/>
  <c r="BL98" i="2" s="1"/>
  <c r="BL99" i="1"/>
  <c r="BL99" i="2" s="1"/>
  <c r="BL100" i="1"/>
  <c r="BL100" i="2" s="1"/>
  <c r="BL101" i="1"/>
  <c r="BL101" i="2" s="1"/>
  <c r="BL102" i="1"/>
  <c r="BL102" i="2" s="1"/>
  <c r="BL103" i="1"/>
  <c r="BL103" i="2" s="1"/>
  <c r="BL104" i="1"/>
  <c r="BL104" i="2" s="1"/>
  <c r="BL105" i="1"/>
  <c r="BL105" i="2" s="1"/>
  <c r="BL106" i="1"/>
  <c r="BL106" i="2" s="1"/>
  <c r="BL107" i="1"/>
  <c r="BL107" i="2" s="1"/>
  <c r="BL108" i="1"/>
  <c r="BL108" i="2" s="1"/>
  <c r="BL109" i="1"/>
  <c r="BL109" i="2" s="1"/>
  <c r="BL97" i="1"/>
  <c r="BL97" i="2" s="1"/>
  <c r="BH98" i="1"/>
  <c r="BH98" i="2" s="1"/>
  <c r="BH99" i="1"/>
  <c r="BH99" i="2" s="1"/>
  <c r="BH100" i="1"/>
  <c r="BH100" i="2" s="1"/>
  <c r="BH101" i="1"/>
  <c r="BH101" i="2" s="1"/>
  <c r="BH102" i="1"/>
  <c r="BH102" i="2" s="1"/>
  <c r="BH103" i="1"/>
  <c r="BH103" i="2" s="1"/>
  <c r="BH104" i="1"/>
  <c r="BH104" i="2" s="1"/>
  <c r="BH105" i="1"/>
  <c r="BH105" i="2" s="1"/>
  <c r="BH106" i="1"/>
  <c r="BH106" i="2" s="1"/>
  <c r="BH107" i="1"/>
  <c r="BH107" i="2" s="1"/>
  <c r="BH108" i="1"/>
  <c r="BH108" i="2" s="1"/>
  <c r="BH109" i="1"/>
  <c r="BH109" i="2" s="1"/>
  <c r="BH97" i="1"/>
  <c r="BH97" i="2" s="1"/>
  <c r="BD98" i="1"/>
  <c r="BD98" i="2" s="1"/>
  <c r="BD99" i="1"/>
  <c r="BD99" i="2" s="1"/>
  <c r="BD100" i="1"/>
  <c r="BD100" i="2" s="1"/>
  <c r="BD101" i="1"/>
  <c r="BD101" i="2" s="1"/>
  <c r="BD102" i="1"/>
  <c r="BD102" i="2" s="1"/>
  <c r="BD103" i="1"/>
  <c r="BD103" i="2" s="1"/>
  <c r="BD104" i="1"/>
  <c r="BD104" i="2" s="1"/>
  <c r="BD105" i="1"/>
  <c r="BD105" i="2" s="1"/>
  <c r="BD106" i="1"/>
  <c r="BD106" i="2" s="1"/>
  <c r="BD107" i="1"/>
  <c r="BD107" i="2" s="1"/>
  <c r="BD108" i="1"/>
  <c r="BD108" i="2" s="1"/>
  <c r="BD109" i="1"/>
  <c r="BD109" i="2" s="1"/>
  <c r="BD97" i="1"/>
  <c r="BD97" i="2" s="1"/>
  <c r="AX98" i="1"/>
  <c r="AX98" i="2" s="1"/>
  <c r="AX99" i="1"/>
  <c r="AX99" i="2" s="1"/>
  <c r="AX100" i="1"/>
  <c r="AX100" i="2" s="1"/>
  <c r="AX101" i="1"/>
  <c r="AX101" i="2" s="1"/>
  <c r="AX102" i="1"/>
  <c r="AX102" i="2" s="1"/>
  <c r="AX103" i="1"/>
  <c r="AX103" i="2" s="1"/>
  <c r="AX104" i="1"/>
  <c r="AX104" i="2" s="1"/>
  <c r="AX105" i="1"/>
  <c r="AX105" i="2" s="1"/>
  <c r="AX106" i="1"/>
  <c r="AX106" i="2" s="1"/>
  <c r="AX107" i="1"/>
  <c r="AX107" i="2" s="1"/>
  <c r="AX108" i="1"/>
  <c r="AX108" i="2" s="1"/>
  <c r="AX109" i="1"/>
  <c r="AX109" i="2" s="1"/>
  <c r="AX97" i="1"/>
  <c r="AX97" i="2" s="1"/>
  <c r="AT98" i="1"/>
  <c r="AT98" i="2" s="1"/>
  <c r="AT99" i="1"/>
  <c r="AT99" i="2" s="1"/>
  <c r="AT100" i="1"/>
  <c r="AT100" i="2" s="1"/>
  <c r="AT101" i="1"/>
  <c r="AT101" i="2" s="1"/>
  <c r="AT102" i="1"/>
  <c r="AT102" i="2" s="1"/>
  <c r="AT103" i="1"/>
  <c r="AT103" i="2" s="1"/>
  <c r="AT104" i="1"/>
  <c r="AT104" i="2" s="1"/>
  <c r="AT105" i="1"/>
  <c r="AT105" i="2" s="1"/>
  <c r="AT106" i="1"/>
  <c r="AT106" i="2" s="1"/>
  <c r="AT107" i="1"/>
  <c r="AT107" i="2" s="1"/>
  <c r="AT108" i="1"/>
  <c r="AT108" i="2" s="1"/>
  <c r="AT109" i="1"/>
  <c r="AT109" i="2" s="1"/>
  <c r="AT97" i="1"/>
  <c r="AT97" i="2" s="1"/>
  <c r="AP98" i="1"/>
  <c r="AP98" i="2" s="1"/>
  <c r="AP99" i="1"/>
  <c r="AP99" i="2" s="1"/>
  <c r="AP100" i="1"/>
  <c r="AP100" i="2" s="1"/>
  <c r="AP101" i="1"/>
  <c r="AP101" i="2" s="1"/>
  <c r="AP102" i="1"/>
  <c r="AP102" i="2" s="1"/>
  <c r="AP103" i="1"/>
  <c r="AP103" i="2" s="1"/>
  <c r="AP104" i="1"/>
  <c r="AP104" i="2" s="1"/>
  <c r="AP105" i="1"/>
  <c r="AP105" i="2" s="1"/>
  <c r="AP106" i="1"/>
  <c r="AP106" i="2" s="1"/>
  <c r="AP107" i="1"/>
  <c r="AP107" i="2" s="1"/>
  <c r="AP108" i="1"/>
  <c r="AP108" i="2" s="1"/>
  <c r="AP109" i="1"/>
  <c r="AP109" i="2" s="1"/>
  <c r="AP97" i="1"/>
  <c r="AP97" i="2" s="1"/>
  <c r="AL98" i="1"/>
  <c r="AL98" i="2" s="1"/>
  <c r="AL99" i="1"/>
  <c r="AL99" i="2" s="1"/>
  <c r="AL100" i="1"/>
  <c r="AL100" i="2" s="1"/>
  <c r="AL101" i="1"/>
  <c r="AL101" i="2" s="1"/>
  <c r="AL102" i="1"/>
  <c r="AL102" i="2" s="1"/>
  <c r="AL103" i="1"/>
  <c r="AL103" i="2" s="1"/>
  <c r="AL104" i="1"/>
  <c r="AL104" i="2" s="1"/>
  <c r="AL105" i="1"/>
  <c r="AL105" i="2" s="1"/>
  <c r="AL106" i="1"/>
  <c r="AL106" i="2" s="1"/>
  <c r="AL107" i="1"/>
  <c r="AL107" i="2" s="1"/>
  <c r="AL108" i="1"/>
  <c r="AL108" i="2" s="1"/>
  <c r="AL109" i="1"/>
  <c r="AL109" i="2" s="1"/>
  <c r="AL97" i="1"/>
  <c r="AL97" i="2" s="1"/>
  <c r="AF98" i="1"/>
  <c r="AF98" i="2" s="1"/>
  <c r="AF99" i="1"/>
  <c r="AF99" i="2" s="1"/>
  <c r="AF100" i="1"/>
  <c r="AF100" i="2" s="1"/>
  <c r="AF101" i="1"/>
  <c r="AF101" i="2" s="1"/>
  <c r="AF102" i="1"/>
  <c r="AF102" i="2" s="1"/>
  <c r="AF103" i="1"/>
  <c r="AF103" i="2" s="1"/>
  <c r="AF104" i="1"/>
  <c r="AF104" i="2" s="1"/>
  <c r="AF105" i="1"/>
  <c r="AF105" i="2" s="1"/>
  <c r="AF106" i="1"/>
  <c r="AF106" i="2" s="1"/>
  <c r="AF107" i="1"/>
  <c r="AF107" i="2" s="1"/>
  <c r="AF108" i="1"/>
  <c r="AF108" i="2" s="1"/>
  <c r="AF109" i="1"/>
  <c r="AF109" i="2" s="1"/>
  <c r="AF97" i="1"/>
  <c r="AF97" i="2" s="1"/>
  <c r="AB98" i="1"/>
  <c r="AB98" i="2" s="1"/>
  <c r="AB99" i="1"/>
  <c r="AB99" i="2" s="1"/>
  <c r="AB100" i="1"/>
  <c r="AB100" i="2" s="1"/>
  <c r="AB101" i="1"/>
  <c r="AB101" i="2" s="1"/>
  <c r="AB102" i="1"/>
  <c r="AB102" i="2" s="1"/>
  <c r="AB103" i="1"/>
  <c r="AB103" i="2" s="1"/>
  <c r="AB104" i="1"/>
  <c r="AB104" i="2" s="1"/>
  <c r="AB105" i="1"/>
  <c r="AB105" i="2" s="1"/>
  <c r="AB106" i="1"/>
  <c r="AB106" i="2" s="1"/>
  <c r="AB107" i="1"/>
  <c r="AB107" i="2" s="1"/>
  <c r="AB108" i="1"/>
  <c r="AB108" i="2" s="1"/>
  <c r="AB109" i="1"/>
  <c r="AB109" i="2" s="1"/>
  <c r="AB97" i="1"/>
  <c r="AB97" i="2" s="1"/>
  <c r="X98" i="1"/>
  <c r="X98" i="2" s="1"/>
  <c r="X99" i="1"/>
  <c r="X99" i="2" s="1"/>
  <c r="X100" i="1"/>
  <c r="X100" i="2" s="1"/>
  <c r="X101" i="1"/>
  <c r="X101" i="2" s="1"/>
  <c r="X102" i="1"/>
  <c r="X102" i="2" s="1"/>
  <c r="X103" i="1"/>
  <c r="X103" i="2" s="1"/>
  <c r="X104" i="1"/>
  <c r="X104" i="2" s="1"/>
  <c r="X105" i="1"/>
  <c r="X105" i="2" s="1"/>
  <c r="X106" i="1"/>
  <c r="X106" i="2" s="1"/>
  <c r="X107" i="1"/>
  <c r="X107" i="2" s="1"/>
  <c r="X108" i="1"/>
  <c r="X108" i="2" s="1"/>
  <c r="X109" i="1"/>
  <c r="X109" i="2" s="1"/>
  <c r="X97" i="1"/>
  <c r="X97" i="2" s="1"/>
  <c r="T98" i="1"/>
  <c r="T98" i="2" s="1"/>
  <c r="T99" i="1"/>
  <c r="T99" i="2" s="1"/>
  <c r="T100" i="1"/>
  <c r="T100" i="2" s="1"/>
  <c r="T101" i="1"/>
  <c r="T101" i="2" s="1"/>
  <c r="T102" i="1"/>
  <c r="T102" i="2" s="1"/>
  <c r="T103" i="1"/>
  <c r="T103" i="2" s="1"/>
  <c r="T104" i="1"/>
  <c r="T104" i="2" s="1"/>
  <c r="T105" i="1"/>
  <c r="T105" i="2" s="1"/>
  <c r="T106" i="1"/>
  <c r="T106" i="2" s="1"/>
  <c r="T107" i="1"/>
  <c r="T107" i="2" s="1"/>
  <c r="T108" i="1"/>
  <c r="T108" i="2" s="1"/>
  <c r="T109" i="1"/>
  <c r="T109" i="2" s="1"/>
  <c r="T97" i="1"/>
  <c r="T97" i="2" s="1"/>
  <c r="N98" i="1"/>
  <c r="N98" i="2" s="1"/>
  <c r="N99" i="1"/>
  <c r="N99" i="2" s="1"/>
  <c r="N100" i="1"/>
  <c r="N100" i="2" s="1"/>
  <c r="N101" i="1"/>
  <c r="N101" i="2" s="1"/>
  <c r="N102" i="1"/>
  <c r="N102" i="2" s="1"/>
  <c r="N103" i="1"/>
  <c r="N103" i="2" s="1"/>
  <c r="N104" i="1"/>
  <c r="N104" i="2" s="1"/>
  <c r="N105" i="1"/>
  <c r="N105" i="2" s="1"/>
  <c r="N106" i="1"/>
  <c r="N106" i="2" s="1"/>
  <c r="N107" i="1"/>
  <c r="N107" i="2" s="1"/>
  <c r="N108" i="1"/>
  <c r="N108" i="2" s="1"/>
  <c r="N109" i="1"/>
  <c r="N109" i="2" s="1"/>
  <c r="N97" i="1"/>
  <c r="N97" i="2" s="1"/>
  <c r="J98" i="1"/>
  <c r="J98" i="2" s="1"/>
  <c r="J99" i="1"/>
  <c r="J99" i="2" s="1"/>
  <c r="J100" i="1"/>
  <c r="J100" i="2" s="1"/>
  <c r="J101" i="1"/>
  <c r="J101" i="2" s="1"/>
  <c r="J102" i="1"/>
  <c r="J102" i="2" s="1"/>
  <c r="J103" i="1"/>
  <c r="J103" i="2" s="1"/>
  <c r="J104" i="1"/>
  <c r="J104" i="2" s="1"/>
  <c r="J105" i="1"/>
  <c r="J105" i="2" s="1"/>
  <c r="J106" i="1"/>
  <c r="J106" i="2" s="1"/>
  <c r="J107" i="1"/>
  <c r="J107" i="2" s="1"/>
  <c r="J108" i="1"/>
  <c r="J108" i="2" s="1"/>
  <c r="J109" i="1"/>
  <c r="J109" i="2" s="1"/>
  <c r="J97" i="1"/>
  <c r="J97" i="2" s="1"/>
  <c r="F98" i="1"/>
  <c r="F98" i="2" s="1"/>
  <c r="F99" i="1"/>
  <c r="F99" i="2" s="1"/>
  <c r="F100" i="1"/>
  <c r="F100" i="2" s="1"/>
  <c r="F101" i="1"/>
  <c r="F101" i="2" s="1"/>
  <c r="F102" i="1"/>
  <c r="F102" i="2" s="1"/>
  <c r="F103" i="1"/>
  <c r="F103" i="2" s="1"/>
  <c r="F104" i="1"/>
  <c r="F104" i="2" s="1"/>
  <c r="F105" i="1"/>
  <c r="F105" i="2" s="1"/>
  <c r="F106" i="1"/>
  <c r="F106" i="2" s="1"/>
  <c r="F107" i="1"/>
  <c r="F107" i="2" s="1"/>
  <c r="F108" i="1"/>
  <c r="F108" i="2" s="1"/>
  <c r="F109" i="1"/>
  <c r="F109" i="2" s="1"/>
  <c r="F97" i="1"/>
  <c r="F97" i="2" s="1"/>
  <c r="DN93" i="1"/>
  <c r="DN93" i="2" s="1"/>
  <c r="DN83" i="1"/>
  <c r="DN83" i="2" s="1"/>
  <c r="DN84" i="1"/>
  <c r="DN84" i="2" s="1"/>
  <c r="DN85" i="1"/>
  <c r="DN85" i="2" s="1"/>
  <c r="DN86" i="1"/>
  <c r="DN86" i="2" s="1"/>
  <c r="DN87" i="1"/>
  <c r="DN87" i="2" s="1"/>
  <c r="DN88" i="1"/>
  <c r="DN88" i="2" s="1"/>
  <c r="DN89" i="1"/>
  <c r="DN89" i="2" s="1"/>
  <c r="DN90" i="1"/>
  <c r="DN90" i="2" s="1"/>
  <c r="DN91" i="1"/>
  <c r="DN91" i="2" s="1"/>
  <c r="DN92" i="1"/>
  <c r="DN92" i="2" s="1"/>
  <c r="DJ83" i="1"/>
  <c r="DJ83" i="2" s="1"/>
  <c r="DJ84" i="1"/>
  <c r="DJ84" i="2" s="1"/>
  <c r="DJ85" i="1"/>
  <c r="DJ85" i="2" s="1"/>
  <c r="DJ86" i="1"/>
  <c r="DJ86" i="2" s="1"/>
  <c r="DJ87" i="1"/>
  <c r="DJ87" i="2" s="1"/>
  <c r="DJ88" i="1"/>
  <c r="DJ88" i="2" s="1"/>
  <c r="DJ89" i="1"/>
  <c r="DJ89" i="2" s="1"/>
  <c r="DJ90" i="1"/>
  <c r="DJ90" i="2" s="1"/>
  <c r="DJ91" i="1"/>
  <c r="DJ91" i="2" s="1"/>
  <c r="DJ92" i="1"/>
  <c r="DJ92" i="2" s="1"/>
  <c r="DJ93" i="1"/>
  <c r="DJ93" i="2" s="1"/>
  <c r="DF83" i="1"/>
  <c r="DF83" i="2" s="1"/>
  <c r="DF84" i="1"/>
  <c r="DF84" i="2" s="1"/>
  <c r="DF85" i="1"/>
  <c r="DF85" i="2" s="1"/>
  <c r="DF86" i="1"/>
  <c r="DF86" i="2" s="1"/>
  <c r="DF87" i="1"/>
  <c r="DF87" i="2" s="1"/>
  <c r="DF88" i="1"/>
  <c r="DF88" i="2" s="1"/>
  <c r="DF89" i="1"/>
  <c r="DF89" i="2" s="1"/>
  <c r="DF90" i="1"/>
  <c r="DF90" i="2" s="1"/>
  <c r="DF91" i="1"/>
  <c r="DF91" i="2" s="1"/>
  <c r="DF92" i="1"/>
  <c r="DF92" i="2" s="1"/>
  <c r="DF93" i="1"/>
  <c r="DF93" i="2" s="1"/>
  <c r="CZ83" i="1"/>
  <c r="CZ83" i="2" s="1"/>
  <c r="CZ84" i="1"/>
  <c r="CZ84" i="2" s="1"/>
  <c r="CZ85" i="1"/>
  <c r="CZ85" i="2" s="1"/>
  <c r="CZ86" i="1"/>
  <c r="CZ86" i="2" s="1"/>
  <c r="CZ87" i="1"/>
  <c r="CZ87" i="2" s="1"/>
  <c r="CZ88" i="1"/>
  <c r="CZ88" i="2" s="1"/>
  <c r="CZ89" i="1"/>
  <c r="CZ89" i="2" s="1"/>
  <c r="CZ90" i="1"/>
  <c r="CZ90" i="2" s="1"/>
  <c r="CZ91" i="1"/>
  <c r="CZ91" i="2" s="1"/>
  <c r="CZ92" i="1"/>
  <c r="CZ92" i="2" s="1"/>
  <c r="CZ93" i="1"/>
  <c r="CZ93" i="2" s="1"/>
  <c r="CV83" i="1"/>
  <c r="CV83" i="2" s="1"/>
  <c r="CV84" i="1"/>
  <c r="CV84" i="2" s="1"/>
  <c r="CV85" i="1"/>
  <c r="CV85" i="2" s="1"/>
  <c r="CV86" i="1"/>
  <c r="CV86" i="2" s="1"/>
  <c r="CV87" i="1"/>
  <c r="CV87" i="2" s="1"/>
  <c r="CV88" i="1"/>
  <c r="CV88" i="2" s="1"/>
  <c r="CV89" i="1"/>
  <c r="CV89" i="2" s="1"/>
  <c r="CV90" i="1"/>
  <c r="CV90" i="2" s="1"/>
  <c r="CV91" i="1"/>
  <c r="CV91" i="2" s="1"/>
  <c r="CV92" i="1"/>
  <c r="CV92" i="2" s="1"/>
  <c r="CV93" i="1"/>
  <c r="CV93" i="2" s="1"/>
  <c r="CR83" i="1"/>
  <c r="CR83" i="2" s="1"/>
  <c r="CR84" i="1"/>
  <c r="CR84" i="2" s="1"/>
  <c r="CR85" i="1"/>
  <c r="CR85" i="2" s="1"/>
  <c r="CR86" i="1"/>
  <c r="CR86" i="2" s="1"/>
  <c r="CR87" i="1"/>
  <c r="CR87" i="2" s="1"/>
  <c r="CR88" i="1"/>
  <c r="CR88" i="2" s="1"/>
  <c r="CR89" i="1"/>
  <c r="CR89" i="2" s="1"/>
  <c r="CR90" i="1"/>
  <c r="CR90" i="2" s="1"/>
  <c r="CR91" i="1"/>
  <c r="CR91" i="2" s="1"/>
  <c r="CR92" i="1"/>
  <c r="CR92" i="2" s="1"/>
  <c r="CR93" i="1"/>
  <c r="CR93" i="2" s="1"/>
  <c r="CN83" i="1"/>
  <c r="CN83" i="2" s="1"/>
  <c r="CN84" i="1"/>
  <c r="CN84" i="2" s="1"/>
  <c r="CN85" i="1"/>
  <c r="CN85" i="2" s="1"/>
  <c r="CN86" i="1"/>
  <c r="CN86" i="2" s="1"/>
  <c r="CN87" i="1"/>
  <c r="CN87" i="2" s="1"/>
  <c r="CN88" i="1"/>
  <c r="CN88" i="2" s="1"/>
  <c r="CN89" i="1"/>
  <c r="CN89" i="2" s="1"/>
  <c r="CN90" i="1"/>
  <c r="CN90" i="2" s="1"/>
  <c r="CN91" i="1"/>
  <c r="CN91" i="2" s="1"/>
  <c r="CN92" i="1"/>
  <c r="CN92" i="2" s="1"/>
  <c r="CN93" i="1"/>
  <c r="CN93" i="2" s="1"/>
  <c r="CD83" i="1"/>
  <c r="CD83" i="2" s="1"/>
  <c r="CD84" i="1"/>
  <c r="CD84" i="2" s="1"/>
  <c r="CD85" i="1"/>
  <c r="CD85" i="2" s="1"/>
  <c r="CD86" i="1"/>
  <c r="CD86" i="2" s="1"/>
  <c r="CD87" i="1"/>
  <c r="CD87" i="2" s="1"/>
  <c r="CD88" i="1"/>
  <c r="CD88" i="2" s="1"/>
  <c r="CD89" i="1"/>
  <c r="CD89" i="2" s="1"/>
  <c r="CD90" i="1"/>
  <c r="CD90" i="2" s="1"/>
  <c r="CD91" i="1"/>
  <c r="CD91" i="2" s="1"/>
  <c r="CD92" i="1"/>
  <c r="CD92" i="2" s="1"/>
  <c r="CD93" i="1"/>
  <c r="CD93" i="2" s="1"/>
  <c r="BV83" i="1"/>
  <c r="BV83" i="2" s="1"/>
  <c r="BV84" i="1"/>
  <c r="BV84" i="2" s="1"/>
  <c r="BV85" i="1"/>
  <c r="BV85" i="2" s="1"/>
  <c r="BV86" i="1"/>
  <c r="BV86" i="2" s="1"/>
  <c r="BV87" i="1"/>
  <c r="BV87" i="2" s="1"/>
  <c r="BV88" i="1"/>
  <c r="BV88" i="2" s="1"/>
  <c r="BV89" i="1"/>
  <c r="BV89" i="2" s="1"/>
  <c r="BV90" i="1"/>
  <c r="BV90" i="2" s="1"/>
  <c r="BV91" i="1"/>
  <c r="BV91" i="2" s="1"/>
  <c r="BV92" i="1"/>
  <c r="BV92" i="2" s="1"/>
  <c r="BV93" i="1"/>
  <c r="BV93" i="2" s="1"/>
  <c r="BP83" i="1"/>
  <c r="BP83" i="2" s="1"/>
  <c r="BP84" i="1"/>
  <c r="BP84" i="2" s="1"/>
  <c r="BP85" i="1"/>
  <c r="BP85" i="2" s="1"/>
  <c r="BP86" i="1"/>
  <c r="BP86" i="2" s="1"/>
  <c r="BP87" i="1"/>
  <c r="BP87" i="2" s="1"/>
  <c r="BP88" i="1"/>
  <c r="BP88" i="2" s="1"/>
  <c r="BP89" i="1"/>
  <c r="BP89" i="2" s="1"/>
  <c r="BP90" i="1"/>
  <c r="BP90" i="2" s="1"/>
  <c r="BP91" i="1"/>
  <c r="BP91" i="2" s="1"/>
  <c r="BP92" i="1"/>
  <c r="BP92" i="2" s="1"/>
  <c r="BP93" i="1"/>
  <c r="BP93" i="2" s="1"/>
  <c r="BL83" i="1"/>
  <c r="BL83" i="2" s="1"/>
  <c r="BL84" i="1"/>
  <c r="BL84" i="2" s="1"/>
  <c r="BL85" i="1"/>
  <c r="BL85" i="2" s="1"/>
  <c r="BL86" i="1"/>
  <c r="BL86" i="2" s="1"/>
  <c r="BL87" i="1"/>
  <c r="BL87" i="2" s="1"/>
  <c r="BL88" i="1"/>
  <c r="BL88" i="2" s="1"/>
  <c r="BL89" i="1"/>
  <c r="BL89" i="2" s="1"/>
  <c r="BL90" i="1"/>
  <c r="BL90" i="2" s="1"/>
  <c r="BL91" i="1"/>
  <c r="BL91" i="2" s="1"/>
  <c r="BL92" i="1"/>
  <c r="BL92" i="2" s="1"/>
  <c r="BL93" i="1"/>
  <c r="BL93" i="2" s="1"/>
  <c r="BH83" i="1"/>
  <c r="BH83" i="2" s="1"/>
  <c r="BH84" i="1"/>
  <c r="BH84" i="2" s="1"/>
  <c r="BH85" i="1"/>
  <c r="BH85" i="2" s="1"/>
  <c r="BH86" i="1"/>
  <c r="BH86" i="2" s="1"/>
  <c r="BH87" i="1"/>
  <c r="BH87" i="2" s="1"/>
  <c r="BH88" i="1"/>
  <c r="BH88" i="2" s="1"/>
  <c r="BH89" i="1"/>
  <c r="BH89" i="2" s="1"/>
  <c r="BH90" i="1"/>
  <c r="BH90" i="2" s="1"/>
  <c r="BH91" i="1"/>
  <c r="BH91" i="2" s="1"/>
  <c r="BH92" i="1"/>
  <c r="BH92" i="2" s="1"/>
  <c r="BH93" i="1"/>
  <c r="BH93" i="2" s="1"/>
  <c r="BD83" i="1"/>
  <c r="BD83" i="2" s="1"/>
  <c r="BD84" i="1"/>
  <c r="BD84" i="2" s="1"/>
  <c r="BD85" i="1"/>
  <c r="BD85" i="2" s="1"/>
  <c r="BD86" i="1"/>
  <c r="BD86" i="2" s="1"/>
  <c r="BD87" i="1"/>
  <c r="BD87" i="2" s="1"/>
  <c r="BD88" i="1"/>
  <c r="BD88" i="2" s="1"/>
  <c r="BD89" i="1"/>
  <c r="BD89" i="2" s="1"/>
  <c r="BD90" i="1"/>
  <c r="BD90" i="2" s="1"/>
  <c r="BD91" i="1"/>
  <c r="BD91" i="2" s="1"/>
  <c r="BD92" i="1"/>
  <c r="BD92" i="2" s="1"/>
  <c r="BD93" i="1"/>
  <c r="BD93" i="2" s="1"/>
  <c r="AX83" i="1"/>
  <c r="AX83" i="2" s="1"/>
  <c r="AX84" i="1"/>
  <c r="AX84" i="2" s="1"/>
  <c r="AX85" i="1"/>
  <c r="AX85" i="2" s="1"/>
  <c r="AX86" i="1"/>
  <c r="AX86" i="2" s="1"/>
  <c r="AX87" i="1"/>
  <c r="AX87" i="2" s="1"/>
  <c r="AX88" i="1"/>
  <c r="AX88" i="2" s="1"/>
  <c r="AX89" i="1"/>
  <c r="AX89" i="2" s="1"/>
  <c r="AX90" i="1"/>
  <c r="AX90" i="2" s="1"/>
  <c r="AX91" i="1"/>
  <c r="AX91" i="2" s="1"/>
  <c r="AX92" i="1"/>
  <c r="AX92" i="2" s="1"/>
  <c r="AX93" i="1"/>
  <c r="AX93" i="2" s="1"/>
  <c r="AT83" i="1"/>
  <c r="AT83" i="2" s="1"/>
  <c r="AT84" i="1"/>
  <c r="AT84" i="2" s="1"/>
  <c r="AT85" i="1"/>
  <c r="AT85" i="2" s="1"/>
  <c r="AT86" i="1"/>
  <c r="AT86" i="2" s="1"/>
  <c r="AT87" i="1"/>
  <c r="AT87" i="2" s="1"/>
  <c r="AT88" i="1"/>
  <c r="AT88" i="2" s="1"/>
  <c r="AT89" i="1"/>
  <c r="AT89" i="2" s="1"/>
  <c r="AT90" i="1"/>
  <c r="AT90" i="2" s="1"/>
  <c r="AT91" i="1"/>
  <c r="AT91" i="2" s="1"/>
  <c r="AT92" i="1"/>
  <c r="AT92" i="2" s="1"/>
  <c r="AT93" i="1"/>
  <c r="AT93" i="2" s="1"/>
  <c r="AP83" i="1"/>
  <c r="AP83" i="2" s="1"/>
  <c r="AP84" i="1"/>
  <c r="AP84" i="2" s="1"/>
  <c r="AP85" i="1"/>
  <c r="AP85" i="2" s="1"/>
  <c r="AP86" i="1"/>
  <c r="AP86" i="2" s="1"/>
  <c r="AP87" i="1"/>
  <c r="AP87" i="2" s="1"/>
  <c r="AP88" i="1"/>
  <c r="AP88" i="2" s="1"/>
  <c r="AP89" i="1"/>
  <c r="AP89" i="2" s="1"/>
  <c r="AP90" i="1"/>
  <c r="AP90" i="2" s="1"/>
  <c r="AP91" i="1"/>
  <c r="AP91" i="2" s="1"/>
  <c r="AP92" i="1"/>
  <c r="AP92" i="2" s="1"/>
  <c r="AP93" i="1"/>
  <c r="AP93" i="2" s="1"/>
  <c r="AL83" i="1"/>
  <c r="AL83" i="2" s="1"/>
  <c r="AL84" i="1"/>
  <c r="AL84" i="2" s="1"/>
  <c r="AL85" i="1"/>
  <c r="AL85" i="2" s="1"/>
  <c r="AL86" i="1"/>
  <c r="AL86" i="2" s="1"/>
  <c r="AL87" i="1"/>
  <c r="AL87" i="2" s="1"/>
  <c r="AL88" i="1"/>
  <c r="AL88" i="2" s="1"/>
  <c r="AL89" i="1"/>
  <c r="AL89" i="2" s="1"/>
  <c r="AL90" i="1"/>
  <c r="AL90" i="2" s="1"/>
  <c r="AL91" i="1"/>
  <c r="AL91" i="2" s="1"/>
  <c r="AL92" i="1"/>
  <c r="AL92" i="2" s="1"/>
  <c r="AL93" i="1"/>
  <c r="AL93" i="2" s="1"/>
  <c r="AF83" i="1"/>
  <c r="AF83" i="2" s="1"/>
  <c r="AF84" i="1"/>
  <c r="AF84" i="2" s="1"/>
  <c r="AF85" i="1"/>
  <c r="AF85" i="2" s="1"/>
  <c r="AF86" i="1"/>
  <c r="AF86" i="2" s="1"/>
  <c r="AF87" i="1"/>
  <c r="AF87" i="2" s="1"/>
  <c r="AF88" i="1"/>
  <c r="AF88" i="2" s="1"/>
  <c r="AF89" i="1"/>
  <c r="AF89" i="2" s="1"/>
  <c r="AF90" i="1"/>
  <c r="AF90" i="2" s="1"/>
  <c r="AF91" i="1"/>
  <c r="AF91" i="2" s="1"/>
  <c r="AF92" i="1"/>
  <c r="AF92" i="2" s="1"/>
  <c r="AF93" i="1"/>
  <c r="AF93" i="2" s="1"/>
  <c r="AB83" i="1"/>
  <c r="AB83" i="2" s="1"/>
  <c r="AB84" i="1"/>
  <c r="AB84" i="2" s="1"/>
  <c r="AB85" i="1"/>
  <c r="AB85" i="2" s="1"/>
  <c r="AB86" i="1"/>
  <c r="AB86" i="2" s="1"/>
  <c r="AB87" i="1"/>
  <c r="AB87" i="2" s="1"/>
  <c r="AB88" i="1"/>
  <c r="AB88" i="2" s="1"/>
  <c r="AB89" i="1"/>
  <c r="AB89" i="2" s="1"/>
  <c r="AB90" i="1"/>
  <c r="AB90" i="2" s="1"/>
  <c r="AB91" i="1"/>
  <c r="AB91" i="2" s="1"/>
  <c r="AB92" i="1"/>
  <c r="AB92" i="2" s="1"/>
  <c r="AB93" i="1"/>
  <c r="AB93" i="2" s="1"/>
  <c r="X83" i="1"/>
  <c r="X83" i="2" s="1"/>
  <c r="X84" i="1"/>
  <c r="X84" i="2" s="1"/>
  <c r="X85" i="1"/>
  <c r="X85" i="2" s="1"/>
  <c r="X86" i="1"/>
  <c r="X86" i="2" s="1"/>
  <c r="X87" i="1"/>
  <c r="X87" i="2" s="1"/>
  <c r="X88" i="1"/>
  <c r="X88" i="2" s="1"/>
  <c r="X89" i="1"/>
  <c r="X89" i="2" s="1"/>
  <c r="X90" i="1"/>
  <c r="X90" i="2" s="1"/>
  <c r="X91" i="1"/>
  <c r="X91" i="2" s="1"/>
  <c r="X92" i="1"/>
  <c r="X92" i="2" s="1"/>
  <c r="X93" i="1"/>
  <c r="X93" i="2" s="1"/>
  <c r="T83" i="1"/>
  <c r="T83" i="2" s="1"/>
  <c r="T84" i="1"/>
  <c r="T84" i="2" s="1"/>
  <c r="T85" i="1"/>
  <c r="T85" i="2" s="1"/>
  <c r="T86" i="1"/>
  <c r="T86" i="2" s="1"/>
  <c r="T87" i="1"/>
  <c r="T87" i="2" s="1"/>
  <c r="T88" i="1"/>
  <c r="T88" i="2" s="1"/>
  <c r="T89" i="1"/>
  <c r="T89" i="2" s="1"/>
  <c r="T90" i="1"/>
  <c r="T90" i="2" s="1"/>
  <c r="T91" i="1"/>
  <c r="T91" i="2" s="1"/>
  <c r="T92" i="1"/>
  <c r="T92" i="2" s="1"/>
  <c r="T93" i="1"/>
  <c r="T93" i="2" s="1"/>
  <c r="J83" i="1"/>
  <c r="J83" i="2" s="1"/>
  <c r="J84" i="1"/>
  <c r="J84" i="2" s="1"/>
  <c r="J85" i="1"/>
  <c r="J85" i="2" s="1"/>
  <c r="J86" i="1"/>
  <c r="J86" i="2" s="1"/>
  <c r="J87" i="1"/>
  <c r="J87" i="2" s="1"/>
  <c r="J88" i="1"/>
  <c r="J88" i="2" s="1"/>
  <c r="J89" i="1"/>
  <c r="J89" i="2" s="1"/>
  <c r="J90" i="1"/>
  <c r="J90" i="2" s="1"/>
  <c r="J91" i="1"/>
  <c r="J91" i="2" s="1"/>
  <c r="J92" i="1"/>
  <c r="J92" i="2" s="1"/>
  <c r="J93" i="1"/>
  <c r="J93" i="2" s="1"/>
  <c r="F84" i="1"/>
  <c r="F84" i="2" s="1"/>
  <c r="F85" i="1"/>
  <c r="F85" i="2" s="1"/>
  <c r="F86" i="1"/>
  <c r="F86" i="2" s="1"/>
  <c r="F87" i="1"/>
  <c r="F87" i="2" s="1"/>
  <c r="F88" i="1"/>
  <c r="F88" i="2" s="1"/>
  <c r="F89" i="1"/>
  <c r="F89" i="2" s="1"/>
  <c r="F90" i="1"/>
  <c r="F90" i="2" s="1"/>
  <c r="F91" i="1"/>
  <c r="F91" i="2" s="1"/>
  <c r="F92" i="1"/>
  <c r="F92" i="2" s="1"/>
  <c r="F93" i="1"/>
  <c r="F93" i="2" s="1"/>
  <c r="F83" i="1"/>
  <c r="F83" i="2" s="1"/>
  <c r="E80" i="1"/>
  <c r="E80" i="2" s="1"/>
  <c r="I80" i="1"/>
  <c r="I80" i="2" s="1"/>
  <c r="S80" i="1"/>
  <c r="S80" i="2" s="1"/>
  <c r="W80" i="1"/>
  <c r="W80" i="2" s="1"/>
  <c r="AA80" i="1"/>
  <c r="AA80" i="2" s="1"/>
  <c r="AE80" i="1"/>
  <c r="AE80" i="2" s="1"/>
  <c r="AO80" i="1"/>
  <c r="AO80" i="2" s="1"/>
  <c r="AS80" i="1"/>
  <c r="AS80" i="2" s="1"/>
  <c r="AW80" i="1"/>
  <c r="AW80" i="2" s="1"/>
  <c r="BC80" i="1"/>
  <c r="BC80" i="2" s="1"/>
  <c r="BG80" i="1"/>
  <c r="BG80" i="2" s="1"/>
  <c r="BK80" i="1"/>
  <c r="BK80" i="2" s="1"/>
  <c r="BO80" i="1"/>
  <c r="BO80" i="2" s="1"/>
  <c r="BU80" i="1"/>
  <c r="BU80" i="2" s="1"/>
  <c r="BY80" i="1"/>
  <c r="BY80" i="2" s="1"/>
  <c r="CC80" i="1"/>
  <c r="CC80" i="2" s="1"/>
  <c r="CG80" i="1"/>
  <c r="CM80" i="1"/>
  <c r="CM80" i="2" s="1"/>
  <c r="CQ80" i="1"/>
  <c r="CQ80" i="2" s="1"/>
  <c r="CU80" i="1"/>
  <c r="CU80" i="2" s="1"/>
  <c r="CY80" i="1"/>
  <c r="CY80" i="2" s="1"/>
  <c r="DE80" i="1"/>
  <c r="DE80" i="2" s="1"/>
  <c r="DI80" i="1"/>
  <c r="DI80" i="2" s="1"/>
  <c r="DK80" i="1"/>
  <c r="DK80" i="2" s="1"/>
  <c r="DL80" i="1"/>
  <c r="DL80" i="2" s="1"/>
  <c r="DM80" i="1"/>
  <c r="DM80" i="2" s="1"/>
  <c r="CT80" i="1"/>
  <c r="CT80" i="2" s="1"/>
  <c r="DN12" i="1"/>
  <c r="DN12" i="2" s="1"/>
  <c r="DN13" i="1"/>
  <c r="DN13" i="2" s="1"/>
  <c r="DN14" i="1"/>
  <c r="DN14" i="2" s="1"/>
  <c r="DN15" i="1"/>
  <c r="DN15" i="2" s="1"/>
  <c r="DN16" i="1"/>
  <c r="DN16" i="2" s="1"/>
  <c r="DN17" i="1"/>
  <c r="DN17" i="2" s="1"/>
  <c r="DN18" i="1"/>
  <c r="DN18" i="2" s="1"/>
  <c r="DN19" i="1"/>
  <c r="DN19" i="2" s="1"/>
  <c r="DN20" i="1"/>
  <c r="DN20" i="2" s="1"/>
  <c r="DN21" i="1"/>
  <c r="DN21" i="2" s="1"/>
  <c r="DN22" i="1"/>
  <c r="DN22" i="2" s="1"/>
  <c r="DN23" i="1"/>
  <c r="DN23" i="2" s="1"/>
  <c r="DN24" i="1"/>
  <c r="DN24" i="2" s="1"/>
  <c r="DN25" i="1"/>
  <c r="DN25" i="2" s="1"/>
  <c r="DN26" i="1"/>
  <c r="DN26" i="2" s="1"/>
  <c r="DN27" i="1"/>
  <c r="DN27" i="2" s="1"/>
  <c r="DN28" i="1"/>
  <c r="DN28" i="2" s="1"/>
  <c r="DN29" i="1"/>
  <c r="DN29" i="2" s="1"/>
  <c r="DN30" i="1"/>
  <c r="DN30" i="2" s="1"/>
  <c r="DN31" i="1"/>
  <c r="DN31" i="2" s="1"/>
  <c r="DN32" i="1"/>
  <c r="DN32" i="2" s="1"/>
  <c r="DN33" i="1"/>
  <c r="DN33" i="2" s="1"/>
  <c r="DN34" i="1"/>
  <c r="DN34" i="2" s="1"/>
  <c r="DN35" i="1"/>
  <c r="DN35" i="2" s="1"/>
  <c r="DN36" i="1"/>
  <c r="DN36" i="2" s="1"/>
  <c r="DN37" i="1"/>
  <c r="DN37" i="2" s="1"/>
  <c r="DN38" i="1"/>
  <c r="DN38" i="2" s="1"/>
  <c r="DN39" i="1"/>
  <c r="DN39" i="2" s="1"/>
  <c r="DN40" i="1"/>
  <c r="DN40" i="2" s="1"/>
  <c r="DN41" i="1"/>
  <c r="DN41" i="2" s="1"/>
  <c r="DN42" i="1"/>
  <c r="DN42" i="2" s="1"/>
  <c r="DN43" i="1"/>
  <c r="DN43" i="2" s="1"/>
  <c r="DN44" i="1"/>
  <c r="DN44" i="2" s="1"/>
  <c r="DN45" i="1"/>
  <c r="DN45" i="2" s="1"/>
  <c r="DN46" i="1"/>
  <c r="DN46" i="2" s="1"/>
  <c r="DN47" i="1"/>
  <c r="DN47" i="2" s="1"/>
  <c r="DN48" i="1"/>
  <c r="DN48" i="2" s="1"/>
  <c r="DN49" i="1"/>
  <c r="DN49" i="2" s="1"/>
  <c r="DN50" i="1"/>
  <c r="DN50" i="2" s="1"/>
  <c r="DN51" i="1"/>
  <c r="DN51" i="2" s="1"/>
  <c r="DN52" i="1"/>
  <c r="DN52" i="2" s="1"/>
  <c r="DN53" i="1"/>
  <c r="DN53" i="2" s="1"/>
  <c r="DN54" i="1"/>
  <c r="DN54" i="2" s="1"/>
  <c r="DN55" i="1"/>
  <c r="DN55" i="2" s="1"/>
  <c r="DN56" i="1"/>
  <c r="DN56" i="2" s="1"/>
  <c r="DN57" i="1"/>
  <c r="DN57" i="2" s="1"/>
  <c r="DN58" i="1"/>
  <c r="DN58" i="2" s="1"/>
  <c r="DN59" i="1"/>
  <c r="DN59" i="2" s="1"/>
  <c r="DN60" i="1"/>
  <c r="DN60" i="2" s="1"/>
  <c r="DN61" i="1"/>
  <c r="DN61" i="2" s="1"/>
  <c r="DN62" i="1"/>
  <c r="DN62" i="2" s="1"/>
  <c r="DN63" i="1"/>
  <c r="DN63" i="2" s="1"/>
  <c r="DN64" i="1"/>
  <c r="DN64" i="2" s="1"/>
  <c r="DN65" i="1"/>
  <c r="DN65" i="2" s="1"/>
  <c r="DN66" i="1"/>
  <c r="DN66" i="2" s="1"/>
  <c r="DN67" i="1"/>
  <c r="DN67" i="2" s="1"/>
  <c r="DN68" i="1"/>
  <c r="DN68" i="2" s="1"/>
  <c r="DN69" i="1"/>
  <c r="DN69" i="2" s="1"/>
  <c r="DN70" i="1"/>
  <c r="DN70" i="2" s="1"/>
  <c r="DN71" i="1"/>
  <c r="DN71" i="2" s="1"/>
  <c r="DN72" i="1"/>
  <c r="DN72" i="2" s="1"/>
  <c r="DN73" i="1"/>
  <c r="DN73" i="2" s="1"/>
  <c r="DN74" i="1"/>
  <c r="DN74" i="2" s="1"/>
  <c r="DN75" i="1"/>
  <c r="DN75" i="2" s="1"/>
  <c r="DN76" i="1"/>
  <c r="DN76" i="2" s="1"/>
  <c r="DN77" i="1"/>
  <c r="DN77" i="2" s="1"/>
  <c r="DN78" i="1"/>
  <c r="DN78" i="2" s="1"/>
  <c r="DN79" i="1"/>
  <c r="DN79" i="2" s="1"/>
  <c r="DN11" i="1"/>
  <c r="DN11" i="2" s="1"/>
  <c r="DJ11" i="1"/>
  <c r="DJ11" i="2" s="1"/>
  <c r="DJ12" i="1"/>
  <c r="DJ12" i="2" s="1"/>
  <c r="DJ13" i="1"/>
  <c r="DJ13" i="2" s="1"/>
  <c r="DJ14" i="1"/>
  <c r="DJ14" i="2" s="1"/>
  <c r="DJ15" i="1"/>
  <c r="DJ15" i="2" s="1"/>
  <c r="DJ16" i="1"/>
  <c r="DJ16" i="2" s="1"/>
  <c r="DJ17" i="1"/>
  <c r="DJ17" i="2" s="1"/>
  <c r="DJ18" i="1"/>
  <c r="DJ18" i="2" s="1"/>
  <c r="DJ19" i="1"/>
  <c r="DJ19" i="2" s="1"/>
  <c r="DJ20" i="1"/>
  <c r="DJ20" i="2" s="1"/>
  <c r="DJ21" i="1"/>
  <c r="DJ21" i="2" s="1"/>
  <c r="DJ22" i="1"/>
  <c r="DJ22" i="2" s="1"/>
  <c r="DJ23" i="1"/>
  <c r="DJ23" i="2" s="1"/>
  <c r="DJ24" i="1"/>
  <c r="DJ24" i="2" s="1"/>
  <c r="DJ25" i="1"/>
  <c r="DJ25" i="2" s="1"/>
  <c r="DJ26" i="1"/>
  <c r="DJ26" i="2" s="1"/>
  <c r="DJ27" i="1"/>
  <c r="DJ27" i="2" s="1"/>
  <c r="DJ28" i="1"/>
  <c r="DJ28" i="2" s="1"/>
  <c r="DJ29" i="1"/>
  <c r="DJ29" i="2" s="1"/>
  <c r="DJ30" i="1"/>
  <c r="DJ30" i="2" s="1"/>
  <c r="DJ31" i="1"/>
  <c r="DJ31" i="2" s="1"/>
  <c r="DJ32" i="1"/>
  <c r="DJ32" i="2" s="1"/>
  <c r="DJ33" i="1"/>
  <c r="DJ33" i="2" s="1"/>
  <c r="DJ34" i="1"/>
  <c r="DJ34" i="2" s="1"/>
  <c r="DJ35" i="1"/>
  <c r="DJ35" i="2" s="1"/>
  <c r="DJ36" i="1"/>
  <c r="DJ36" i="2" s="1"/>
  <c r="DJ37" i="1"/>
  <c r="DJ37" i="2" s="1"/>
  <c r="DJ38" i="1"/>
  <c r="DJ38" i="2" s="1"/>
  <c r="DJ39" i="1"/>
  <c r="DJ39" i="2" s="1"/>
  <c r="DJ40" i="1"/>
  <c r="DJ40" i="2" s="1"/>
  <c r="DJ41" i="1"/>
  <c r="DJ41" i="2" s="1"/>
  <c r="DJ42" i="1"/>
  <c r="DJ42" i="2" s="1"/>
  <c r="DJ43" i="1"/>
  <c r="DJ43" i="2" s="1"/>
  <c r="DJ44" i="1"/>
  <c r="DJ44" i="2" s="1"/>
  <c r="DJ45" i="1"/>
  <c r="DJ45" i="2" s="1"/>
  <c r="DJ46" i="1"/>
  <c r="DJ46" i="2" s="1"/>
  <c r="DJ47" i="1"/>
  <c r="DJ47" i="2" s="1"/>
  <c r="DJ48" i="1"/>
  <c r="DJ48" i="2" s="1"/>
  <c r="DJ49" i="1"/>
  <c r="DJ49" i="2" s="1"/>
  <c r="DJ50" i="1"/>
  <c r="DJ50" i="2" s="1"/>
  <c r="DJ51" i="1"/>
  <c r="DJ51" i="2" s="1"/>
  <c r="DJ52" i="1"/>
  <c r="DJ52" i="2" s="1"/>
  <c r="DJ53" i="1"/>
  <c r="DJ53" i="2" s="1"/>
  <c r="DJ54" i="1"/>
  <c r="DJ54" i="2" s="1"/>
  <c r="DJ55" i="1"/>
  <c r="DJ55" i="2" s="1"/>
  <c r="DJ56" i="1"/>
  <c r="DJ56" i="2" s="1"/>
  <c r="DJ57" i="1"/>
  <c r="DJ57" i="2" s="1"/>
  <c r="DJ58" i="1"/>
  <c r="DJ58" i="2" s="1"/>
  <c r="DJ59" i="1"/>
  <c r="DJ59" i="2" s="1"/>
  <c r="DJ60" i="1"/>
  <c r="DJ60" i="2" s="1"/>
  <c r="DJ61" i="1"/>
  <c r="DJ61" i="2" s="1"/>
  <c r="DJ62" i="1"/>
  <c r="DJ62" i="2" s="1"/>
  <c r="DJ63" i="1"/>
  <c r="DJ63" i="2" s="1"/>
  <c r="DJ64" i="1"/>
  <c r="DJ64" i="2" s="1"/>
  <c r="DJ65" i="1"/>
  <c r="DJ65" i="2" s="1"/>
  <c r="DJ66" i="1"/>
  <c r="DJ66" i="2" s="1"/>
  <c r="DJ67" i="1"/>
  <c r="DJ67" i="2" s="1"/>
  <c r="DJ68" i="1"/>
  <c r="DJ68" i="2" s="1"/>
  <c r="DJ69" i="1"/>
  <c r="DJ69" i="2" s="1"/>
  <c r="DJ70" i="1"/>
  <c r="DJ70" i="2" s="1"/>
  <c r="DJ71" i="1"/>
  <c r="DJ71" i="2" s="1"/>
  <c r="DJ72" i="1"/>
  <c r="DJ72" i="2" s="1"/>
  <c r="DJ73" i="1"/>
  <c r="DJ73" i="2" s="1"/>
  <c r="DJ74" i="1"/>
  <c r="DJ74" i="2" s="1"/>
  <c r="DJ75" i="1"/>
  <c r="DJ75" i="2" s="1"/>
  <c r="DJ76" i="1"/>
  <c r="DJ76" i="2" s="1"/>
  <c r="DJ77" i="1"/>
  <c r="DJ77" i="2" s="1"/>
  <c r="DJ78" i="1"/>
  <c r="DJ78" i="2" s="1"/>
  <c r="DJ79" i="1"/>
  <c r="DJ79" i="2" s="1"/>
  <c r="DF12" i="1"/>
  <c r="DF12" i="2" s="1"/>
  <c r="DF13" i="1"/>
  <c r="DF13" i="2" s="1"/>
  <c r="DF14" i="1"/>
  <c r="DF14" i="2" s="1"/>
  <c r="DF15" i="1"/>
  <c r="DF15" i="2" s="1"/>
  <c r="DF16" i="1"/>
  <c r="DF16" i="2" s="1"/>
  <c r="DF17" i="1"/>
  <c r="DF17" i="2" s="1"/>
  <c r="DF18" i="1"/>
  <c r="DF18" i="2" s="1"/>
  <c r="DF19" i="1"/>
  <c r="DF19" i="2" s="1"/>
  <c r="DF20" i="1"/>
  <c r="DF20" i="2" s="1"/>
  <c r="DF21" i="1"/>
  <c r="DF21" i="2" s="1"/>
  <c r="DF22" i="1"/>
  <c r="DF22" i="2" s="1"/>
  <c r="DF23" i="1"/>
  <c r="DF23" i="2" s="1"/>
  <c r="DF24" i="1"/>
  <c r="DF24" i="2" s="1"/>
  <c r="DF25" i="1"/>
  <c r="DF25" i="2" s="1"/>
  <c r="DF26" i="1"/>
  <c r="DF26" i="2" s="1"/>
  <c r="DF27" i="1"/>
  <c r="DF27" i="2" s="1"/>
  <c r="DF28" i="1"/>
  <c r="DF28" i="2" s="1"/>
  <c r="DF29" i="1"/>
  <c r="DF29" i="2" s="1"/>
  <c r="DF30" i="1"/>
  <c r="DF30" i="2" s="1"/>
  <c r="DF31" i="1"/>
  <c r="DF31" i="2" s="1"/>
  <c r="DF32" i="1"/>
  <c r="DF32" i="2" s="1"/>
  <c r="DF33" i="1"/>
  <c r="DF33" i="2" s="1"/>
  <c r="DF34" i="1"/>
  <c r="DF34" i="2" s="1"/>
  <c r="DF35" i="1"/>
  <c r="DF35" i="2" s="1"/>
  <c r="DF36" i="1"/>
  <c r="DF36" i="2" s="1"/>
  <c r="DF37" i="1"/>
  <c r="DF37" i="2" s="1"/>
  <c r="DF38" i="1"/>
  <c r="DF38" i="2" s="1"/>
  <c r="DF39" i="1"/>
  <c r="DF39" i="2" s="1"/>
  <c r="DF40" i="1"/>
  <c r="DF40" i="2" s="1"/>
  <c r="DF41" i="1"/>
  <c r="DF41" i="2" s="1"/>
  <c r="DF42" i="1"/>
  <c r="DF42" i="2" s="1"/>
  <c r="DF43" i="1"/>
  <c r="DF43" i="2" s="1"/>
  <c r="DF44" i="1"/>
  <c r="DF44" i="2" s="1"/>
  <c r="DF45" i="1"/>
  <c r="DF45" i="2" s="1"/>
  <c r="DF46" i="1"/>
  <c r="DF46" i="2" s="1"/>
  <c r="DF47" i="1"/>
  <c r="DF47" i="2" s="1"/>
  <c r="DF48" i="1"/>
  <c r="DF48" i="2" s="1"/>
  <c r="DF49" i="1"/>
  <c r="DF49" i="2" s="1"/>
  <c r="DF50" i="1"/>
  <c r="DF50" i="2" s="1"/>
  <c r="DF51" i="1"/>
  <c r="DF51" i="2" s="1"/>
  <c r="DF52" i="1"/>
  <c r="DF52" i="2" s="1"/>
  <c r="DF53" i="1"/>
  <c r="DF53" i="2" s="1"/>
  <c r="DF54" i="1"/>
  <c r="DF54" i="2" s="1"/>
  <c r="DF55" i="1"/>
  <c r="DF55" i="2" s="1"/>
  <c r="DF56" i="1"/>
  <c r="DF56" i="2" s="1"/>
  <c r="DF57" i="1"/>
  <c r="DF57" i="2" s="1"/>
  <c r="DF58" i="1"/>
  <c r="DF58" i="2" s="1"/>
  <c r="DF59" i="1"/>
  <c r="DF59" i="2" s="1"/>
  <c r="DF60" i="1"/>
  <c r="DF60" i="2" s="1"/>
  <c r="DF61" i="1"/>
  <c r="DF61" i="2" s="1"/>
  <c r="DF62" i="1"/>
  <c r="DF62" i="2" s="1"/>
  <c r="DF63" i="1"/>
  <c r="DF63" i="2" s="1"/>
  <c r="DF64" i="1"/>
  <c r="DF64" i="2" s="1"/>
  <c r="DF65" i="1"/>
  <c r="DF65" i="2" s="1"/>
  <c r="DF66" i="1"/>
  <c r="DF66" i="2" s="1"/>
  <c r="DF67" i="1"/>
  <c r="DF67" i="2" s="1"/>
  <c r="DF68" i="1"/>
  <c r="DF68" i="2" s="1"/>
  <c r="DF69" i="1"/>
  <c r="DF69" i="2" s="1"/>
  <c r="DF70" i="1"/>
  <c r="DF70" i="2" s="1"/>
  <c r="DF71" i="1"/>
  <c r="DF71" i="2" s="1"/>
  <c r="DF72" i="1"/>
  <c r="DF72" i="2" s="1"/>
  <c r="DF73" i="1"/>
  <c r="DF73" i="2" s="1"/>
  <c r="DF74" i="1"/>
  <c r="DF74" i="2" s="1"/>
  <c r="DF75" i="1"/>
  <c r="DF75" i="2" s="1"/>
  <c r="DF76" i="1"/>
  <c r="DF76" i="2" s="1"/>
  <c r="DF77" i="1"/>
  <c r="DF77" i="2" s="1"/>
  <c r="DF78" i="1"/>
  <c r="DF78" i="2" s="1"/>
  <c r="DF79" i="1"/>
  <c r="DF79" i="2" s="1"/>
  <c r="DF11" i="1"/>
  <c r="DF11" i="2" s="1"/>
  <c r="CZ12" i="1"/>
  <c r="CZ12" i="2" s="1"/>
  <c r="CZ13" i="1"/>
  <c r="CZ13" i="2" s="1"/>
  <c r="CZ14" i="1"/>
  <c r="CZ14" i="2" s="1"/>
  <c r="CZ15" i="1"/>
  <c r="CZ15" i="2" s="1"/>
  <c r="CZ16" i="1"/>
  <c r="CZ16" i="2" s="1"/>
  <c r="CZ17" i="1"/>
  <c r="CZ17" i="2" s="1"/>
  <c r="CZ18" i="1"/>
  <c r="CZ18" i="2" s="1"/>
  <c r="CZ19" i="1"/>
  <c r="CZ19" i="2" s="1"/>
  <c r="CZ20" i="1"/>
  <c r="CZ20" i="2" s="1"/>
  <c r="CZ21" i="1"/>
  <c r="CZ21" i="2" s="1"/>
  <c r="CZ22" i="1"/>
  <c r="CZ22" i="2" s="1"/>
  <c r="CZ23" i="1"/>
  <c r="CZ23" i="2" s="1"/>
  <c r="CZ24" i="1"/>
  <c r="CZ24" i="2" s="1"/>
  <c r="CZ25" i="1"/>
  <c r="CZ25" i="2" s="1"/>
  <c r="CZ26" i="1"/>
  <c r="CZ26" i="2" s="1"/>
  <c r="CZ27" i="1"/>
  <c r="CZ27" i="2" s="1"/>
  <c r="CZ28" i="1"/>
  <c r="CZ28" i="2" s="1"/>
  <c r="CZ29" i="1"/>
  <c r="CZ29" i="2" s="1"/>
  <c r="CZ30" i="1"/>
  <c r="CZ30" i="2" s="1"/>
  <c r="CZ31" i="1"/>
  <c r="CZ31" i="2" s="1"/>
  <c r="CZ32" i="1"/>
  <c r="CZ32" i="2" s="1"/>
  <c r="CZ33" i="1"/>
  <c r="CZ33" i="2" s="1"/>
  <c r="CZ34" i="1"/>
  <c r="CZ34" i="2" s="1"/>
  <c r="CZ35" i="1"/>
  <c r="CZ35" i="2" s="1"/>
  <c r="CZ36" i="1"/>
  <c r="CZ36" i="2" s="1"/>
  <c r="CZ37" i="1"/>
  <c r="CZ37" i="2" s="1"/>
  <c r="CZ38" i="1"/>
  <c r="CZ38" i="2" s="1"/>
  <c r="CZ39" i="1"/>
  <c r="CZ39" i="2" s="1"/>
  <c r="CZ40" i="1"/>
  <c r="CZ40" i="2" s="1"/>
  <c r="CZ41" i="1"/>
  <c r="CZ41" i="2" s="1"/>
  <c r="CZ42" i="1"/>
  <c r="CZ42" i="2" s="1"/>
  <c r="CZ43" i="1"/>
  <c r="CZ43" i="2" s="1"/>
  <c r="CZ44" i="1"/>
  <c r="CZ44" i="2" s="1"/>
  <c r="CZ45" i="1"/>
  <c r="CZ45" i="2" s="1"/>
  <c r="CZ46" i="1"/>
  <c r="CZ46" i="2" s="1"/>
  <c r="CZ47" i="1"/>
  <c r="CZ47" i="2" s="1"/>
  <c r="CZ48" i="1"/>
  <c r="CZ48" i="2" s="1"/>
  <c r="CZ49" i="1"/>
  <c r="CZ49" i="2" s="1"/>
  <c r="CZ50" i="1"/>
  <c r="CZ50" i="2" s="1"/>
  <c r="CZ51" i="1"/>
  <c r="CZ51" i="2" s="1"/>
  <c r="CZ52" i="1"/>
  <c r="CZ52" i="2" s="1"/>
  <c r="CZ53" i="1"/>
  <c r="CZ53" i="2" s="1"/>
  <c r="CZ54" i="1"/>
  <c r="CZ54" i="2" s="1"/>
  <c r="CZ55" i="1"/>
  <c r="CZ55" i="2" s="1"/>
  <c r="CZ56" i="1"/>
  <c r="CZ56" i="2" s="1"/>
  <c r="CZ57" i="1"/>
  <c r="CZ57" i="2" s="1"/>
  <c r="CZ58" i="1"/>
  <c r="CZ58" i="2" s="1"/>
  <c r="CZ59" i="1"/>
  <c r="CZ59" i="2" s="1"/>
  <c r="CZ60" i="1"/>
  <c r="CZ60" i="2" s="1"/>
  <c r="CZ61" i="1"/>
  <c r="CZ61" i="2" s="1"/>
  <c r="CZ62" i="1"/>
  <c r="CZ62" i="2" s="1"/>
  <c r="CZ63" i="1"/>
  <c r="CZ63" i="2" s="1"/>
  <c r="CZ64" i="1"/>
  <c r="CZ64" i="2" s="1"/>
  <c r="CZ65" i="1"/>
  <c r="CZ65" i="2" s="1"/>
  <c r="CZ66" i="1"/>
  <c r="CZ66" i="2" s="1"/>
  <c r="CZ67" i="1"/>
  <c r="CZ67" i="2" s="1"/>
  <c r="CZ68" i="1"/>
  <c r="CZ68" i="2" s="1"/>
  <c r="CZ69" i="1"/>
  <c r="CZ69" i="2" s="1"/>
  <c r="CZ70" i="1"/>
  <c r="CZ70" i="2" s="1"/>
  <c r="CZ71" i="1"/>
  <c r="CZ71" i="2" s="1"/>
  <c r="CZ72" i="1"/>
  <c r="CZ72" i="2" s="1"/>
  <c r="CZ73" i="1"/>
  <c r="CZ73" i="2" s="1"/>
  <c r="CZ74" i="1"/>
  <c r="CZ74" i="2" s="1"/>
  <c r="CZ75" i="1"/>
  <c r="CZ75" i="2" s="1"/>
  <c r="CZ76" i="1"/>
  <c r="CZ76" i="2" s="1"/>
  <c r="CZ77" i="1"/>
  <c r="CZ77" i="2" s="1"/>
  <c r="CZ78" i="1"/>
  <c r="CZ78" i="2" s="1"/>
  <c r="CZ79" i="1"/>
  <c r="CZ79" i="2" s="1"/>
  <c r="CZ11" i="1"/>
  <c r="CZ11" i="2" s="1"/>
  <c r="CV12" i="1"/>
  <c r="CV12" i="2" s="1"/>
  <c r="CV13" i="1"/>
  <c r="CV13" i="2" s="1"/>
  <c r="CV14" i="1"/>
  <c r="CV14" i="2" s="1"/>
  <c r="CV15" i="1"/>
  <c r="CV15" i="2" s="1"/>
  <c r="CV16" i="1"/>
  <c r="CV16" i="2" s="1"/>
  <c r="CV17" i="1"/>
  <c r="CV17" i="2" s="1"/>
  <c r="CV18" i="1"/>
  <c r="CV18" i="2" s="1"/>
  <c r="CV19" i="1"/>
  <c r="CV19" i="2" s="1"/>
  <c r="CV20" i="1"/>
  <c r="CV20" i="2" s="1"/>
  <c r="CV21" i="1"/>
  <c r="CV21" i="2" s="1"/>
  <c r="CV22" i="1"/>
  <c r="CV22" i="2" s="1"/>
  <c r="CV23" i="1"/>
  <c r="CV23" i="2" s="1"/>
  <c r="CV24" i="1"/>
  <c r="CV24" i="2" s="1"/>
  <c r="CV25" i="1"/>
  <c r="CV25" i="2" s="1"/>
  <c r="CV26" i="1"/>
  <c r="CV26" i="2" s="1"/>
  <c r="CV27" i="1"/>
  <c r="CV27" i="2" s="1"/>
  <c r="CV28" i="1"/>
  <c r="CV28" i="2" s="1"/>
  <c r="CV29" i="1"/>
  <c r="CV29" i="2" s="1"/>
  <c r="CV30" i="1"/>
  <c r="CV30" i="2" s="1"/>
  <c r="CV31" i="1"/>
  <c r="CV31" i="2" s="1"/>
  <c r="CV32" i="1"/>
  <c r="CV32" i="2" s="1"/>
  <c r="CV33" i="1"/>
  <c r="CV33" i="2" s="1"/>
  <c r="CV34" i="1"/>
  <c r="CV34" i="2" s="1"/>
  <c r="CV35" i="1"/>
  <c r="CV35" i="2" s="1"/>
  <c r="CV36" i="1"/>
  <c r="CV36" i="2" s="1"/>
  <c r="CV37" i="1"/>
  <c r="CV37" i="2" s="1"/>
  <c r="CV38" i="1"/>
  <c r="CV38" i="2" s="1"/>
  <c r="CV39" i="1"/>
  <c r="CV39" i="2" s="1"/>
  <c r="CV40" i="1"/>
  <c r="CV40" i="2" s="1"/>
  <c r="CV41" i="1"/>
  <c r="CV41" i="2" s="1"/>
  <c r="CV42" i="1"/>
  <c r="CV42" i="2" s="1"/>
  <c r="CV43" i="1"/>
  <c r="CV43" i="2" s="1"/>
  <c r="CV44" i="1"/>
  <c r="CV44" i="2" s="1"/>
  <c r="CV45" i="1"/>
  <c r="CV45" i="2" s="1"/>
  <c r="CV46" i="1"/>
  <c r="CV46" i="2" s="1"/>
  <c r="CV47" i="1"/>
  <c r="CV47" i="2" s="1"/>
  <c r="CV48" i="1"/>
  <c r="CV48" i="2" s="1"/>
  <c r="CV49" i="1"/>
  <c r="CV49" i="2" s="1"/>
  <c r="CV50" i="1"/>
  <c r="CV50" i="2" s="1"/>
  <c r="CV51" i="1"/>
  <c r="CV51" i="2" s="1"/>
  <c r="CV52" i="1"/>
  <c r="CV52" i="2" s="1"/>
  <c r="CV53" i="1"/>
  <c r="CV53" i="2" s="1"/>
  <c r="CV54" i="1"/>
  <c r="CV54" i="2" s="1"/>
  <c r="CV55" i="1"/>
  <c r="CV55" i="2" s="1"/>
  <c r="CV56" i="1"/>
  <c r="CV56" i="2" s="1"/>
  <c r="CV57" i="1"/>
  <c r="CV57" i="2" s="1"/>
  <c r="CV58" i="1"/>
  <c r="CV58" i="2" s="1"/>
  <c r="CV59" i="1"/>
  <c r="CV59" i="2" s="1"/>
  <c r="CV60" i="1"/>
  <c r="CV60" i="2" s="1"/>
  <c r="CV61" i="1"/>
  <c r="CV61" i="2" s="1"/>
  <c r="CV62" i="1"/>
  <c r="CV62" i="2" s="1"/>
  <c r="CV63" i="1"/>
  <c r="CV63" i="2" s="1"/>
  <c r="CV64" i="1"/>
  <c r="CV64" i="2" s="1"/>
  <c r="CV65" i="1"/>
  <c r="CV65" i="2" s="1"/>
  <c r="CV66" i="1"/>
  <c r="CV66" i="2" s="1"/>
  <c r="CV67" i="1"/>
  <c r="CV67" i="2" s="1"/>
  <c r="CV68" i="1"/>
  <c r="CV68" i="2" s="1"/>
  <c r="CV69" i="1"/>
  <c r="CV69" i="2" s="1"/>
  <c r="CV70" i="1"/>
  <c r="CV70" i="2" s="1"/>
  <c r="CV71" i="1"/>
  <c r="CV71" i="2" s="1"/>
  <c r="CV72" i="1"/>
  <c r="CV72" i="2" s="1"/>
  <c r="CV73" i="1"/>
  <c r="CV73" i="2" s="1"/>
  <c r="CV74" i="1"/>
  <c r="CV74" i="2" s="1"/>
  <c r="CV75" i="1"/>
  <c r="CV75" i="2" s="1"/>
  <c r="CV76" i="1"/>
  <c r="CV76" i="2" s="1"/>
  <c r="CV77" i="1"/>
  <c r="CV77" i="2" s="1"/>
  <c r="CV78" i="1"/>
  <c r="CV78" i="2" s="1"/>
  <c r="CV79" i="1"/>
  <c r="CV79" i="2" s="1"/>
  <c r="CV11" i="1"/>
  <c r="CV11" i="2" s="1"/>
  <c r="CR12" i="1"/>
  <c r="CR12" i="2" s="1"/>
  <c r="CR13" i="1"/>
  <c r="CR13" i="2" s="1"/>
  <c r="CR14" i="1"/>
  <c r="CR14" i="2" s="1"/>
  <c r="CR15" i="1"/>
  <c r="CR15" i="2" s="1"/>
  <c r="CR16" i="1"/>
  <c r="CR16" i="2" s="1"/>
  <c r="CR17" i="1"/>
  <c r="CR17" i="2" s="1"/>
  <c r="CR18" i="1"/>
  <c r="CR18" i="2" s="1"/>
  <c r="CR19" i="1"/>
  <c r="CR19" i="2" s="1"/>
  <c r="CR20" i="1"/>
  <c r="CR20" i="2" s="1"/>
  <c r="CR21" i="1"/>
  <c r="CR21" i="2" s="1"/>
  <c r="CR22" i="1"/>
  <c r="CR22" i="2" s="1"/>
  <c r="CR23" i="1"/>
  <c r="CR23" i="2" s="1"/>
  <c r="CR24" i="1"/>
  <c r="CR24" i="2" s="1"/>
  <c r="CR25" i="1"/>
  <c r="CR25" i="2" s="1"/>
  <c r="CR26" i="1"/>
  <c r="CR26" i="2" s="1"/>
  <c r="CR27" i="1"/>
  <c r="CR27" i="2" s="1"/>
  <c r="CR28" i="1"/>
  <c r="CR28" i="2" s="1"/>
  <c r="CR29" i="1"/>
  <c r="CR29" i="2" s="1"/>
  <c r="CR30" i="1"/>
  <c r="CR30" i="2" s="1"/>
  <c r="CR31" i="1"/>
  <c r="CR31" i="2" s="1"/>
  <c r="CR32" i="1"/>
  <c r="CR32" i="2" s="1"/>
  <c r="CR33" i="1"/>
  <c r="CR33" i="2" s="1"/>
  <c r="CR34" i="1"/>
  <c r="CR34" i="2" s="1"/>
  <c r="CR35" i="1"/>
  <c r="CR35" i="2" s="1"/>
  <c r="CR36" i="1"/>
  <c r="CR36" i="2" s="1"/>
  <c r="CR37" i="1"/>
  <c r="CR37" i="2" s="1"/>
  <c r="CR38" i="1"/>
  <c r="CR38" i="2" s="1"/>
  <c r="CR39" i="1"/>
  <c r="CR39" i="2" s="1"/>
  <c r="CR40" i="1"/>
  <c r="CR40" i="2" s="1"/>
  <c r="CR41" i="1"/>
  <c r="CR41" i="2" s="1"/>
  <c r="CR42" i="1"/>
  <c r="CR42" i="2" s="1"/>
  <c r="CR43" i="1"/>
  <c r="CR43" i="2" s="1"/>
  <c r="CR44" i="1"/>
  <c r="CR44" i="2" s="1"/>
  <c r="CR45" i="1"/>
  <c r="CR45" i="2" s="1"/>
  <c r="CR46" i="1"/>
  <c r="CR46" i="2" s="1"/>
  <c r="CR47" i="1"/>
  <c r="CR47" i="2" s="1"/>
  <c r="CR48" i="1"/>
  <c r="CR48" i="2" s="1"/>
  <c r="CR49" i="1"/>
  <c r="CR49" i="2" s="1"/>
  <c r="CR50" i="1"/>
  <c r="CR50" i="2" s="1"/>
  <c r="CR51" i="1"/>
  <c r="CR51" i="2" s="1"/>
  <c r="CR52" i="1"/>
  <c r="CR52" i="2" s="1"/>
  <c r="CR53" i="1"/>
  <c r="CR53" i="2" s="1"/>
  <c r="CR54" i="1"/>
  <c r="CR54" i="2" s="1"/>
  <c r="CR55" i="1"/>
  <c r="CR55" i="2" s="1"/>
  <c r="CR56" i="1"/>
  <c r="CR56" i="2" s="1"/>
  <c r="CR57" i="1"/>
  <c r="CR57" i="2" s="1"/>
  <c r="CR58" i="1"/>
  <c r="CR58" i="2" s="1"/>
  <c r="CR59" i="1"/>
  <c r="CR59" i="2" s="1"/>
  <c r="CR60" i="1"/>
  <c r="CR60" i="2" s="1"/>
  <c r="CR61" i="1"/>
  <c r="CR61" i="2" s="1"/>
  <c r="CR62" i="1"/>
  <c r="CR62" i="2" s="1"/>
  <c r="CR63" i="1"/>
  <c r="CR63" i="2" s="1"/>
  <c r="CR64" i="1"/>
  <c r="CR64" i="2" s="1"/>
  <c r="CR65" i="1"/>
  <c r="CR65" i="2" s="1"/>
  <c r="CR66" i="1"/>
  <c r="CR66" i="2" s="1"/>
  <c r="CR67" i="1"/>
  <c r="CR67" i="2" s="1"/>
  <c r="CR68" i="1"/>
  <c r="CR68" i="2" s="1"/>
  <c r="CR69" i="1"/>
  <c r="CR69" i="2" s="1"/>
  <c r="CR70" i="1"/>
  <c r="CR70" i="2" s="1"/>
  <c r="CR71" i="1"/>
  <c r="CR71" i="2" s="1"/>
  <c r="CR72" i="1"/>
  <c r="CR72" i="2" s="1"/>
  <c r="CR73" i="1"/>
  <c r="CR73" i="2" s="1"/>
  <c r="CR74" i="1"/>
  <c r="CR74" i="2" s="1"/>
  <c r="CR75" i="1"/>
  <c r="CR75" i="2" s="1"/>
  <c r="CR76" i="1"/>
  <c r="CR76" i="2" s="1"/>
  <c r="CR77" i="1"/>
  <c r="CR77" i="2" s="1"/>
  <c r="CR78" i="1"/>
  <c r="CR78" i="2" s="1"/>
  <c r="CR79" i="1"/>
  <c r="CR79" i="2" s="1"/>
  <c r="CR11" i="1"/>
  <c r="CR11" i="2" s="1"/>
  <c r="CN12" i="1"/>
  <c r="CN12" i="2" s="1"/>
  <c r="CN13" i="1"/>
  <c r="CN13" i="2" s="1"/>
  <c r="CN14" i="1"/>
  <c r="CN14" i="2" s="1"/>
  <c r="CN15" i="1"/>
  <c r="CN15" i="2" s="1"/>
  <c r="CN16" i="1"/>
  <c r="CN16" i="2" s="1"/>
  <c r="CN17" i="1"/>
  <c r="CN17" i="2" s="1"/>
  <c r="CN18" i="1"/>
  <c r="CN18" i="2" s="1"/>
  <c r="CN19" i="1"/>
  <c r="CN19" i="2" s="1"/>
  <c r="CN20" i="1"/>
  <c r="CN20" i="2" s="1"/>
  <c r="CN21" i="1"/>
  <c r="CN21" i="2" s="1"/>
  <c r="CN22" i="1"/>
  <c r="CN22" i="2" s="1"/>
  <c r="CN23" i="1"/>
  <c r="CN23" i="2" s="1"/>
  <c r="CN24" i="1"/>
  <c r="CN24" i="2" s="1"/>
  <c r="CN25" i="1"/>
  <c r="CN25" i="2" s="1"/>
  <c r="CN26" i="1"/>
  <c r="CN26" i="2" s="1"/>
  <c r="CN27" i="1"/>
  <c r="CN27" i="2" s="1"/>
  <c r="CN28" i="1"/>
  <c r="CN28" i="2" s="1"/>
  <c r="CN29" i="1"/>
  <c r="CN29" i="2" s="1"/>
  <c r="CN30" i="1"/>
  <c r="CN30" i="2" s="1"/>
  <c r="CN31" i="1"/>
  <c r="CN31" i="2" s="1"/>
  <c r="CN32" i="1"/>
  <c r="CN32" i="2" s="1"/>
  <c r="CN33" i="1"/>
  <c r="CN33" i="2" s="1"/>
  <c r="CN34" i="1"/>
  <c r="CN34" i="2" s="1"/>
  <c r="CN35" i="1"/>
  <c r="CN35" i="2" s="1"/>
  <c r="CN36" i="1"/>
  <c r="CN36" i="2" s="1"/>
  <c r="CN37" i="1"/>
  <c r="CN37" i="2" s="1"/>
  <c r="CN38" i="1"/>
  <c r="CN38" i="2" s="1"/>
  <c r="CN39" i="1"/>
  <c r="CN39" i="2" s="1"/>
  <c r="CN40" i="1"/>
  <c r="CN40" i="2" s="1"/>
  <c r="CN41" i="1"/>
  <c r="CN41" i="2" s="1"/>
  <c r="CN42" i="1"/>
  <c r="CN42" i="2" s="1"/>
  <c r="CN43" i="1"/>
  <c r="CN43" i="2" s="1"/>
  <c r="CN44" i="1"/>
  <c r="CN44" i="2" s="1"/>
  <c r="CN45" i="1"/>
  <c r="CN45" i="2" s="1"/>
  <c r="CN46" i="1"/>
  <c r="CN46" i="2" s="1"/>
  <c r="CN47" i="1"/>
  <c r="CN47" i="2" s="1"/>
  <c r="CN48" i="1"/>
  <c r="CN48" i="2" s="1"/>
  <c r="CN49" i="1"/>
  <c r="CN49" i="2" s="1"/>
  <c r="CN50" i="1"/>
  <c r="CN50" i="2" s="1"/>
  <c r="CN51" i="1"/>
  <c r="CN51" i="2" s="1"/>
  <c r="CN52" i="1"/>
  <c r="CN52" i="2" s="1"/>
  <c r="CN53" i="1"/>
  <c r="CN53" i="2" s="1"/>
  <c r="CN54" i="1"/>
  <c r="CN54" i="2" s="1"/>
  <c r="CN55" i="1"/>
  <c r="CN55" i="2" s="1"/>
  <c r="CN56" i="1"/>
  <c r="CN56" i="2" s="1"/>
  <c r="CN57" i="1"/>
  <c r="CN57" i="2" s="1"/>
  <c r="CN58" i="1"/>
  <c r="CN58" i="2" s="1"/>
  <c r="CN59" i="1"/>
  <c r="CN59" i="2" s="1"/>
  <c r="CN60" i="1"/>
  <c r="CN60" i="2" s="1"/>
  <c r="CN61" i="1"/>
  <c r="CN61" i="2" s="1"/>
  <c r="CN62" i="1"/>
  <c r="CN62" i="2" s="1"/>
  <c r="CN63" i="1"/>
  <c r="CN63" i="2" s="1"/>
  <c r="CN64" i="1"/>
  <c r="CN64" i="2" s="1"/>
  <c r="CN65" i="1"/>
  <c r="CN65" i="2" s="1"/>
  <c r="CN66" i="1"/>
  <c r="CN66" i="2" s="1"/>
  <c r="CN67" i="1"/>
  <c r="CN67" i="2" s="1"/>
  <c r="CN68" i="1"/>
  <c r="CN68" i="2" s="1"/>
  <c r="CN69" i="1"/>
  <c r="CN69" i="2" s="1"/>
  <c r="CN70" i="1"/>
  <c r="CN70" i="2" s="1"/>
  <c r="CN71" i="1"/>
  <c r="CN71" i="2" s="1"/>
  <c r="CN72" i="1"/>
  <c r="CN72" i="2" s="1"/>
  <c r="CN73" i="1"/>
  <c r="CN73" i="2" s="1"/>
  <c r="CN74" i="1"/>
  <c r="CN74" i="2" s="1"/>
  <c r="CN75" i="1"/>
  <c r="CN75" i="2" s="1"/>
  <c r="CN76" i="1"/>
  <c r="CN76" i="2" s="1"/>
  <c r="CN77" i="1"/>
  <c r="CN77" i="2" s="1"/>
  <c r="CN78" i="1"/>
  <c r="CN78" i="2" s="1"/>
  <c r="CN79" i="1"/>
  <c r="CN79" i="2" s="1"/>
  <c r="CN11" i="1"/>
  <c r="CN11" i="2" s="1"/>
  <c r="CH15" i="1"/>
  <c r="CH15" i="2" s="1"/>
  <c r="CD12" i="1"/>
  <c r="CD12" i="2" s="1"/>
  <c r="CD13" i="1"/>
  <c r="CD13" i="2" s="1"/>
  <c r="CD14" i="1"/>
  <c r="CD14" i="2" s="1"/>
  <c r="CD15" i="1"/>
  <c r="CD15" i="2" s="1"/>
  <c r="CD16" i="1"/>
  <c r="CD16" i="2" s="1"/>
  <c r="CD17" i="1"/>
  <c r="CD17" i="2" s="1"/>
  <c r="CD18" i="1"/>
  <c r="CD18" i="2" s="1"/>
  <c r="CD19" i="1"/>
  <c r="CD19" i="2" s="1"/>
  <c r="CD20" i="1"/>
  <c r="CD20" i="2" s="1"/>
  <c r="CD21" i="1"/>
  <c r="CD21" i="2" s="1"/>
  <c r="CD22" i="1"/>
  <c r="CD22" i="2" s="1"/>
  <c r="CD23" i="1"/>
  <c r="CD23" i="2" s="1"/>
  <c r="CD24" i="1"/>
  <c r="CD24" i="2" s="1"/>
  <c r="CD25" i="1"/>
  <c r="CD25" i="2" s="1"/>
  <c r="CD26" i="1"/>
  <c r="CD26" i="2" s="1"/>
  <c r="CD27" i="1"/>
  <c r="CD27" i="2" s="1"/>
  <c r="CD28" i="1"/>
  <c r="CD28" i="2" s="1"/>
  <c r="CD29" i="1"/>
  <c r="CD29" i="2" s="1"/>
  <c r="CD30" i="1"/>
  <c r="CD30" i="2" s="1"/>
  <c r="CD31" i="1"/>
  <c r="CD31" i="2" s="1"/>
  <c r="CD32" i="1"/>
  <c r="CD32" i="2" s="1"/>
  <c r="CD33" i="1"/>
  <c r="CD33" i="2" s="1"/>
  <c r="CD34" i="1"/>
  <c r="CD34" i="2" s="1"/>
  <c r="CD35" i="1"/>
  <c r="CD35" i="2" s="1"/>
  <c r="CD36" i="1"/>
  <c r="CD36" i="2" s="1"/>
  <c r="CD37" i="1"/>
  <c r="CD37" i="2" s="1"/>
  <c r="CD38" i="1"/>
  <c r="CD38" i="2" s="1"/>
  <c r="CD39" i="1"/>
  <c r="CD39" i="2" s="1"/>
  <c r="CD40" i="1"/>
  <c r="CD40" i="2" s="1"/>
  <c r="CD41" i="1"/>
  <c r="CD41" i="2" s="1"/>
  <c r="CD42" i="1"/>
  <c r="CD42" i="2" s="1"/>
  <c r="CD43" i="1"/>
  <c r="CD43" i="2" s="1"/>
  <c r="CD44" i="1"/>
  <c r="CD44" i="2" s="1"/>
  <c r="CD45" i="1"/>
  <c r="CD45" i="2" s="1"/>
  <c r="CD46" i="1"/>
  <c r="CD46" i="2" s="1"/>
  <c r="CD47" i="1"/>
  <c r="CD47" i="2" s="1"/>
  <c r="CD48" i="1"/>
  <c r="CD48" i="2" s="1"/>
  <c r="CD49" i="1"/>
  <c r="CD49" i="2" s="1"/>
  <c r="CD50" i="1"/>
  <c r="CD50" i="2" s="1"/>
  <c r="CD51" i="1"/>
  <c r="CD51" i="2" s="1"/>
  <c r="CD52" i="1"/>
  <c r="CD52" i="2" s="1"/>
  <c r="CD53" i="1"/>
  <c r="CD53" i="2" s="1"/>
  <c r="CD54" i="1"/>
  <c r="CD54" i="2" s="1"/>
  <c r="CD55" i="1"/>
  <c r="CD55" i="2" s="1"/>
  <c r="CD56" i="1"/>
  <c r="CD56" i="2" s="1"/>
  <c r="CD57" i="1"/>
  <c r="CD57" i="2" s="1"/>
  <c r="CD58" i="1"/>
  <c r="CD58" i="2" s="1"/>
  <c r="CD59" i="1"/>
  <c r="CD59" i="2" s="1"/>
  <c r="CD60" i="1"/>
  <c r="CD60" i="2" s="1"/>
  <c r="CD61" i="1"/>
  <c r="CD61" i="2" s="1"/>
  <c r="CD62" i="1"/>
  <c r="CD62" i="2" s="1"/>
  <c r="CD63" i="1"/>
  <c r="CD63" i="2" s="1"/>
  <c r="CD64" i="1"/>
  <c r="CD64" i="2" s="1"/>
  <c r="CD65" i="1"/>
  <c r="CD65" i="2" s="1"/>
  <c r="CD66" i="1"/>
  <c r="CD66" i="2" s="1"/>
  <c r="CD67" i="1"/>
  <c r="CD67" i="2" s="1"/>
  <c r="CD68" i="1"/>
  <c r="CD68" i="2" s="1"/>
  <c r="CD69" i="1"/>
  <c r="CD69" i="2" s="1"/>
  <c r="CD70" i="1"/>
  <c r="CD70" i="2" s="1"/>
  <c r="CD71" i="1"/>
  <c r="CD71" i="2" s="1"/>
  <c r="CD72" i="1"/>
  <c r="CD72" i="2" s="1"/>
  <c r="CD73" i="1"/>
  <c r="CD73" i="2" s="1"/>
  <c r="CD74" i="1"/>
  <c r="CD74" i="2" s="1"/>
  <c r="CD75" i="1"/>
  <c r="CD75" i="2" s="1"/>
  <c r="CD76" i="1"/>
  <c r="CD76" i="2" s="1"/>
  <c r="CD77" i="1"/>
  <c r="CD77" i="2" s="1"/>
  <c r="CD78" i="1"/>
  <c r="CD78" i="2" s="1"/>
  <c r="CD79" i="1"/>
  <c r="CD79" i="2" s="1"/>
  <c r="CD11" i="1"/>
  <c r="CD11" i="2" s="1"/>
  <c r="BZ12" i="1"/>
  <c r="BZ12" i="2" s="1"/>
  <c r="BZ13" i="1"/>
  <c r="BZ13" i="2" s="1"/>
  <c r="BZ14" i="1"/>
  <c r="BZ14" i="2" s="1"/>
  <c r="BZ15" i="1"/>
  <c r="BZ15" i="2" s="1"/>
  <c r="BZ16" i="1"/>
  <c r="BZ16" i="2" s="1"/>
  <c r="BZ17" i="1"/>
  <c r="BZ17" i="2" s="1"/>
  <c r="BZ18" i="1"/>
  <c r="BZ18" i="2" s="1"/>
  <c r="BZ19" i="1"/>
  <c r="BZ19" i="2" s="1"/>
  <c r="BZ20" i="1"/>
  <c r="BZ20" i="2" s="1"/>
  <c r="BZ21" i="1"/>
  <c r="BZ21" i="2" s="1"/>
  <c r="BZ22" i="1"/>
  <c r="BZ22" i="2" s="1"/>
  <c r="BZ23" i="1"/>
  <c r="BZ23" i="2" s="1"/>
  <c r="BZ24" i="1"/>
  <c r="BZ24" i="2" s="1"/>
  <c r="BZ25" i="1"/>
  <c r="BZ25" i="2" s="1"/>
  <c r="BZ26" i="1"/>
  <c r="BZ26" i="2" s="1"/>
  <c r="BZ27" i="1"/>
  <c r="BZ27" i="2" s="1"/>
  <c r="BZ28" i="1"/>
  <c r="BZ28" i="2" s="1"/>
  <c r="BZ29" i="1"/>
  <c r="BZ29" i="2" s="1"/>
  <c r="BZ30" i="1"/>
  <c r="BZ30" i="2" s="1"/>
  <c r="BZ31" i="1"/>
  <c r="BZ31" i="2" s="1"/>
  <c r="BZ32" i="1"/>
  <c r="BZ32" i="2" s="1"/>
  <c r="BZ33" i="1"/>
  <c r="BZ33" i="2" s="1"/>
  <c r="BZ34" i="1"/>
  <c r="BZ34" i="2" s="1"/>
  <c r="BZ35" i="1"/>
  <c r="BZ35" i="2" s="1"/>
  <c r="BZ36" i="1"/>
  <c r="BZ36" i="2" s="1"/>
  <c r="BZ37" i="1"/>
  <c r="BZ37" i="2" s="1"/>
  <c r="BZ38" i="1"/>
  <c r="BZ38" i="2" s="1"/>
  <c r="BZ39" i="1"/>
  <c r="BZ39" i="2" s="1"/>
  <c r="BZ40" i="1"/>
  <c r="BZ40" i="2" s="1"/>
  <c r="BZ41" i="1"/>
  <c r="BZ41" i="2" s="1"/>
  <c r="BZ42" i="1"/>
  <c r="BZ42" i="2" s="1"/>
  <c r="BZ43" i="1"/>
  <c r="BZ43" i="2" s="1"/>
  <c r="BZ44" i="1"/>
  <c r="BZ44" i="2" s="1"/>
  <c r="BZ45" i="1"/>
  <c r="BZ45" i="2" s="1"/>
  <c r="BZ46" i="1"/>
  <c r="BZ46" i="2" s="1"/>
  <c r="BZ47" i="1"/>
  <c r="BZ47" i="2" s="1"/>
  <c r="BZ48" i="1"/>
  <c r="BZ48" i="2" s="1"/>
  <c r="BZ49" i="1"/>
  <c r="BZ49" i="2" s="1"/>
  <c r="BZ50" i="1"/>
  <c r="BZ50" i="2" s="1"/>
  <c r="BZ51" i="1"/>
  <c r="BZ51" i="2" s="1"/>
  <c r="BZ52" i="1"/>
  <c r="BZ52" i="2" s="1"/>
  <c r="BZ53" i="1"/>
  <c r="BZ53" i="2" s="1"/>
  <c r="BZ54" i="1"/>
  <c r="BZ54" i="2" s="1"/>
  <c r="BZ55" i="1"/>
  <c r="BZ55" i="2" s="1"/>
  <c r="BZ56" i="1"/>
  <c r="BZ56" i="2" s="1"/>
  <c r="BZ57" i="1"/>
  <c r="BZ57" i="2" s="1"/>
  <c r="BZ58" i="1"/>
  <c r="BZ58" i="2" s="1"/>
  <c r="BZ59" i="1"/>
  <c r="BZ59" i="2" s="1"/>
  <c r="BZ60" i="1"/>
  <c r="BZ60" i="2" s="1"/>
  <c r="BZ61" i="1"/>
  <c r="BZ61" i="2" s="1"/>
  <c r="BZ62" i="1"/>
  <c r="BZ62" i="2" s="1"/>
  <c r="BZ63" i="1"/>
  <c r="BZ63" i="2" s="1"/>
  <c r="BZ64" i="1"/>
  <c r="BZ64" i="2" s="1"/>
  <c r="BZ65" i="1"/>
  <c r="BZ65" i="2" s="1"/>
  <c r="BZ66" i="1"/>
  <c r="BZ66" i="2" s="1"/>
  <c r="BZ67" i="1"/>
  <c r="BZ67" i="2" s="1"/>
  <c r="BZ68" i="1"/>
  <c r="BZ68" i="2" s="1"/>
  <c r="BZ69" i="1"/>
  <c r="BZ69" i="2" s="1"/>
  <c r="BZ70" i="1"/>
  <c r="BZ70" i="2" s="1"/>
  <c r="BZ71" i="1"/>
  <c r="BZ71" i="2" s="1"/>
  <c r="BZ72" i="1"/>
  <c r="BZ72" i="2" s="1"/>
  <c r="BZ73" i="1"/>
  <c r="BZ73" i="2" s="1"/>
  <c r="BZ74" i="1"/>
  <c r="BZ74" i="2" s="1"/>
  <c r="BZ75" i="1"/>
  <c r="BZ75" i="2" s="1"/>
  <c r="BZ76" i="1"/>
  <c r="BZ76" i="2" s="1"/>
  <c r="BZ77" i="1"/>
  <c r="BZ77" i="2" s="1"/>
  <c r="BZ78" i="1"/>
  <c r="BZ78" i="2" s="1"/>
  <c r="BZ79" i="1"/>
  <c r="BZ79" i="2" s="1"/>
  <c r="BV12" i="1"/>
  <c r="BV12" i="2" s="1"/>
  <c r="BV13" i="1"/>
  <c r="BV13" i="2" s="1"/>
  <c r="BV14" i="1"/>
  <c r="BV14" i="2" s="1"/>
  <c r="BV15" i="1"/>
  <c r="BV15" i="2" s="1"/>
  <c r="BV16" i="1"/>
  <c r="BV16" i="2" s="1"/>
  <c r="BV17" i="1"/>
  <c r="BV17" i="2" s="1"/>
  <c r="BV18" i="1"/>
  <c r="BV18" i="2" s="1"/>
  <c r="BV19" i="1"/>
  <c r="BV19" i="2" s="1"/>
  <c r="BV20" i="1"/>
  <c r="BV20" i="2" s="1"/>
  <c r="BV21" i="1"/>
  <c r="BV21" i="2" s="1"/>
  <c r="BV22" i="1"/>
  <c r="BV22" i="2" s="1"/>
  <c r="BV23" i="1"/>
  <c r="BV23" i="2" s="1"/>
  <c r="BV24" i="1"/>
  <c r="BV24" i="2" s="1"/>
  <c r="BV25" i="1"/>
  <c r="BV25" i="2" s="1"/>
  <c r="BV26" i="1"/>
  <c r="BV26" i="2" s="1"/>
  <c r="BV27" i="1"/>
  <c r="BV27" i="2" s="1"/>
  <c r="BV28" i="1"/>
  <c r="BV28" i="2" s="1"/>
  <c r="BV29" i="1"/>
  <c r="BV29" i="2" s="1"/>
  <c r="BV30" i="1"/>
  <c r="BV30" i="2" s="1"/>
  <c r="BV31" i="1"/>
  <c r="BV31" i="2" s="1"/>
  <c r="BV32" i="1"/>
  <c r="BV32" i="2" s="1"/>
  <c r="BV33" i="1"/>
  <c r="BV33" i="2" s="1"/>
  <c r="BV34" i="1"/>
  <c r="BV34" i="2" s="1"/>
  <c r="BV35" i="1"/>
  <c r="BV35" i="2" s="1"/>
  <c r="BV36" i="1"/>
  <c r="BV36" i="2" s="1"/>
  <c r="BV37" i="1"/>
  <c r="BV37" i="2" s="1"/>
  <c r="BV38" i="1"/>
  <c r="BV38" i="2" s="1"/>
  <c r="BV39" i="1"/>
  <c r="BV39" i="2" s="1"/>
  <c r="BV40" i="1"/>
  <c r="BV40" i="2" s="1"/>
  <c r="BV41" i="1"/>
  <c r="BV41" i="2" s="1"/>
  <c r="BV42" i="1"/>
  <c r="BV42" i="2" s="1"/>
  <c r="BV43" i="1"/>
  <c r="BV43" i="2" s="1"/>
  <c r="BV44" i="1"/>
  <c r="BV44" i="2" s="1"/>
  <c r="BV45" i="1"/>
  <c r="BV45" i="2" s="1"/>
  <c r="BV46" i="1"/>
  <c r="BV46" i="2" s="1"/>
  <c r="BV47" i="1"/>
  <c r="BV47" i="2" s="1"/>
  <c r="BV48" i="1"/>
  <c r="BV48" i="2" s="1"/>
  <c r="BV49" i="1"/>
  <c r="BV49" i="2" s="1"/>
  <c r="BV50" i="1"/>
  <c r="BV50" i="2" s="1"/>
  <c r="BV51" i="1"/>
  <c r="BV51" i="2" s="1"/>
  <c r="BV52" i="1"/>
  <c r="BV52" i="2" s="1"/>
  <c r="BV53" i="1"/>
  <c r="BV53" i="2" s="1"/>
  <c r="BV54" i="1"/>
  <c r="BV54" i="2" s="1"/>
  <c r="BV55" i="1"/>
  <c r="BV55" i="2" s="1"/>
  <c r="BV56" i="1"/>
  <c r="BV56" i="2" s="1"/>
  <c r="BV57" i="1"/>
  <c r="BV57" i="2" s="1"/>
  <c r="BV58" i="1"/>
  <c r="BV58" i="2" s="1"/>
  <c r="BV59" i="1"/>
  <c r="BV59" i="2" s="1"/>
  <c r="BV60" i="1"/>
  <c r="BV60" i="2" s="1"/>
  <c r="BV61" i="1"/>
  <c r="BV61" i="2" s="1"/>
  <c r="BV62" i="1"/>
  <c r="BV62" i="2" s="1"/>
  <c r="BV63" i="1"/>
  <c r="BV63" i="2" s="1"/>
  <c r="BV64" i="1"/>
  <c r="BV64" i="2" s="1"/>
  <c r="BV65" i="1"/>
  <c r="BV65" i="2" s="1"/>
  <c r="BV66" i="1"/>
  <c r="BV66" i="2" s="1"/>
  <c r="BV67" i="1"/>
  <c r="BV67" i="2" s="1"/>
  <c r="BV68" i="1"/>
  <c r="BV68" i="2" s="1"/>
  <c r="BV69" i="1"/>
  <c r="BV69" i="2" s="1"/>
  <c r="BV70" i="1"/>
  <c r="BV70" i="2" s="1"/>
  <c r="BV71" i="1"/>
  <c r="BV71" i="2" s="1"/>
  <c r="BV72" i="1"/>
  <c r="BV72" i="2" s="1"/>
  <c r="BV73" i="1"/>
  <c r="BV73" i="2" s="1"/>
  <c r="BV74" i="1"/>
  <c r="BV74" i="2" s="1"/>
  <c r="BV75" i="1"/>
  <c r="BV75" i="2" s="1"/>
  <c r="BV76" i="1"/>
  <c r="BV76" i="2" s="1"/>
  <c r="BV77" i="1"/>
  <c r="BV77" i="2" s="1"/>
  <c r="BV78" i="1"/>
  <c r="BV78" i="2" s="1"/>
  <c r="BV79" i="1"/>
  <c r="BV79" i="2" s="1"/>
  <c r="BP12" i="1"/>
  <c r="BP12" i="2" s="1"/>
  <c r="BP13" i="1"/>
  <c r="BP13" i="2" s="1"/>
  <c r="BP14" i="1"/>
  <c r="BP14" i="2" s="1"/>
  <c r="BP15" i="1"/>
  <c r="BP15" i="2" s="1"/>
  <c r="BP16" i="1"/>
  <c r="BP16" i="2" s="1"/>
  <c r="BP17" i="1"/>
  <c r="BP17" i="2" s="1"/>
  <c r="BP18" i="1"/>
  <c r="BP18" i="2" s="1"/>
  <c r="BP19" i="1"/>
  <c r="BP19" i="2" s="1"/>
  <c r="BP20" i="1"/>
  <c r="BP20" i="2" s="1"/>
  <c r="BP21" i="1"/>
  <c r="BP21" i="2" s="1"/>
  <c r="BP22" i="1"/>
  <c r="BP22" i="2" s="1"/>
  <c r="BP23" i="1"/>
  <c r="BP23" i="2" s="1"/>
  <c r="BP24" i="1"/>
  <c r="BP24" i="2" s="1"/>
  <c r="BP25" i="1"/>
  <c r="BP25" i="2" s="1"/>
  <c r="BP26" i="1"/>
  <c r="BP26" i="2" s="1"/>
  <c r="BP27" i="1"/>
  <c r="BP27" i="2" s="1"/>
  <c r="BP28" i="1"/>
  <c r="BP28" i="2" s="1"/>
  <c r="BP29" i="1"/>
  <c r="BP29" i="2" s="1"/>
  <c r="BP30" i="1"/>
  <c r="BP30" i="2" s="1"/>
  <c r="BP31" i="1"/>
  <c r="BP31" i="2" s="1"/>
  <c r="BP32" i="1"/>
  <c r="BP32" i="2" s="1"/>
  <c r="BP33" i="1"/>
  <c r="BP33" i="2" s="1"/>
  <c r="BP34" i="1"/>
  <c r="BP34" i="2" s="1"/>
  <c r="BP35" i="1"/>
  <c r="BP35" i="2" s="1"/>
  <c r="BP36" i="1"/>
  <c r="BP36" i="2" s="1"/>
  <c r="BP37" i="1"/>
  <c r="BP37" i="2" s="1"/>
  <c r="BP38" i="1"/>
  <c r="BP38" i="2" s="1"/>
  <c r="BP39" i="1"/>
  <c r="BP39" i="2" s="1"/>
  <c r="BP40" i="1"/>
  <c r="BP40" i="2" s="1"/>
  <c r="BP41" i="1"/>
  <c r="BP41" i="2" s="1"/>
  <c r="BP42" i="1"/>
  <c r="BP42" i="2" s="1"/>
  <c r="BP43" i="1"/>
  <c r="BP43" i="2" s="1"/>
  <c r="BP44" i="1"/>
  <c r="BP44" i="2" s="1"/>
  <c r="BP45" i="1"/>
  <c r="BP45" i="2" s="1"/>
  <c r="BP46" i="1"/>
  <c r="BP46" i="2" s="1"/>
  <c r="BP47" i="1"/>
  <c r="BP47" i="2" s="1"/>
  <c r="BP48" i="1"/>
  <c r="BP48" i="2" s="1"/>
  <c r="BP49" i="1"/>
  <c r="BP49" i="2" s="1"/>
  <c r="BP50" i="1"/>
  <c r="BP50" i="2" s="1"/>
  <c r="BP51" i="1"/>
  <c r="BP51" i="2" s="1"/>
  <c r="BP52" i="1"/>
  <c r="BP52" i="2" s="1"/>
  <c r="BP53" i="1"/>
  <c r="BP53" i="2" s="1"/>
  <c r="BP54" i="1"/>
  <c r="BP54" i="2" s="1"/>
  <c r="BP55" i="1"/>
  <c r="BP55" i="2" s="1"/>
  <c r="BP56" i="1"/>
  <c r="BP56" i="2" s="1"/>
  <c r="BP57" i="1"/>
  <c r="BP57" i="2" s="1"/>
  <c r="BP58" i="1"/>
  <c r="BP58" i="2" s="1"/>
  <c r="BP59" i="1"/>
  <c r="BP59" i="2" s="1"/>
  <c r="BP60" i="1"/>
  <c r="BP60" i="2" s="1"/>
  <c r="BP61" i="1"/>
  <c r="BP61" i="2" s="1"/>
  <c r="BP62" i="1"/>
  <c r="BP62" i="2" s="1"/>
  <c r="BP63" i="1"/>
  <c r="BP63" i="2" s="1"/>
  <c r="BP64" i="1"/>
  <c r="BP64" i="2" s="1"/>
  <c r="BP65" i="1"/>
  <c r="BP65" i="2" s="1"/>
  <c r="BP66" i="1"/>
  <c r="BP66" i="2" s="1"/>
  <c r="BP67" i="1"/>
  <c r="BP67" i="2" s="1"/>
  <c r="BP68" i="1"/>
  <c r="BP68" i="2" s="1"/>
  <c r="BP69" i="1"/>
  <c r="BP69" i="2" s="1"/>
  <c r="BP70" i="1"/>
  <c r="BP70" i="2" s="1"/>
  <c r="BP71" i="1"/>
  <c r="BP71" i="2" s="1"/>
  <c r="BP72" i="1"/>
  <c r="BP72" i="2" s="1"/>
  <c r="BP73" i="1"/>
  <c r="BP73" i="2" s="1"/>
  <c r="BP74" i="1"/>
  <c r="BP74" i="2" s="1"/>
  <c r="BP75" i="1"/>
  <c r="BP75" i="2" s="1"/>
  <c r="BP76" i="1"/>
  <c r="BP76" i="2" s="1"/>
  <c r="BP77" i="1"/>
  <c r="BP77" i="2" s="1"/>
  <c r="BP78" i="1"/>
  <c r="BP78" i="2" s="1"/>
  <c r="BP79" i="1"/>
  <c r="BP79" i="2" s="1"/>
  <c r="BL12" i="1"/>
  <c r="BL12" i="2" s="1"/>
  <c r="BL13" i="1"/>
  <c r="BL13" i="2" s="1"/>
  <c r="BL14" i="1"/>
  <c r="BL14" i="2" s="1"/>
  <c r="BL15" i="1"/>
  <c r="BL15" i="2" s="1"/>
  <c r="BL16" i="1"/>
  <c r="BL16" i="2" s="1"/>
  <c r="BL17" i="1"/>
  <c r="BL17" i="2" s="1"/>
  <c r="BL18" i="1"/>
  <c r="BL18" i="2" s="1"/>
  <c r="BL19" i="1"/>
  <c r="BL19" i="2" s="1"/>
  <c r="BL20" i="1"/>
  <c r="BL20" i="2" s="1"/>
  <c r="BL21" i="1"/>
  <c r="BL21" i="2" s="1"/>
  <c r="BL22" i="1"/>
  <c r="BL22" i="2" s="1"/>
  <c r="BL23" i="1"/>
  <c r="BL23" i="2" s="1"/>
  <c r="BL24" i="1"/>
  <c r="BL24" i="2" s="1"/>
  <c r="BL25" i="1"/>
  <c r="BL25" i="2" s="1"/>
  <c r="BL26" i="1"/>
  <c r="BL26" i="2" s="1"/>
  <c r="BL27" i="1"/>
  <c r="BL27" i="2" s="1"/>
  <c r="BL28" i="1"/>
  <c r="BL28" i="2" s="1"/>
  <c r="BL29" i="1"/>
  <c r="BL29" i="2" s="1"/>
  <c r="BL30" i="1"/>
  <c r="BL30" i="2" s="1"/>
  <c r="BL31" i="1"/>
  <c r="BL31" i="2" s="1"/>
  <c r="BL32" i="1"/>
  <c r="BL32" i="2" s="1"/>
  <c r="BL33" i="1"/>
  <c r="BL33" i="2" s="1"/>
  <c r="BL34" i="1"/>
  <c r="BL34" i="2" s="1"/>
  <c r="BL35" i="1"/>
  <c r="BL35" i="2" s="1"/>
  <c r="BL36" i="1"/>
  <c r="BL36" i="2" s="1"/>
  <c r="BL37" i="1"/>
  <c r="BL37" i="2" s="1"/>
  <c r="BL38" i="1"/>
  <c r="BL38" i="2" s="1"/>
  <c r="BL39" i="1"/>
  <c r="BL39" i="2" s="1"/>
  <c r="BL40" i="1"/>
  <c r="BL40" i="2" s="1"/>
  <c r="BL41" i="1"/>
  <c r="BL41" i="2" s="1"/>
  <c r="BL42" i="1"/>
  <c r="BL42" i="2" s="1"/>
  <c r="BL43" i="1"/>
  <c r="BL43" i="2" s="1"/>
  <c r="BL44" i="1"/>
  <c r="BL44" i="2" s="1"/>
  <c r="BL45" i="1"/>
  <c r="BL45" i="2" s="1"/>
  <c r="BL46" i="1"/>
  <c r="BL46" i="2" s="1"/>
  <c r="BL47" i="1"/>
  <c r="BL47" i="2" s="1"/>
  <c r="BL48" i="1"/>
  <c r="BL48" i="2" s="1"/>
  <c r="BL49" i="1"/>
  <c r="BL49" i="2" s="1"/>
  <c r="BL50" i="1"/>
  <c r="BL50" i="2" s="1"/>
  <c r="BL51" i="1"/>
  <c r="BL51" i="2" s="1"/>
  <c r="BL52" i="1"/>
  <c r="BL52" i="2" s="1"/>
  <c r="BL53" i="1"/>
  <c r="BL53" i="2" s="1"/>
  <c r="BL54" i="1"/>
  <c r="BL54" i="2" s="1"/>
  <c r="BL55" i="1"/>
  <c r="BL55" i="2" s="1"/>
  <c r="BL56" i="1"/>
  <c r="BL56" i="2" s="1"/>
  <c r="BL57" i="1"/>
  <c r="BL57" i="2" s="1"/>
  <c r="BL58" i="1"/>
  <c r="BL58" i="2" s="1"/>
  <c r="BL59" i="1"/>
  <c r="BL59" i="2" s="1"/>
  <c r="BL60" i="1"/>
  <c r="BL60" i="2" s="1"/>
  <c r="BL61" i="1"/>
  <c r="BL61" i="2" s="1"/>
  <c r="BL62" i="1"/>
  <c r="BL62" i="2" s="1"/>
  <c r="BL63" i="1"/>
  <c r="BL63" i="2" s="1"/>
  <c r="BL64" i="1"/>
  <c r="BL64" i="2" s="1"/>
  <c r="BL65" i="1"/>
  <c r="BL65" i="2" s="1"/>
  <c r="BL66" i="1"/>
  <c r="BL66" i="2" s="1"/>
  <c r="BL67" i="1"/>
  <c r="BL67" i="2" s="1"/>
  <c r="BL68" i="1"/>
  <c r="BL68" i="2" s="1"/>
  <c r="BL69" i="1"/>
  <c r="BL69" i="2" s="1"/>
  <c r="BL70" i="1"/>
  <c r="BL70" i="2" s="1"/>
  <c r="BL71" i="1"/>
  <c r="BL71" i="2" s="1"/>
  <c r="BL72" i="1"/>
  <c r="BL72" i="2" s="1"/>
  <c r="BL73" i="1"/>
  <c r="BL73" i="2" s="1"/>
  <c r="BL74" i="1"/>
  <c r="BL74" i="2" s="1"/>
  <c r="BL75" i="1"/>
  <c r="BL75" i="2" s="1"/>
  <c r="BL76" i="1"/>
  <c r="BL76" i="2" s="1"/>
  <c r="BL77" i="1"/>
  <c r="BL77" i="2" s="1"/>
  <c r="BL78" i="1"/>
  <c r="BL78" i="2" s="1"/>
  <c r="BL79" i="1"/>
  <c r="BL79" i="2" s="1"/>
  <c r="BH12" i="1"/>
  <c r="BH12" i="2" s="1"/>
  <c r="BH13" i="1"/>
  <c r="BH13" i="2" s="1"/>
  <c r="BH14" i="1"/>
  <c r="BH14" i="2" s="1"/>
  <c r="BH15" i="1"/>
  <c r="BH15" i="2" s="1"/>
  <c r="BH16" i="1"/>
  <c r="BH16" i="2" s="1"/>
  <c r="BH17" i="1"/>
  <c r="BH17" i="2" s="1"/>
  <c r="BH18" i="1"/>
  <c r="BH18" i="2" s="1"/>
  <c r="BH19" i="1"/>
  <c r="BH19" i="2" s="1"/>
  <c r="BH20" i="1"/>
  <c r="BH20" i="2" s="1"/>
  <c r="BH21" i="1"/>
  <c r="BH21" i="2" s="1"/>
  <c r="BH22" i="1"/>
  <c r="BH22" i="2" s="1"/>
  <c r="BH23" i="1"/>
  <c r="BH23" i="2" s="1"/>
  <c r="BH24" i="1"/>
  <c r="BH24" i="2" s="1"/>
  <c r="BH25" i="1"/>
  <c r="BH25" i="2" s="1"/>
  <c r="BH26" i="1"/>
  <c r="BH26" i="2" s="1"/>
  <c r="BH27" i="1"/>
  <c r="BH27" i="2" s="1"/>
  <c r="BH28" i="1"/>
  <c r="BH28" i="2" s="1"/>
  <c r="BH29" i="1"/>
  <c r="BH29" i="2" s="1"/>
  <c r="BH30" i="1"/>
  <c r="BH30" i="2" s="1"/>
  <c r="BH31" i="1"/>
  <c r="BH31" i="2" s="1"/>
  <c r="BH32" i="1"/>
  <c r="BH32" i="2" s="1"/>
  <c r="BH33" i="1"/>
  <c r="BH33" i="2" s="1"/>
  <c r="BH34" i="1"/>
  <c r="BH34" i="2" s="1"/>
  <c r="BH35" i="1"/>
  <c r="BH35" i="2" s="1"/>
  <c r="BH36" i="1"/>
  <c r="BH36" i="2" s="1"/>
  <c r="BH37" i="1"/>
  <c r="BH37" i="2" s="1"/>
  <c r="BH38" i="1"/>
  <c r="BH38" i="2" s="1"/>
  <c r="BH39" i="1"/>
  <c r="BH39" i="2" s="1"/>
  <c r="BH40" i="1"/>
  <c r="BH40" i="2" s="1"/>
  <c r="BH41" i="1"/>
  <c r="BH41" i="2" s="1"/>
  <c r="BH42" i="1"/>
  <c r="BH42" i="2" s="1"/>
  <c r="BH43" i="1"/>
  <c r="BH43" i="2" s="1"/>
  <c r="BH44" i="1"/>
  <c r="BH44" i="2" s="1"/>
  <c r="BH45" i="1"/>
  <c r="BH45" i="2" s="1"/>
  <c r="BH46" i="1"/>
  <c r="BH46" i="2" s="1"/>
  <c r="BH47" i="1"/>
  <c r="BH47" i="2" s="1"/>
  <c r="BH48" i="1"/>
  <c r="BH48" i="2" s="1"/>
  <c r="BH49" i="1"/>
  <c r="BH49" i="2" s="1"/>
  <c r="BH50" i="1"/>
  <c r="BH50" i="2" s="1"/>
  <c r="BH51" i="1"/>
  <c r="BH51" i="2" s="1"/>
  <c r="BH52" i="1"/>
  <c r="BH52" i="2" s="1"/>
  <c r="BH53" i="1"/>
  <c r="BH53" i="2" s="1"/>
  <c r="BH54" i="1"/>
  <c r="BH54" i="2" s="1"/>
  <c r="BH55" i="1"/>
  <c r="BH55" i="2" s="1"/>
  <c r="BH56" i="1"/>
  <c r="BH56" i="2" s="1"/>
  <c r="BH57" i="1"/>
  <c r="BH57" i="2" s="1"/>
  <c r="BH58" i="1"/>
  <c r="BH58" i="2" s="1"/>
  <c r="BH59" i="1"/>
  <c r="BH59" i="2" s="1"/>
  <c r="BH60" i="1"/>
  <c r="BH60" i="2" s="1"/>
  <c r="BH61" i="1"/>
  <c r="BH61" i="2" s="1"/>
  <c r="BH62" i="1"/>
  <c r="BH62" i="2" s="1"/>
  <c r="BH63" i="1"/>
  <c r="BH63" i="2" s="1"/>
  <c r="BH64" i="1"/>
  <c r="BH64" i="2" s="1"/>
  <c r="BH65" i="1"/>
  <c r="BH65" i="2" s="1"/>
  <c r="BH66" i="1"/>
  <c r="BH66" i="2" s="1"/>
  <c r="BH67" i="1"/>
  <c r="BH67" i="2" s="1"/>
  <c r="BH68" i="1"/>
  <c r="BH68" i="2" s="1"/>
  <c r="BH69" i="1"/>
  <c r="BH69" i="2" s="1"/>
  <c r="BH70" i="1"/>
  <c r="BH70" i="2" s="1"/>
  <c r="BH71" i="1"/>
  <c r="BH71" i="2" s="1"/>
  <c r="BH72" i="1"/>
  <c r="BH72" i="2" s="1"/>
  <c r="BH73" i="1"/>
  <c r="BH73" i="2" s="1"/>
  <c r="BH74" i="1"/>
  <c r="BH74" i="2" s="1"/>
  <c r="BH75" i="1"/>
  <c r="BH75" i="2" s="1"/>
  <c r="BH76" i="1"/>
  <c r="BH76" i="2" s="1"/>
  <c r="BH77" i="1"/>
  <c r="BH77" i="2" s="1"/>
  <c r="BH78" i="1"/>
  <c r="BH78" i="2" s="1"/>
  <c r="BH79" i="1"/>
  <c r="BH79" i="2" s="1"/>
  <c r="BH11" i="1"/>
  <c r="BH11" i="2" s="1"/>
  <c r="BD12" i="1"/>
  <c r="BD12" i="2" s="1"/>
  <c r="BD13" i="1"/>
  <c r="BD13" i="2" s="1"/>
  <c r="BD14" i="1"/>
  <c r="BD14" i="2" s="1"/>
  <c r="BD15" i="1"/>
  <c r="BD15" i="2" s="1"/>
  <c r="BD16" i="1"/>
  <c r="BD16" i="2" s="1"/>
  <c r="BD17" i="1"/>
  <c r="BD17" i="2" s="1"/>
  <c r="BD18" i="1"/>
  <c r="BD18" i="2" s="1"/>
  <c r="BD19" i="1"/>
  <c r="BD19" i="2" s="1"/>
  <c r="BD20" i="1"/>
  <c r="BD20" i="2" s="1"/>
  <c r="BD21" i="1"/>
  <c r="BD21" i="2" s="1"/>
  <c r="BD22" i="1"/>
  <c r="BD22" i="2" s="1"/>
  <c r="BD23" i="1"/>
  <c r="BD23" i="2" s="1"/>
  <c r="BD24" i="1"/>
  <c r="BD24" i="2" s="1"/>
  <c r="BD25" i="1"/>
  <c r="BD25" i="2" s="1"/>
  <c r="BD26" i="1"/>
  <c r="BD26" i="2" s="1"/>
  <c r="BD27" i="1"/>
  <c r="BD27" i="2" s="1"/>
  <c r="BD28" i="1"/>
  <c r="BD28" i="2" s="1"/>
  <c r="BD29" i="1"/>
  <c r="BD29" i="2" s="1"/>
  <c r="BD30" i="1"/>
  <c r="BD30" i="2" s="1"/>
  <c r="BD31" i="1"/>
  <c r="BD31" i="2" s="1"/>
  <c r="BD32" i="1"/>
  <c r="BD32" i="2" s="1"/>
  <c r="BD33" i="1"/>
  <c r="BD33" i="2" s="1"/>
  <c r="BD34" i="1"/>
  <c r="BD34" i="2" s="1"/>
  <c r="BD35" i="1"/>
  <c r="BD35" i="2" s="1"/>
  <c r="BD36" i="1"/>
  <c r="BD36" i="2" s="1"/>
  <c r="BD37" i="1"/>
  <c r="BD37" i="2" s="1"/>
  <c r="BD38" i="1"/>
  <c r="BD38" i="2" s="1"/>
  <c r="BD39" i="1"/>
  <c r="BD39" i="2" s="1"/>
  <c r="BD40" i="1"/>
  <c r="BD40" i="2" s="1"/>
  <c r="BD41" i="1"/>
  <c r="BD41" i="2" s="1"/>
  <c r="BD42" i="1"/>
  <c r="BD42" i="2" s="1"/>
  <c r="BD43" i="1"/>
  <c r="BD43" i="2" s="1"/>
  <c r="BD44" i="1"/>
  <c r="BD44" i="2" s="1"/>
  <c r="BD45" i="1"/>
  <c r="BD45" i="2" s="1"/>
  <c r="BD46" i="1"/>
  <c r="BD46" i="2" s="1"/>
  <c r="BD47" i="1"/>
  <c r="BD47" i="2" s="1"/>
  <c r="BD48" i="1"/>
  <c r="BD48" i="2" s="1"/>
  <c r="BD49" i="1"/>
  <c r="BD49" i="2" s="1"/>
  <c r="BD50" i="1"/>
  <c r="BD50" i="2" s="1"/>
  <c r="BD51" i="1"/>
  <c r="BD51" i="2" s="1"/>
  <c r="BD52" i="1"/>
  <c r="BD52" i="2" s="1"/>
  <c r="BD53" i="1"/>
  <c r="BD53" i="2" s="1"/>
  <c r="BD54" i="1"/>
  <c r="BD54" i="2" s="1"/>
  <c r="BD55" i="1"/>
  <c r="BD55" i="2" s="1"/>
  <c r="BD56" i="1"/>
  <c r="BD56" i="2" s="1"/>
  <c r="BD57" i="1"/>
  <c r="BD57" i="2" s="1"/>
  <c r="BD58" i="1"/>
  <c r="BD58" i="2" s="1"/>
  <c r="BD59" i="1"/>
  <c r="BD59" i="2" s="1"/>
  <c r="BD60" i="1"/>
  <c r="BD60" i="2" s="1"/>
  <c r="BD61" i="1"/>
  <c r="BD61" i="2" s="1"/>
  <c r="BD62" i="1"/>
  <c r="BD62" i="2" s="1"/>
  <c r="BD63" i="1"/>
  <c r="BD63" i="2" s="1"/>
  <c r="BD64" i="1"/>
  <c r="BD64" i="2" s="1"/>
  <c r="BD65" i="1"/>
  <c r="BD65" i="2" s="1"/>
  <c r="BD66" i="1"/>
  <c r="BD66" i="2" s="1"/>
  <c r="BD67" i="1"/>
  <c r="BD67" i="2" s="1"/>
  <c r="BD68" i="1"/>
  <c r="BD68" i="2" s="1"/>
  <c r="BD69" i="1"/>
  <c r="BD69" i="2" s="1"/>
  <c r="BD70" i="1"/>
  <c r="BD70" i="2" s="1"/>
  <c r="BD71" i="1"/>
  <c r="BD71" i="2" s="1"/>
  <c r="BD72" i="1"/>
  <c r="BD72" i="2" s="1"/>
  <c r="BD73" i="1"/>
  <c r="BD73" i="2" s="1"/>
  <c r="BD74" i="1"/>
  <c r="BD74" i="2" s="1"/>
  <c r="BD75" i="1"/>
  <c r="BD75" i="2" s="1"/>
  <c r="BD76" i="1"/>
  <c r="BD76" i="2" s="1"/>
  <c r="BD77" i="1"/>
  <c r="BD77" i="2" s="1"/>
  <c r="BD78" i="1"/>
  <c r="BD78" i="2" s="1"/>
  <c r="BD79" i="1"/>
  <c r="BD79" i="2" s="1"/>
  <c r="AX12" i="1"/>
  <c r="AX12" i="2" s="1"/>
  <c r="AX13" i="1"/>
  <c r="AX13" i="2" s="1"/>
  <c r="AX14" i="1"/>
  <c r="AX14" i="2" s="1"/>
  <c r="AX15" i="1"/>
  <c r="AX15" i="2" s="1"/>
  <c r="AX16" i="1"/>
  <c r="AX16" i="2" s="1"/>
  <c r="AX17" i="1"/>
  <c r="AX17" i="2" s="1"/>
  <c r="AX18" i="1"/>
  <c r="AX18" i="2" s="1"/>
  <c r="AX19" i="1"/>
  <c r="AX19" i="2" s="1"/>
  <c r="AX20" i="1"/>
  <c r="AX20" i="2" s="1"/>
  <c r="AX21" i="1"/>
  <c r="AX21" i="2" s="1"/>
  <c r="AX22" i="1"/>
  <c r="AX22" i="2" s="1"/>
  <c r="AX23" i="1"/>
  <c r="AX23" i="2" s="1"/>
  <c r="AX24" i="1"/>
  <c r="AX24" i="2" s="1"/>
  <c r="AX25" i="1"/>
  <c r="AX25" i="2" s="1"/>
  <c r="AX26" i="1"/>
  <c r="AX26" i="2" s="1"/>
  <c r="AX27" i="1"/>
  <c r="AX27" i="2" s="1"/>
  <c r="AX28" i="1"/>
  <c r="AX28" i="2" s="1"/>
  <c r="AX29" i="1"/>
  <c r="AX29" i="2" s="1"/>
  <c r="AX30" i="1"/>
  <c r="AX30" i="2" s="1"/>
  <c r="AX31" i="1"/>
  <c r="AX31" i="2" s="1"/>
  <c r="AX32" i="1"/>
  <c r="AX32" i="2" s="1"/>
  <c r="AX33" i="1"/>
  <c r="AX33" i="2" s="1"/>
  <c r="AX34" i="1"/>
  <c r="AX34" i="2" s="1"/>
  <c r="AX35" i="1"/>
  <c r="AX35" i="2" s="1"/>
  <c r="AX36" i="1"/>
  <c r="AX36" i="2" s="1"/>
  <c r="AX37" i="1"/>
  <c r="AX37" i="2" s="1"/>
  <c r="AX38" i="1"/>
  <c r="AX38" i="2" s="1"/>
  <c r="AX39" i="1"/>
  <c r="AX39" i="2" s="1"/>
  <c r="AX40" i="1"/>
  <c r="AX40" i="2" s="1"/>
  <c r="AX41" i="1"/>
  <c r="AX41" i="2" s="1"/>
  <c r="AX42" i="1"/>
  <c r="AX42" i="2" s="1"/>
  <c r="AX43" i="1"/>
  <c r="AX43" i="2" s="1"/>
  <c r="AX44" i="1"/>
  <c r="AX44" i="2" s="1"/>
  <c r="AX45" i="1"/>
  <c r="AX45" i="2" s="1"/>
  <c r="AX46" i="1"/>
  <c r="AX46" i="2" s="1"/>
  <c r="AX47" i="1"/>
  <c r="AX47" i="2" s="1"/>
  <c r="AX48" i="1"/>
  <c r="AX48" i="2" s="1"/>
  <c r="AX49" i="1"/>
  <c r="AX49" i="2" s="1"/>
  <c r="AX50" i="1"/>
  <c r="AX50" i="2" s="1"/>
  <c r="AX51" i="1"/>
  <c r="AX51" i="2" s="1"/>
  <c r="AX52" i="1"/>
  <c r="AX52" i="2" s="1"/>
  <c r="AX53" i="1"/>
  <c r="AX53" i="2" s="1"/>
  <c r="AX54" i="1"/>
  <c r="AX54" i="2" s="1"/>
  <c r="AX55" i="1"/>
  <c r="AX55" i="2" s="1"/>
  <c r="AX56" i="1"/>
  <c r="AX56" i="2" s="1"/>
  <c r="AX57" i="1"/>
  <c r="AX57" i="2" s="1"/>
  <c r="AX58" i="1"/>
  <c r="AX58" i="2" s="1"/>
  <c r="AX59" i="1"/>
  <c r="AX59" i="2" s="1"/>
  <c r="AX60" i="1"/>
  <c r="AX60" i="2" s="1"/>
  <c r="AX61" i="1"/>
  <c r="AX61" i="2" s="1"/>
  <c r="AX62" i="1"/>
  <c r="AX62" i="2" s="1"/>
  <c r="AX63" i="1"/>
  <c r="AX63" i="2" s="1"/>
  <c r="AX64" i="1"/>
  <c r="AX64" i="2" s="1"/>
  <c r="AX65" i="1"/>
  <c r="AX65" i="2" s="1"/>
  <c r="AX66" i="1"/>
  <c r="AX66" i="2" s="1"/>
  <c r="AX67" i="1"/>
  <c r="AX67" i="2" s="1"/>
  <c r="AX68" i="1"/>
  <c r="AX68" i="2" s="1"/>
  <c r="AX69" i="1"/>
  <c r="AX69" i="2" s="1"/>
  <c r="AX70" i="1"/>
  <c r="AX70" i="2" s="1"/>
  <c r="AX71" i="1"/>
  <c r="AX71" i="2" s="1"/>
  <c r="AX72" i="1"/>
  <c r="AX72" i="2" s="1"/>
  <c r="AX73" i="1"/>
  <c r="AX73" i="2" s="1"/>
  <c r="AX74" i="1"/>
  <c r="AX74" i="2" s="1"/>
  <c r="AX75" i="1"/>
  <c r="AX75" i="2" s="1"/>
  <c r="AX76" i="1"/>
  <c r="AX76" i="2" s="1"/>
  <c r="AX77" i="1"/>
  <c r="AX77" i="2" s="1"/>
  <c r="AX78" i="1"/>
  <c r="AX78" i="2" s="1"/>
  <c r="AX79" i="1"/>
  <c r="AX79" i="2" s="1"/>
  <c r="AT12" i="1"/>
  <c r="AT12" i="2" s="1"/>
  <c r="AT13" i="1"/>
  <c r="AT13" i="2" s="1"/>
  <c r="AT14" i="1"/>
  <c r="AT14" i="2" s="1"/>
  <c r="AT15" i="1"/>
  <c r="AT15" i="2" s="1"/>
  <c r="AT16" i="1"/>
  <c r="AT16" i="2" s="1"/>
  <c r="AT17" i="1"/>
  <c r="AT17" i="2" s="1"/>
  <c r="AT18" i="1"/>
  <c r="AT18" i="2" s="1"/>
  <c r="AT19" i="1"/>
  <c r="AT19" i="2" s="1"/>
  <c r="AT20" i="1"/>
  <c r="AT20" i="2" s="1"/>
  <c r="AT21" i="1"/>
  <c r="AT21" i="2" s="1"/>
  <c r="AT22" i="1"/>
  <c r="AT22" i="2" s="1"/>
  <c r="AT23" i="1"/>
  <c r="AT23" i="2" s="1"/>
  <c r="AT24" i="1"/>
  <c r="AT24" i="2" s="1"/>
  <c r="AT25" i="1"/>
  <c r="AT25" i="2" s="1"/>
  <c r="AT26" i="1"/>
  <c r="AT26" i="2" s="1"/>
  <c r="AT27" i="1"/>
  <c r="AT27" i="2" s="1"/>
  <c r="AT28" i="1"/>
  <c r="AT28" i="2" s="1"/>
  <c r="AT29" i="1"/>
  <c r="AT29" i="2" s="1"/>
  <c r="AT30" i="1"/>
  <c r="AT30" i="2" s="1"/>
  <c r="AT31" i="1"/>
  <c r="AT31" i="2" s="1"/>
  <c r="AT32" i="1"/>
  <c r="AT32" i="2" s="1"/>
  <c r="AT33" i="1"/>
  <c r="AT33" i="2" s="1"/>
  <c r="AT34" i="1"/>
  <c r="AT34" i="2" s="1"/>
  <c r="AT35" i="1"/>
  <c r="AT35" i="2" s="1"/>
  <c r="AT36" i="1"/>
  <c r="AT36" i="2" s="1"/>
  <c r="AT37" i="1"/>
  <c r="AT37" i="2" s="1"/>
  <c r="AT38" i="1"/>
  <c r="AT38" i="2" s="1"/>
  <c r="AT39" i="1"/>
  <c r="AT39" i="2" s="1"/>
  <c r="AT40" i="1"/>
  <c r="AT40" i="2" s="1"/>
  <c r="AT41" i="1"/>
  <c r="AT41" i="2" s="1"/>
  <c r="AT42" i="1"/>
  <c r="AT42" i="2" s="1"/>
  <c r="AT43" i="1"/>
  <c r="AT43" i="2" s="1"/>
  <c r="AT44" i="1"/>
  <c r="AT44" i="2" s="1"/>
  <c r="AT45" i="1"/>
  <c r="AT45" i="2" s="1"/>
  <c r="AT46" i="1"/>
  <c r="AT46" i="2" s="1"/>
  <c r="AT47" i="1"/>
  <c r="AT47" i="2" s="1"/>
  <c r="AT48" i="1"/>
  <c r="AT48" i="2" s="1"/>
  <c r="AT49" i="1"/>
  <c r="AT49" i="2" s="1"/>
  <c r="AT50" i="1"/>
  <c r="AT50" i="2" s="1"/>
  <c r="AT51" i="1"/>
  <c r="AT51" i="2" s="1"/>
  <c r="AT52" i="1"/>
  <c r="AT52" i="2" s="1"/>
  <c r="AT53" i="1"/>
  <c r="AT53" i="2" s="1"/>
  <c r="AT54" i="1"/>
  <c r="AT54" i="2" s="1"/>
  <c r="AT55" i="1"/>
  <c r="AT55" i="2" s="1"/>
  <c r="AT56" i="1"/>
  <c r="AT56" i="2" s="1"/>
  <c r="AT57" i="1"/>
  <c r="AT57" i="2" s="1"/>
  <c r="AT58" i="1"/>
  <c r="AT58" i="2" s="1"/>
  <c r="AT59" i="1"/>
  <c r="AT59" i="2" s="1"/>
  <c r="AT60" i="1"/>
  <c r="AT60" i="2" s="1"/>
  <c r="AT61" i="1"/>
  <c r="AT61" i="2" s="1"/>
  <c r="AT62" i="1"/>
  <c r="AT62" i="2" s="1"/>
  <c r="AT63" i="1"/>
  <c r="AT63" i="2" s="1"/>
  <c r="AT64" i="1"/>
  <c r="AT64" i="2" s="1"/>
  <c r="AT65" i="1"/>
  <c r="AT65" i="2" s="1"/>
  <c r="AT66" i="1"/>
  <c r="AT66" i="2" s="1"/>
  <c r="AT67" i="1"/>
  <c r="AT67" i="2" s="1"/>
  <c r="AT68" i="1"/>
  <c r="AT68" i="2" s="1"/>
  <c r="AT69" i="1"/>
  <c r="AT69" i="2" s="1"/>
  <c r="AT70" i="1"/>
  <c r="AT70" i="2" s="1"/>
  <c r="AT71" i="1"/>
  <c r="AT71" i="2" s="1"/>
  <c r="AT72" i="1"/>
  <c r="AT72" i="2" s="1"/>
  <c r="AT73" i="1"/>
  <c r="AT73" i="2" s="1"/>
  <c r="AT74" i="1"/>
  <c r="AT74" i="2" s="1"/>
  <c r="AT75" i="1"/>
  <c r="AT75" i="2" s="1"/>
  <c r="AT76" i="1"/>
  <c r="AT76" i="2" s="1"/>
  <c r="AT77" i="1"/>
  <c r="AT77" i="2" s="1"/>
  <c r="AT78" i="1"/>
  <c r="AT78" i="2" s="1"/>
  <c r="AT79" i="1"/>
  <c r="AT79" i="2" s="1"/>
  <c r="AP12" i="1"/>
  <c r="AP12" i="2" s="1"/>
  <c r="AP13" i="1"/>
  <c r="AP13" i="2" s="1"/>
  <c r="AP14" i="1"/>
  <c r="AP14" i="2" s="1"/>
  <c r="AP15" i="1"/>
  <c r="AP15" i="2" s="1"/>
  <c r="AP16" i="1"/>
  <c r="AP16" i="2" s="1"/>
  <c r="AP17" i="1"/>
  <c r="AP17" i="2" s="1"/>
  <c r="AP18" i="1"/>
  <c r="AP18" i="2" s="1"/>
  <c r="AP19" i="1"/>
  <c r="AP19" i="2" s="1"/>
  <c r="AP20" i="1"/>
  <c r="AP20" i="2" s="1"/>
  <c r="AP21" i="1"/>
  <c r="AP21" i="2" s="1"/>
  <c r="AP22" i="1"/>
  <c r="AP22" i="2" s="1"/>
  <c r="AP23" i="1"/>
  <c r="AP23" i="2" s="1"/>
  <c r="AP24" i="1"/>
  <c r="AP24" i="2" s="1"/>
  <c r="AP25" i="1"/>
  <c r="AP25" i="2" s="1"/>
  <c r="AP26" i="1"/>
  <c r="AP26" i="2" s="1"/>
  <c r="AP27" i="1"/>
  <c r="AP27" i="2" s="1"/>
  <c r="AP28" i="1"/>
  <c r="AP28" i="2" s="1"/>
  <c r="AP29" i="1"/>
  <c r="AP29" i="2" s="1"/>
  <c r="AP30" i="1"/>
  <c r="AP30" i="2" s="1"/>
  <c r="AP31" i="1"/>
  <c r="AP31" i="2" s="1"/>
  <c r="AP32" i="1"/>
  <c r="AP32" i="2" s="1"/>
  <c r="AP33" i="1"/>
  <c r="AP33" i="2" s="1"/>
  <c r="AP34" i="1"/>
  <c r="AP34" i="2" s="1"/>
  <c r="AP35" i="1"/>
  <c r="AP35" i="2" s="1"/>
  <c r="AP36" i="1"/>
  <c r="AP36" i="2" s="1"/>
  <c r="AP37" i="1"/>
  <c r="AP37" i="2" s="1"/>
  <c r="AP38" i="1"/>
  <c r="AP38" i="2" s="1"/>
  <c r="AP39" i="1"/>
  <c r="AP39" i="2" s="1"/>
  <c r="AP40" i="1"/>
  <c r="AP40" i="2" s="1"/>
  <c r="AP41" i="1"/>
  <c r="AP41" i="2" s="1"/>
  <c r="AP42" i="1"/>
  <c r="AP42" i="2" s="1"/>
  <c r="AP43" i="1"/>
  <c r="AP43" i="2" s="1"/>
  <c r="AP44" i="1"/>
  <c r="AP44" i="2" s="1"/>
  <c r="AP45" i="1"/>
  <c r="AP45" i="2" s="1"/>
  <c r="AP46" i="1"/>
  <c r="AP46" i="2" s="1"/>
  <c r="AP47" i="1"/>
  <c r="AP47" i="2" s="1"/>
  <c r="AP48" i="1"/>
  <c r="AP48" i="2" s="1"/>
  <c r="AP49" i="1"/>
  <c r="AP49" i="2" s="1"/>
  <c r="AP50" i="1"/>
  <c r="AP50" i="2" s="1"/>
  <c r="AP51" i="1"/>
  <c r="AP51" i="2" s="1"/>
  <c r="AP52" i="1"/>
  <c r="AP52" i="2" s="1"/>
  <c r="AP53" i="1"/>
  <c r="AP53" i="2" s="1"/>
  <c r="AP54" i="1"/>
  <c r="AP54" i="2" s="1"/>
  <c r="AP55" i="1"/>
  <c r="AP55" i="2" s="1"/>
  <c r="AP56" i="1"/>
  <c r="AP56" i="2" s="1"/>
  <c r="AP57" i="1"/>
  <c r="AP57" i="2" s="1"/>
  <c r="AP58" i="1"/>
  <c r="AP58" i="2" s="1"/>
  <c r="AP59" i="1"/>
  <c r="AP59" i="2" s="1"/>
  <c r="AP60" i="1"/>
  <c r="AP60" i="2" s="1"/>
  <c r="AP61" i="1"/>
  <c r="AP61" i="2" s="1"/>
  <c r="AP62" i="1"/>
  <c r="AP62" i="2" s="1"/>
  <c r="AP63" i="1"/>
  <c r="AP63" i="2" s="1"/>
  <c r="AP64" i="1"/>
  <c r="AP64" i="2" s="1"/>
  <c r="AP65" i="1"/>
  <c r="AP65" i="2" s="1"/>
  <c r="AP66" i="1"/>
  <c r="AP66" i="2" s="1"/>
  <c r="AP67" i="1"/>
  <c r="AP67" i="2" s="1"/>
  <c r="AP68" i="1"/>
  <c r="AP68" i="2" s="1"/>
  <c r="AP69" i="1"/>
  <c r="AP69" i="2" s="1"/>
  <c r="AP70" i="1"/>
  <c r="AP70" i="2" s="1"/>
  <c r="AP71" i="1"/>
  <c r="AP71" i="2" s="1"/>
  <c r="AP72" i="1"/>
  <c r="AP72" i="2" s="1"/>
  <c r="AP73" i="1"/>
  <c r="AP73" i="2" s="1"/>
  <c r="AP74" i="1"/>
  <c r="AP74" i="2" s="1"/>
  <c r="AP75" i="1"/>
  <c r="AP75" i="2" s="1"/>
  <c r="AP76" i="1"/>
  <c r="AP76" i="2" s="1"/>
  <c r="AP77" i="1"/>
  <c r="AP77" i="2" s="1"/>
  <c r="AP78" i="1"/>
  <c r="AP78" i="2" s="1"/>
  <c r="AP79" i="1"/>
  <c r="AP79" i="2" s="1"/>
  <c r="AL12" i="1"/>
  <c r="AL12" i="2" s="1"/>
  <c r="AL13" i="1"/>
  <c r="AL13" i="2" s="1"/>
  <c r="AL14" i="1"/>
  <c r="AL14" i="2" s="1"/>
  <c r="AL15" i="1"/>
  <c r="AL15" i="2" s="1"/>
  <c r="AL16" i="1"/>
  <c r="AL16" i="2" s="1"/>
  <c r="AL17" i="1"/>
  <c r="AL17" i="2" s="1"/>
  <c r="AL18" i="1"/>
  <c r="AL18" i="2" s="1"/>
  <c r="AL19" i="1"/>
  <c r="AL19" i="2" s="1"/>
  <c r="AL20" i="1"/>
  <c r="AL20" i="2" s="1"/>
  <c r="AL21" i="1"/>
  <c r="AL21" i="2" s="1"/>
  <c r="AL22" i="1"/>
  <c r="AL22" i="2" s="1"/>
  <c r="AL23" i="1"/>
  <c r="AL23" i="2" s="1"/>
  <c r="AL24" i="1"/>
  <c r="AL24" i="2" s="1"/>
  <c r="AL25" i="1"/>
  <c r="AL25" i="2" s="1"/>
  <c r="AL26" i="1"/>
  <c r="AL26" i="2" s="1"/>
  <c r="AL27" i="1"/>
  <c r="AL27" i="2" s="1"/>
  <c r="AL28" i="1"/>
  <c r="AL28" i="2" s="1"/>
  <c r="AL29" i="1"/>
  <c r="AL29" i="2" s="1"/>
  <c r="AL30" i="1"/>
  <c r="AL30" i="2" s="1"/>
  <c r="AL31" i="1"/>
  <c r="AL31" i="2" s="1"/>
  <c r="AL32" i="1"/>
  <c r="AL32" i="2" s="1"/>
  <c r="AL33" i="1"/>
  <c r="AL33" i="2" s="1"/>
  <c r="AL34" i="1"/>
  <c r="AL34" i="2" s="1"/>
  <c r="AL35" i="1"/>
  <c r="AL35" i="2" s="1"/>
  <c r="AL36" i="1"/>
  <c r="AL36" i="2" s="1"/>
  <c r="AL37" i="1"/>
  <c r="AL37" i="2" s="1"/>
  <c r="AL38" i="1"/>
  <c r="AL38" i="2" s="1"/>
  <c r="AL39" i="1"/>
  <c r="AL39" i="2" s="1"/>
  <c r="AL40" i="1"/>
  <c r="AL40" i="2" s="1"/>
  <c r="AL41" i="1"/>
  <c r="AL41" i="2" s="1"/>
  <c r="AL42" i="1"/>
  <c r="AL42" i="2" s="1"/>
  <c r="AL43" i="1"/>
  <c r="AL43" i="2" s="1"/>
  <c r="AL44" i="1"/>
  <c r="AL44" i="2" s="1"/>
  <c r="AL45" i="1"/>
  <c r="AL45" i="2" s="1"/>
  <c r="AL46" i="1"/>
  <c r="AL46" i="2" s="1"/>
  <c r="AL47" i="1"/>
  <c r="AL47" i="2" s="1"/>
  <c r="AL48" i="1"/>
  <c r="AL48" i="2" s="1"/>
  <c r="AL49" i="1"/>
  <c r="AL49" i="2" s="1"/>
  <c r="AL50" i="1"/>
  <c r="AL50" i="2" s="1"/>
  <c r="AL51" i="1"/>
  <c r="AL51" i="2" s="1"/>
  <c r="AL52" i="1"/>
  <c r="AL52" i="2" s="1"/>
  <c r="AL53" i="1"/>
  <c r="AL53" i="2" s="1"/>
  <c r="AL54" i="1"/>
  <c r="AL54" i="2" s="1"/>
  <c r="AL55" i="1"/>
  <c r="AL55" i="2" s="1"/>
  <c r="AL56" i="1"/>
  <c r="AL56" i="2" s="1"/>
  <c r="AL57" i="1"/>
  <c r="AL57" i="2" s="1"/>
  <c r="AL58" i="1"/>
  <c r="AL58" i="2" s="1"/>
  <c r="AL59" i="1"/>
  <c r="AL59" i="2" s="1"/>
  <c r="AL60" i="1"/>
  <c r="AL60" i="2" s="1"/>
  <c r="AL61" i="1"/>
  <c r="AL61" i="2" s="1"/>
  <c r="AL62" i="1"/>
  <c r="AL62" i="2" s="1"/>
  <c r="AL63" i="1"/>
  <c r="AL63" i="2" s="1"/>
  <c r="AL64" i="1"/>
  <c r="AL64" i="2" s="1"/>
  <c r="AL65" i="1"/>
  <c r="AL65" i="2" s="1"/>
  <c r="AL66" i="1"/>
  <c r="AL66" i="2" s="1"/>
  <c r="AL67" i="1"/>
  <c r="AL67" i="2" s="1"/>
  <c r="AL68" i="1"/>
  <c r="AL68" i="2" s="1"/>
  <c r="AL69" i="1"/>
  <c r="AL69" i="2" s="1"/>
  <c r="AL70" i="1"/>
  <c r="AL70" i="2" s="1"/>
  <c r="AL71" i="1"/>
  <c r="AL71" i="2" s="1"/>
  <c r="AL72" i="1"/>
  <c r="AL72" i="2" s="1"/>
  <c r="AL73" i="1"/>
  <c r="AL73" i="2" s="1"/>
  <c r="AL74" i="1"/>
  <c r="AL74" i="2" s="1"/>
  <c r="AL75" i="1"/>
  <c r="AL75" i="2" s="1"/>
  <c r="AL76" i="1"/>
  <c r="AL76" i="2" s="1"/>
  <c r="AL77" i="1"/>
  <c r="AL77" i="2" s="1"/>
  <c r="AL78" i="1"/>
  <c r="AL78" i="2" s="1"/>
  <c r="AL79" i="1"/>
  <c r="AL79" i="2" s="1"/>
  <c r="AF12" i="1"/>
  <c r="AF13" i="1"/>
  <c r="AF13" i="2" s="1"/>
  <c r="AF14" i="1"/>
  <c r="AF15" i="1"/>
  <c r="AF15" i="2" s="1"/>
  <c r="AF16" i="1"/>
  <c r="AF17" i="1"/>
  <c r="AF18" i="1"/>
  <c r="AF18" i="2" s="1"/>
  <c r="AF19" i="1"/>
  <c r="AF19" i="2" s="1"/>
  <c r="AF20" i="1"/>
  <c r="AF21" i="1"/>
  <c r="AF22" i="1"/>
  <c r="AF22" i="2" s="1"/>
  <c r="AF23" i="1"/>
  <c r="AF23" i="2" s="1"/>
  <c r="AF24" i="1"/>
  <c r="AF24" i="2" s="1"/>
  <c r="AF25" i="1"/>
  <c r="AF25" i="2" s="1"/>
  <c r="AF26" i="1"/>
  <c r="AF26" i="2" s="1"/>
  <c r="AF27" i="1"/>
  <c r="AF27" i="2" s="1"/>
  <c r="AF28" i="1"/>
  <c r="AF29" i="1"/>
  <c r="AF29" i="2" s="1"/>
  <c r="AF30" i="1"/>
  <c r="AF31" i="1"/>
  <c r="AF32" i="1"/>
  <c r="AF33" i="1"/>
  <c r="AF34" i="1"/>
  <c r="AF34" i="2" s="1"/>
  <c r="AF35" i="1"/>
  <c r="AF35" i="2" s="1"/>
  <c r="AF36" i="1"/>
  <c r="AF37" i="1"/>
  <c r="AF38" i="1"/>
  <c r="AF38" i="2" s="1"/>
  <c r="AF39" i="1"/>
  <c r="AF39" i="2" s="1"/>
  <c r="AF40" i="1"/>
  <c r="AF40" i="2" s="1"/>
  <c r="AF41" i="1"/>
  <c r="AF41" i="2" s="1"/>
  <c r="AF42" i="1"/>
  <c r="AF42" i="2" s="1"/>
  <c r="AF43" i="1"/>
  <c r="AF43" i="2" s="1"/>
  <c r="AF44" i="1"/>
  <c r="AF45" i="1"/>
  <c r="AF45" i="2" s="1"/>
  <c r="AF46" i="1"/>
  <c r="AF47" i="1"/>
  <c r="AF48" i="1"/>
  <c r="AF49" i="1"/>
  <c r="AF50" i="1"/>
  <c r="AF50" i="2" s="1"/>
  <c r="AF51" i="1"/>
  <c r="AF51" i="2" s="1"/>
  <c r="AF52" i="1"/>
  <c r="AF53" i="1"/>
  <c r="AF54" i="1"/>
  <c r="AF54" i="2" s="1"/>
  <c r="AF55" i="1"/>
  <c r="AF55" i="2" s="1"/>
  <c r="AF56" i="1"/>
  <c r="AF56" i="2" s="1"/>
  <c r="AF57" i="1"/>
  <c r="AF57" i="2" s="1"/>
  <c r="AF58" i="1"/>
  <c r="AF59" i="1"/>
  <c r="AF59" i="2" s="1"/>
  <c r="AF60" i="1"/>
  <c r="AF61" i="1"/>
  <c r="AF61" i="2" s="1"/>
  <c r="AF62" i="1"/>
  <c r="AF63" i="1"/>
  <c r="AF64" i="1"/>
  <c r="AF65" i="1"/>
  <c r="AF66" i="1"/>
  <c r="AF66" i="2" s="1"/>
  <c r="AF67" i="1"/>
  <c r="AF67" i="2" s="1"/>
  <c r="AF68" i="1"/>
  <c r="AF69" i="1"/>
  <c r="AF70" i="1"/>
  <c r="AF70" i="2" s="1"/>
  <c r="AF71" i="1"/>
  <c r="AF71" i="2" s="1"/>
  <c r="AF72" i="1"/>
  <c r="AF72" i="2" s="1"/>
  <c r="AF73" i="1"/>
  <c r="AF73" i="2" s="1"/>
  <c r="AF74" i="1"/>
  <c r="AF74" i="2" s="1"/>
  <c r="AF75" i="1"/>
  <c r="AF75" i="2" s="1"/>
  <c r="AF76" i="1"/>
  <c r="AF77" i="1"/>
  <c r="AF77" i="2" s="1"/>
  <c r="AF78" i="1"/>
  <c r="AF79" i="1"/>
  <c r="AB12" i="1"/>
  <c r="AB12" i="2" s="1"/>
  <c r="AB13" i="1"/>
  <c r="AB13" i="2" s="1"/>
  <c r="AB14" i="1"/>
  <c r="AB14" i="2" s="1"/>
  <c r="AB15" i="1"/>
  <c r="AB15" i="2" s="1"/>
  <c r="AB16" i="1"/>
  <c r="AB16" i="2" s="1"/>
  <c r="AB17" i="1"/>
  <c r="AB17" i="2" s="1"/>
  <c r="AB18" i="1"/>
  <c r="AB18" i="2" s="1"/>
  <c r="AB19" i="1"/>
  <c r="AB19" i="2" s="1"/>
  <c r="AB20" i="1"/>
  <c r="AB20" i="2" s="1"/>
  <c r="AB21" i="1"/>
  <c r="AB21" i="2" s="1"/>
  <c r="AB22" i="1"/>
  <c r="AB22" i="2" s="1"/>
  <c r="AB23" i="1"/>
  <c r="AB23" i="2" s="1"/>
  <c r="AB24" i="1"/>
  <c r="AB24" i="2" s="1"/>
  <c r="AB25" i="1"/>
  <c r="AB25" i="2" s="1"/>
  <c r="AB26" i="1"/>
  <c r="AB26" i="2" s="1"/>
  <c r="AB27" i="1"/>
  <c r="AB27" i="2" s="1"/>
  <c r="AB28" i="1"/>
  <c r="AB28" i="2" s="1"/>
  <c r="AB29" i="1"/>
  <c r="AB29" i="2" s="1"/>
  <c r="AB30" i="1"/>
  <c r="AB30" i="2" s="1"/>
  <c r="AB31" i="1"/>
  <c r="AB31" i="2" s="1"/>
  <c r="AB32" i="1"/>
  <c r="AB32" i="2" s="1"/>
  <c r="AB33" i="1"/>
  <c r="AB33" i="2" s="1"/>
  <c r="AB34" i="1"/>
  <c r="AB34" i="2" s="1"/>
  <c r="AB35" i="1"/>
  <c r="AB35" i="2" s="1"/>
  <c r="AB36" i="1"/>
  <c r="AB36" i="2" s="1"/>
  <c r="AB37" i="1"/>
  <c r="AB37" i="2" s="1"/>
  <c r="AB38" i="1"/>
  <c r="AB38" i="2" s="1"/>
  <c r="AB39" i="1"/>
  <c r="AB39" i="2" s="1"/>
  <c r="AB40" i="1"/>
  <c r="AB40" i="2" s="1"/>
  <c r="AB41" i="1"/>
  <c r="AB41" i="2" s="1"/>
  <c r="AB42" i="1"/>
  <c r="AB42" i="2" s="1"/>
  <c r="AB43" i="1"/>
  <c r="AB43" i="2" s="1"/>
  <c r="AB44" i="1"/>
  <c r="AB44" i="2" s="1"/>
  <c r="AB45" i="1"/>
  <c r="AB45" i="2" s="1"/>
  <c r="AB46" i="1"/>
  <c r="AB46" i="2" s="1"/>
  <c r="AB47" i="1"/>
  <c r="AB47" i="2" s="1"/>
  <c r="AB48" i="1"/>
  <c r="AB48" i="2" s="1"/>
  <c r="AB49" i="1"/>
  <c r="AB49" i="2" s="1"/>
  <c r="AB50" i="1"/>
  <c r="AB50" i="2" s="1"/>
  <c r="AB51" i="1"/>
  <c r="AB51" i="2" s="1"/>
  <c r="AB52" i="1"/>
  <c r="AB52" i="2" s="1"/>
  <c r="AB53" i="1"/>
  <c r="AB53" i="2" s="1"/>
  <c r="AB54" i="1"/>
  <c r="AB54" i="2" s="1"/>
  <c r="AB55" i="1"/>
  <c r="AB55" i="2" s="1"/>
  <c r="AB56" i="1"/>
  <c r="AB56" i="2" s="1"/>
  <c r="AB57" i="1"/>
  <c r="AB57" i="2" s="1"/>
  <c r="AB58" i="1"/>
  <c r="AB58" i="2" s="1"/>
  <c r="AB59" i="1"/>
  <c r="AB59" i="2" s="1"/>
  <c r="AB60" i="1"/>
  <c r="AB60" i="2" s="1"/>
  <c r="AB61" i="1"/>
  <c r="AB61" i="2" s="1"/>
  <c r="AB62" i="1"/>
  <c r="AB62" i="2" s="1"/>
  <c r="AB63" i="1"/>
  <c r="AB63" i="2" s="1"/>
  <c r="AB64" i="1"/>
  <c r="AB64" i="2" s="1"/>
  <c r="AB65" i="1"/>
  <c r="AB65" i="2" s="1"/>
  <c r="AB66" i="1"/>
  <c r="AB66" i="2" s="1"/>
  <c r="AB67" i="1"/>
  <c r="AB67" i="2" s="1"/>
  <c r="AB68" i="1"/>
  <c r="AB68" i="2" s="1"/>
  <c r="AB69" i="1"/>
  <c r="AB69" i="2" s="1"/>
  <c r="AB70" i="1"/>
  <c r="AB70" i="2" s="1"/>
  <c r="AB71" i="1"/>
  <c r="AB71" i="2" s="1"/>
  <c r="AB72" i="1"/>
  <c r="AB72" i="2" s="1"/>
  <c r="AB73" i="1"/>
  <c r="AB73" i="2" s="1"/>
  <c r="AB74" i="1"/>
  <c r="AB74" i="2" s="1"/>
  <c r="AB75" i="1"/>
  <c r="AB75" i="2" s="1"/>
  <c r="AB76" i="1"/>
  <c r="AB76" i="2" s="1"/>
  <c r="AB77" i="1"/>
  <c r="AB77" i="2" s="1"/>
  <c r="AB78" i="1"/>
  <c r="AB78" i="2" s="1"/>
  <c r="AB79" i="1"/>
  <c r="AB79" i="2" s="1"/>
  <c r="X12" i="1"/>
  <c r="X12" i="2" s="1"/>
  <c r="X13" i="1"/>
  <c r="X13" i="2" s="1"/>
  <c r="X14" i="1"/>
  <c r="X14" i="2" s="1"/>
  <c r="X15" i="1"/>
  <c r="X15" i="2" s="1"/>
  <c r="X16" i="1"/>
  <c r="X16" i="2" s="1"/>
  <c r="X17" i="1"/>
  <c r="X17" i="2" s="1"/>
  <c r="X18" i="1"/>
  <c r="X18" i="2" s="1"/>
  <c r="X19" i="1"/>
  <c r="X19" i="2" s="1"/>
  <c r="X20" i="1"/>
  <c r="X20" i="2" s="1"/>
  <c r="X21" i="1"/>
  <c r="X21" i="2" s="1"/>
  <c r="X22" i="1"/>
  <c r="X22" i="2" s="1"/>
  <c r="X23" i="1"/>
  <c r="X23" i="2" s="1"/>
  <c r="X24" i="1"/>
  <c r="X24" i="2" s="1"/>
  <c r="X25" i="1"/>
  <c r="X25" i="2" s="1"/>
  <c r="X26" i="1"/>
  <c r="X26" i="2" s="1"/>
  <c r="X27" i="1"/>
  <c r="X27" i="2" s="1"/>
  <c r="X28" i="1"/>
  <c r="X28" i="2" s="1"/>
  <c r="X29" i="1"/>
  <c r="X29" i="2" s="1"/>
  <c r="X30" i="1"/>
  <c r="X30" i="2" s="1"/>
  <c r="X31" i="1"/>
  <c r="X31" i="2" s="1"/>
  <c r="X32" i="1"/>
  <c r="X32" i="2" s="1"/>
  <c r="X33" i="1"/>
  <c r="X33" i="2" s="1"/>
  <c r="X34" i="1"/>
  <c r="X34" i="2" s="1"/>
  <c r="X35" i="1"/>
  <c r="X35" i="2" s="1"/>
  <c r="X36" i="1"/>
  <c r="X36" i="2" s="1"/>
  <c r="X37" i="1"/>
  <c r="X37" i="2" s="1"/>
  <c r="X38" i="1"/>
  <c r="X38" i="2" s="1"/>
  <c r="X39" i="1"/>
  <c r="X39" i="2" s="1"/>
  <c r="X40" i="1"/>
  <c r="X40" i="2" s="1"/>
  <c r="X41" i="1"/>
  <c r="X41" i="2" s="1"/>
  <c r="X42" i="1"/>
  <c r="X42" i="2" s="1"/>
  <c r="X43" i="1"/>
  <c r="X43" i="2" s="1"/>
  <c r="X44" i="1"/>
  <c r="X44" i="2" s="1"/>
  <c r="X45" i="1"/>
  <c r="X45" i="2" s="1"/>
  <c r="X46" i="1"/>
  <c r="X46" i="2" s="1"/>
  <c r="X47" i="1"/>
  <c r="X47" i="2" s="1"/>
  <c r="X48" i="1"/>
  <c r="X48" i="2" s="1"/>
  <c r="X49" i="1"/>
  <c r="X49" i="2" s="1"/>
  <c r="X50" i="1"/>
  <c r="X50" i="2" s="1"/>
  <c r="X51" i="1"/>
  <c r="X51" i="2" s="1"/>
  <c r="X52" i="1"/>
  <c r="X52" i="2" s="1"/>
  <c r="X53" i="1"/>
  <c r="X53" i="2" s="1"/>
  <c r="X54" i="1"/>
  <c r="X54" i="2" s="1"/>
  <c r="X55" i="1"/>
  <c r="X55" i="2" s="1"/>
  <c r="X56" i="1"/>
  <c r="X56" i="2" s="1"/>
  <c r="X57" i="1"/>
  <c r="X57" i="2" s="1"/>
  <c r="X58" i="1"/>
  <c r="X58" i="2" s="1"/>
  <c r="X59" i="1"/>
  <c r="X59" i="2" s="1"/>
  <c r="X60" i="1"/>
  <c r="X60" i="2" s="1"/>
  <c r="X61" i="1"/>
  <c r="X61" i="2" s="1"/>
  <c r="X62" i="1"/>
  <c r="X62" i="2" s="1"/>
  <c r="X63" i="1"/>
  <c r="X63" i="2" s="1"/>
  <c r="X64" i="1"/>
  <c r="X64" i="2" s="1"/>
  <c r="X65" i="1"/>
  <c r="X65" i="2" s="1"/>
  <c r="X66" i="1"/>
  <c r="X66" i="2" s="1"/>
  <c r="X67" i="1"/>
  <c r="X67" i="2" s="1"/>
  <c r="X68" i="1"/>
  <c r="X68" i="2" s="1"/>
  <c r="X69" i="1"/>
  <c r="X69" i="2" s="1"/>
  <c r="X70" i="1"/>
  <c r="X70" i="2" s="1"/>
  <c r="X71" i="1"/>
  <c r="X71" i="2" s="1"/>
  <c r="X72" i="1"/>
  <c r="X72" i="2" s="1"/>
  <c r="X73" i="1"/>
  <c r="X73" i="2" s="1"/>
  <c r="X74" i="1"/>
  <c r="X74" i="2" s="1"/>
  <c r="X75" i="1"/>
  <c r="X75" i="2" s="1"/>
  <c r="X76" i="1"/>
  <c r="X76" i="2" s="1"/>
  <c r="X77" i="1"/>
  <c r="X77" i="2" s="1"/>
  <c r="X78" i="1"/>
  <c r="X78" i="2" s="1"/>
  <c r="X79" i="1"/>
  <c r="X79" i="2" s="1"/>
  <c r="T11" i="1"/>
  <c r="T11" i="2" s="1"/>
  <c r="T12" i="1"/>
  <c r="T12" i="2" s="1"/>
  <c r="T13" i="1"/>
  <c r="T13" i="2" s="1"/>
  <c r="T14" i="1"/>
  <c r="T14" i="2" s="1"/>
  <c r="T15" i="1"/>
  <c r="T15" i="2" s="1"/>
  <c r="T16" i="1"/>
  <c r="T16" i="2" s="1"/>
  <c r="T17" i="1"/>
  <c r="T17" i="2" s="1"/>
  <c r="T18" i="1"/>
  <c r="T18" i="2" s="1"/>
  <c r="T19" i="1"/>
  <c r="T19" i="2" s="1"/>
  <c r="T20" i="1"/>
  <c r="T20" i="2" s="1"/>
  <c r="T21" i="1"/>
  <c r="T21" i="2" s="1"/>
  <c r="T22" i="1"/>
  <c r="T22" i="2" s="1"/>
  <c r="T23" i="1"/>
  <c r="T23" i="2" s="1"/>
  <c r="T24" i="1"/>
  <c r="T24" i="2" s="1"/>
  <c r="T25" i="1"/>
  <c r="T25" i="2" s="1"/>
  <c r="T26" i="1"/>
  <c r="T26" i="2" s="1"/>
  <c r="T27" i="1"/>
  <c r="T27" i="2" s="1"/>
  <c r="T28" i="1"/>
  <c r="T28" i="2" s="1"/>
  <c r="T29" i="1"/>
  <c r="T29" i="2" s="1"/>
  <c r="T30" i="1"/>
  <c r="T30" i="2" s="1"/>
  <c r="T31" i="1"/>
  <c r="T31" i="2" s="1"/>
  <c r="T32" i="1"/>
  <c r="T32" i="2" s="1"/>
  <c r="T33" i="1"/>
  <c r="T33" i="2" s="1"/>
  <c r="T34" i="1"/>
  <c r="T34" i="2" s="1"/>
  <c r="T35" i="1"/>
  <c r="T35" i="2" s="1"/>
  <c r="T36" i="1"/>
  <c r="T36" i="2" s="1"/>
  <c r="T37" i="1"/>
  <c r="T37" i="2" s="1"/>
  <c r="T38" i="1"/>
  <c r="T38" i="2" s="1"/>
  <c r="T39" i="1"/>
  <c r="T39" i="2" s="1"/>
  <c r="T40" i="1"/>
  <c r="T40" i="2" s="1"/>
  <c r="T41" i="1"/>
  <c r="T41" i="2" s="1"/>
  <c r="T42" i="1"/>
  <c r="T42" i="2" s="1"/>
  <c r="T43" i="1"/>
  <c r="T43" i="2" s="1"/>
  <c r="T44" i="1"/>
  <c r="T44" i="2" s="1"/>
  <c r="T45" i="1"/>
  <c r="T45" i="2" s="1"/>
  <c r="T46" i="1"/>
  <c r="T46" i="2" s="1"/>
  <c r="T47" i="1"/>
  <c r="T47" i="2" s="1"/>
  <c r="T48" i="1"/>
  <c r="T48" i="2" s="1"/>
  <c r="T49" i="1"/>
  <c r="T49" i="2" s="1"/>
  <c r="T50" i="1"/>
  <c r="T50" i="2" s="1"/>
  <c r="T51" i="1"/>
  <c r="T51" i="2" s="1"/>
  <c r="T52" i="1"/>
  <c r="T52" i="2" s="1"/>
  <c r="T53" i="1"/>
  <c r="T53" i="2" s="1"/>
  <c r="T54" i="1"/>
  <c r="T54" i="2" s="1"/>
  <c r="T55" i="1"/>
  <c r="T55" i="2" s="1"/>
  <c r="T56" i="1"/>
  <c r="T56" i="2" s="1"/>
  <c r="T57" i="1"/>
  <c r="T57" i="2" s="1"/>
  <c r="T58" i="1"/>
  <c r="T58" i="2" s="1"/>
  <c r="T59" i="1"/>
  <c r="T59" i="2" s="1"/>
  <c r="T60" i="1"/>
  <c r="T60" i="2" s="1"/>
  <c r="T61" i="1"/>
  <c r="T61" i="2" s="1"/>
  <c r="T62" i="1"/>
  <c r="T62" i="2" s="1"/>
  <c r="T63" i="1"/>
  <c r="T63" i="2" s="1"/>
  <c r="T64" i="1"/>
  <c r="T64" i="2" s="1"/>
  <c r="T65" i="1"/>
  <c r="T65" i="2" s="1"/>
  <c r="T66" i="1"/>
  <c r="T66" i="2" s="1"/>
  <c r="T67" i="1"/>
  <c r="T67" i="2" s="1"/>
  <c r="T68" i="1"/>
  <c r="T68" i="2" s="1"/>
  <c r="T69" i="1"/>
  <c r="T69" i="2" s="1"/>
  <c r="T70" i="1"/>
  <c r="T70" i="2" s="1"/>
  <c r="T71" i="1"/>
  <c r="T71" i="2" s="1"/>
  <c r="T72" i="1"/>
  <c r="T72" i="2" s="1"/>
  <c r="T73" i="1"/>
  <c r="T73" i="2" s="1"/>
  <c r="T74" i="1"/>
  <c r="T74" i="2" s="1"/>
  <c r="T75" i="1"/>
  <c r="T75" i="2" s="1"/>
  <c r="T76" i="1"/>
  <c r="T76" i="2" s="1"/>
  <c r="T77" i="1"/>
  <c r="T77" i="2" s="1"/>
  <c r="T78" i="1"/>
  <c r="T78" i="2" s="1"/>
  <c r="T79" i="1"/>
  <c r="T79" i="2" s="1"/>
  <c r="N12" i="1"/>
  <c r="N12" i="2" s="1"/>
  <c r="N13" i="1"/>
  <c r="N13" i="2" s="1"/>
  <c r="N14" i="1"/>
  <c r="N14" i="2" s="1"/>
  <c r="N15" i="1"/>
  <c r="N15" i="2" s="1"/>
  <c r="N16" i="1"/>
  <c r="N16" i="2" s="1"/>
  <c r="N17" i="1"/>
  <c r="N17" i="2" s="1"/>
  <c r="N18" i="1"/>
  <c r="N18" i="2" s="1"/>
  <c r="N19" i="1"/>
  <c r="N19" i="2" s="1"/>
  <c r="N20" i="1"/>
  <c r="N20" i="2" s="1"/>
  <c r="N21" i="1"/>
  <c r="N21" i="2" s="1"/>
  <c r="N22" i="1"/>
  <c r="N22" i="2" s="1"/>
  <c r="N23" i="1"/>
  <c r="N23" i="2" s="1"/>
  <c r="N24" i="1"/>
  <c r="N24" i="2" s="1"/>
  <c r="N25" i="1"/>
  <c r="N25" i="2" s="1"/>
  <c r="N26" i="1"/>
  <c r="N26" i="2" s="1"/>
  <c r="N27" i="1"/>
  <c r="N27" i="2" s="1"/>
  <c r="N28" i="1"/>
  <c r="N28" i="2" s="1"/>
  <c r="N29" i="1"/>
  <c r="N29" i="2" s="1"/>
  <c r="N30" i="1"/>
  <c r="N30" i="2" s="1"/>
  <c r="N31" i="1"/>
  <c r="N31" i="2" s="1"/>
  <c r="N32" i="1"/>
  <c r="N32" i="2" s="1"/>
  <c r="N33" i="1"/>
  <c r="N33" i="2" s="1"/>
  <c r="N34" i="1"/>
  <c r="N34" i="2" s="1"/>
  <c r="N35" i="1"/>
  <c r="N35" i="2" s="1"/>
  <c r="N36" i="1"/>
  <c r="N36" i="2" s="1"/>
  <c r="N37" i="1"/>
  <c r="N37" i="2" s="1"/>
  <c r="N38" i="1"/>
  <c r="N38" i="2" s="1"/>
  <c r="N39" i="1"/>
  <c r="N39" i="2" s="1"/>
  <c r="N40" i="1"/>
  <c r="N40" i="2" s="1"/>
  <c r="N41" i="1"/>
  <c r="N41" i="2" s="1"/>
  <c r="N42" i="1"/>
  <c r="N42" i="2" s="1"/>
  <c r="N43" i="1"/>
  <c r="N43" i="2" s="1"/>
  <c r="N44" i="1"/>
  <c r="N44" i="2" s="1"/>
  <c r="N45" i="1"/>
  <c r="N45" i="2" s="1"/>
  <c r="N46" i="1"/>
  <c r="N46" i="2" s="1"/>
  <c r="N47" i="1"/>
  <c r="N47" i="2" s="1"/>
  <c r="N48" i="1"/>
  <c r="N48" i="2" s="1"/>
  <c r="N49" i="1"/>
  <c r="N49" i="2" s="1"/>
  <c r="N50" i="1"/>
  <c r="N50" i="2" s="1"/>
  <c r="N51" i="1"/>
  <c r="N51" i="2" s="1"/>
  <c r="N52" i="1"/>
  <c r="N52" i="2" s="1"/>
  <c r="N53" i="1"/>
  <c r="N53" i="2" s="1"/>
  <c r="N54" i="1"/>
  <c r="N54" i="2" s="1"/>
  <c r="N55" i="1"/>
  <c r="N55" i="2" s="1"/>
  <c r="N56" i="1"/>
  <c r="N56" i="2" s="1"/>
  <c r="N57" i="1"/>
  <c r="N57" i="2" s="1"/>
  <c r="N58" i="1"/>
  <c r="N58" i="2" s="1"/>
  <c r="N59" i="1"/>
  <c r="N59" i="2" s="1"/>
  <c r="N60" i="1"/>
  <c r="N60" i="2" s="1"/>
  <c r="N61" i="1"/>
  <c r="N61" i="2" s="1"/>
  <c r="N62" i="1"/>
  <c r="N62" i="2" s="1"/>
  <c r="N63" i="1"/>
  <c r="N63" i="2" s="1"/>
  <c r="N64" i="1"/>
  <c r="N64" i="2" s="1"/>
  <c r="N65" i="1"/>
  <c r="N65" i="2" s="1"/>
  <c r="N66" i="1"/>
  <c r="N66" i="2" s="1"/>
  <c r="N67" i="1"/>
  <c r="N67" i="2" s="1"/>
  <c r="N68" i="1"/>
  <c r="N68" i="2" s="1"/>
  <c r="N69" i="1"/>
  <c r="N69" i="2" s="1"/>
  <c r="N70" i="1"/>
  <c r="N70" i="2" s="1"/>
  <c r="N71" i="1"/>
  <c r="N71" i="2" s="1"/>
  <c r="N72" i="1"/>
  <c r="N72" i="2" s="1"/>
  <c r="N73" i="1"/>
  <c r="N73" i="2" s="1"/>
  <c r="N74" i="1"/>
  <c r="N74" i="2" s="1"/>
  <c r="N75" i="1"/>
  <c r="N75" i="2" s="1"/>
  <c r="N76" i="1"/>
  <c r="N76" i="2" s="1"/>
  <c r="N77" i="1"/>
  <c r="N77" i="2" s="1"/>
  <c r="N78" i="1"/>
  <c r="N78" i="2" s="1"/>
  <c r="N79" i="1"/>
  <c r="N79" i="2" s="1"/>
  <c r="N11" i="1"/>
  <c r="N11" i="2" s="1"/>
  <c r="J12" i="1"/>
  <c r="J12" i="2" s="1"/>
  <c r="J13" i="1"/>
  <c r="J13" i="2" s="1"/>
  <c r="J14" i="1"/>
  <c r="J14" i="2" s="1"/>
  <c r="J15" i="1"/>
  <c r="J15" i="2" s="1"/>
  <c r="J16" i="1"/>
  <c r="J16" i="2" s="1"/>
  <c r="J17" i="1"/>
  <c r="J17" i="2" s="1"/>
  <c r="J18" i="1"/>
  <c r="J18" i="2" s="1"/>
  <c r="J19" i="1"/>
  <c r="J19" i="2" s="1"/>
  <c r="J20" i="1"/>
  <c r="J20" i="2" s="1"/>
  <c r="J21" i="1"/>
  <c r="J21" i="2" s="1"/>
  <c r="J22" i="1"/>
  <c r="J22" i="2" s="1"/>
  <c r="J23" i="1"/>
  <c r="J23" i="2" s="1"/>
  <c r="J24" i="1"/>
  <c r="J24" i="2" s="1"/>
  <c r="J25" i="1"/>
  <c r="J25" i="2" s="1"/>
  <c r="J26" i="1"/>
  <c r="J26" i="2" s="1"/>
  <c r="J27" i="1"/>
  <c r="J27" i="2" s="1"/>
  <c r="J28" i="1"/>
  <c r="J28" i="2" s="1"/>
  <c r="J29" i="1"/>
  <c r="J29" i="2" s="1"/>
  <c r="J30" i="1"/>
  <c r="J30" i="2" s="1"/>
  <c r="J31" i="1"/>
  <c r="J31" i="2" s="1"/>
  <c r="J32" i="1"/>
  <c r="J32" i="2" s="1"/>
  <c r="J33" i="1"/>
  <c r="J33" i="2" s="1"/>
  <c r="J34" i="1"/>
  <c r="J34" i="2" s="1"/>
  <c r="J35" i="1"/>
  <c r="J35" i="2" s="1"/>
  <c r="J36" i="1"/>
  <c r="J36" i="2" s="1"/>
  <c r="J37" i="1"/>
  <c r="J37" i="2" s="1"/>
  <c r="J38" i="1"/>
  <c r="J38" i="2" s="1"/>
  <c r="J39" i="1"/>
  <c r="J39" i="2" s="1"/>
  <c r="J40" i="1"/>
  <c r="J40" i="2" s="1"/>
  <c r="J41" i="1"/>
  <c r="J41" i="2" s="1"/>
  <c r="J42" i="1"/>
  <c r="J42" i="2" s="1"/>
  <c r="J43" i="1"/>
  <c r="J43" i="2" s="1"/>
  <c r="J44" i="1"/>
  <c r="J44" i="2" s="1"/>
  <c r="J45" i="1"/>
  <c r="J45" i="2" s="1"/>
  <c r="J46" i="1"/>
  <c r="J46" i="2" s="1"/>
  <c r="J47" i="1"/>
  <c r="J47" i="2" s="1"/>
  <c r="J48" i="1"/>
  <c r="J48" i="2" s="1"/>
  <c r="J49" i="1"/>
  <c r="J49" i="2" s="1"/>
  <c r="J50" i="1"/>
  <c r="J50" i="2" s="1"/>
  <c r="J51" i="1"/>
  <c r="J51" i="2" s="1"/>
  <c r="J52" i="1"/>
  <c r="J52" i="2" s="1"/>
  <c r="J53" i="1"/>
  <c r="J53" i="2" s="1"/>
  <c r="J54" i="1"/>
  <c r="J54" i="2" s="1"/>
  <c r="J55" i="1"/>
  <c r="J55" i="2" s="1"/>
  <c r="J56" i="1"/>
  <c r="J56" i="2" s="1"/>
  <c r="J57" i="1"/>
  <c r="J57" i="2" s="1"/>
  <c r="J58" i="1"/>
  <c r="J58" i="2" s="1"/>
  <c r="J59" i="1"/>
  <c r="J59" i="2" s="1"/>
  <c r="J60" i="1"/>
  <c r="J60" i="2" s="1"/>
  <c r="J61" i="1"/>
  <c r="J61" i="2" s="1"/>
  <c r="J62" i="1"/>
  <c r="J62" i="2" s="1"/>
  <c r="J63" i="1"/>
  <c r="J63" i="2" s="1"/>
  <c r="J64" i="1"/>
  <c r="J64" i="2" s="1"/>
  <c r="J65" i="1"/>
  <c r="J65" i="2" s="1"/>
  <c r="J66" i="1"/>
  <c r="J66" i="2" s="1"/>
  <c r="J67" i="1"/>
  <c r="J67" i="2" s="1"/>
  <c r="J68" i="1"/>
  <c r="J68" i="2" s="1"/>
  <c r="J69" i="1"/>
  <c r="J69" i="2" s="1"/>
  <c r="J70" i="1"/>
  <c r="J70" i="2" s="1"/>
  <c r="J71" i="1"/>
  <c r="J71" i="2" s="1"/>
  <c r="J72" i="1"/>
  <c r="J72" i="2" s="1"/>
  <c r="J73" i="1"/>
  <c r="J73" i="2" s="1"/>
  <c r="J74" i="1"/>
  <c r="J74" i="2" s="1"/>
  <c r="J75" i="1"/>
  <c r="J75" i="2" s="1"/>
  <c r="J76" i="1"/>
  <c r="J76" i="2" s="1"/>
  <c r="J77" i="1"/>
  <c r="J77" i="2" s="1"/>
  <c r="J78" i="1"/>
  <c r="J78" i="2" s="1"/>
  <c r="J79" i="1"/>
  <c r="J79" i="2" s="1"/>
  <c r="J11" i="1"/>
  <c r="J11" i="2" s="1"/>
  <c r="BZ11" i="1"/>
  <c r="BZ11" i="2" s="1"/>
  <c r="BV11" i="1"/>
  <c r="BV11" i="2" s="1"/>
  <c r="BP11" i="1"/>
  <c r="BP11" i="2" s="1"/>
  <c r="BL11" i="1"/>
  <c r="BL11" i="2" s="1"/>
  <c r="BD11" i="1"/>
  <c r="BD11" i="2" s="1"/>
  <c r="AX11" i="1"/>
  <c r="AX11" i="2" s="1"/>
  <c r="AT11" i="1"/>
  <c r="AT11" i="2" s="1"/>
  <c r="AP11" i="1"/>
  <c r="AP11" i="2" s="1"/>
  <c r="AL11" i="1"/>
  <c r="AL11" i="2" s="1"/>
  <c r="AF11" i="1"/>
  <c r="AB11" i="1"/>
  <c r="AB11" i="2" s="1"/>
  <c r="X11" i="1"/>
  <c r="X11" i="2" s="1"/>
  <c r="CE77" i="1"/>
  <c r="CE77" i="2" s="1"/>
  <c r="CE75" i="1"/>
  <c r="CE75" i="2" s="1"/>
  <c r="CE74" i="1"/>
  <c r="CE74" i="2" s="1"/>
  <c r="CE73" i="1"/>
  <c r="CE73" i="2" s="1"/>
  <c r="CE72" i="1"/>
  <c r="CE72" i="2" s="1"/>
  <c r="CE71" i="1"/>
  <c r="CE71" i="2" s="1"/>
  <c r="CE61" i="1"/>
  <c r="CE61" i="2" s="1"/>
  <c r="CE59" i="1"/>
  <c r="CE59" i="2" s="1"/>
  <c r="CE57" i="1"/>
  <c r="CE57" i="2" s="1"/>
  <c r="CE56" i="1"/>
  <c r="CE56" i="2" s="1"/>
  <c r="CE55" i="1"/>
  <c r="CE55" i="2" s="1"/>
  <c r="CE54" i="1"/>
  <c r="CE54" i="2" s="1"/>
  <c r="CE45" i="1"/>
  <c r="CE45" i="2" s="1"/>
  <c r="CE43" i="1"/>
  <c r="CE43" i="2" s="1"/>
  <c r="CE42" i="1"/>
  <c r="CE42" i="2" s="1"/>
  <c r="CE41" i="1"/>
  <c r="CE41" i="2" s="1"/>
  <c r="CE40" i="1"/>
  <c r="CE40" i="2" s="1"/>
  <c r="CE39" i="1"/>
  <c r="CE39" i="2" s="1"/>
  <c r="CE35" i="1"/>
  <c r="CE35" i="2" s="1"/>
  <c r="CE29" i="1"/>
  <c r="CE29" i="2" s="1"/>
  <c r="CE27" i="1"/>
  <c r="CE27" i="2" s="1"/>
  <c r="CE26" i="1"/>
  <c r="CE26" i="2" s="1"/>
  <c r="CE25" i="1"/>
  <c r="CE25" i="2" s="1"/>
  <c r="CE24" i="1"/>
  <c r="CE24" i="2" s="1"/>
  <c r="CE23" i="1"/>
  <c r="CE23" i="2" s="1"/>
  <c r="CE13" i="1"/>
  <c r="CE13" i="2" s="1"/>
  <c r="F12" i="1"/>
  <c r="F12" i="2" s="1"/>
  <c r="F13" i="1"/>
  <c r="F13" i="2" s="1"/>
  <c r="F14" i="1"/>
  <c r="F14" i="2" s="1"/>
  <c r="F15" i="1"/>
  <c r="F15" i="2" s="1"/>
  <c r="F16" i="1"/>
  <c r="F16" i="2" s="1"/>
  <c r="F17" i="1"/>
  <c r="F17" i="2" s="1"/>
  <c r="F18" i="1"/>
  <c r="F18" i="2" s="1"/>
  <c r="F19" i="1"/>
  <c r="F19" i="2" s="1"/>
  <c r="F20" i="1"/>
  <c r="F20" i="2" s="1"/>
  <c r="F21" i="1"/>
  <c r="F21" i="2" s="1"/>
  <c r="F22" i="1"/>
  <c r="F22" i="2" s="1"/>
  <c r="F23" i="1"/>
  <c r="F23" i="2" s="1"/>
  <c r="F24" i="1"/>
  <c r="F24" i="2" s="1"/>
  <c r="F25" i="1"/>
  <c r="F25" i="2" s="1"/>
  <c r="F26" i="1"/>
  <c r="F26" i="2" s="1"/>
  <c r="F27" i="1"/>
  <c r="F27" i="2" s="1"/>
  <c r="F28" i="1"/>
  <c r="F28" i="2" s="1"/>
  <c r="F29" i="1"/>
  <c r="F29" i="2" s="1"/>
  <c r="F30" i="1"/>
  <c r="F30" i="2" s="1"/>
  <c r="F31" i="1"/>
  <c r="F31" i="2" s="1"/>
  <c r="F32" i="1"/>
  <c r="F32" i="2" s="1"/>
  <c r="F33" i="1"/>
  <c r="F33" i="2" s="1"/>
  <c r="F34" i="1"/>
  <c r="F34" i="2" s="1"/>
  <c r="F35" i="1"/>
  <c r="F35" i="2" s="1"/>
  <c r="F36" i="1"/>
  <c r="F36" i="2" s="1"/>
  <c r="F37" i="1"/>
  <c r="F37" i="2" s="1"/>
  <c r="F38" i="1"/>
  <c r="F38" i="2" s="1"/>
  <c r="F39" i="1"/>
  <c r="F39" i="2" s="1"/>
  <c r="F40" i="1"/>
  <c r="F40" i="2" s="1"/>
  <c r="F41" i="1"/>
  <c r="F41" i="2" s="1"/>
  <c r="F42" i="1"/>
  <c r="F42" i="2" s="1"/>
  <c r="F43" i="1"/>
  <c r="F43" i="2" s="1"/>
  <c r="F44" i="1"/>
  <c r="F44" i="2" s="1"/>
  <c r="F45" i="1"/>
  <c r="F45" i="2" s="1"/>
  <c r="F46" i="1"/>
  <c r="F46" i="2" s="1"/>
  <c r="F47" i="1"/>
  <c r="F47" i="2" s="1"/>
  <c r="F48" i="1"/>
  <c r="F48" i="2" s="1"/>
  <c r="F49" i="1"/>
  <c r="F49" i="2" s="1"/>
  <c r="F50" i="1"/>
  <c r="F50" i="2" s="1"/>
  <c r="F51" i="1"/>
  <c r="F51" i="2" s="1"/>
  <c r="F52" i="1"/>
  <c r="F52" i="2" s="1"/>
  <c r="F53" i="1"/>
  <c r="F53" i="2" s="1"/>
  <c r="F54" i="1"/>
  <c r="F54" i="2" s="1"/>
  <c r="F55" i="1"/>
  <c r="F55" i="2" s="1"/>
  <c r="F56" i="1"/>
  <c r="F56" i="2" s="1"/>
  <c r="F57" i="1"/>
  <c r="F57" i="2" s="1"/>
  <c r="F58" i="1"/>
  <c r="F58" i="2" s="1"/>
  <c r="F59" i="1"/>
  <c r="F59" i="2" s="1"/>
  <c r="F60" i="1"/>
  <c r="F60" i="2" s="1"/>
  <c r="F61" i="1"/>
  <c r="F61" i="2" s="1"/>
  <c r="F62" i="1"/>
  <c r="F62" i="2" s="1"/>
  <c r="F63" i="1"/>
  <c r="F63" i="2" s="1"/>
  <c r="F64" i="1"/>
  <c r="F64" i="2" s="1"/>
  <c r="F65" i="1"/>
  <c r="F65" i="2" s="1"/>
  <c r="F66" i="1"/>
  <c r="F66" i="2" s="1"/>
  <c r="F67" i="1"/>
  <c r="F67" i="2" s="1"/>
  <c r="F68" i="1"/>
  <c r="F68" i="2" s="1"/>
  <c r="F69" i="1"/>
  <c r="F69" i="2" s="1"/>
  <c r="F70" i="1"/>
  <c r="F70" i="2" s="1"/>
  <c r="F71" i="1"/>
  <c r="F71" i="2" s="1"/>
  <c r="F72" i="1"/>
  <c r="F72" i="2" s="1"/>
  <c r="F73" i="1"/>
  <c r="F73" i="2" s="1"/>
  <c r="F74" i="1"/>
  <c r="F74" i="2" s="1"/>
  <c r="F75" i="1"/>
  <c r="F75" i="2" s="1"/>
  <c r="F76" i="1"/>
  <c r="F76" i="2" s="1"/>
  <c r="F77" i="1"/>
  <c r="F77" i="2" s="1"/>
  <c r="F78" i="1"/>
  <c r="F78" i="2" s="1"/>
  <c r="F79" i="1"/>
  <c r="F79" i="2" s="1"/>
  <c r="F11" i="1"/>
  <c r="F11" i="2" s="1"/>
  <c r="CH117" i="3" l="1"/>
  <c r="DU26" i="3"/>
  <c r="CE86" i="3"/>
  <c r="CE101" i="3" s="1"/>
  <c r="CE117" i="3" s="1"/>
  <c r="DJ110" i="1"/>
  <c r="DJ110" i="2" s="1"/>
  <c r="DJ97" i="2"/>
  <c r="CE51" i="1"/>
  <c r="CE51" i="2" s="1"/>
  <c r="CE11" i="1"/>
  <c r="CE11" i="2" s="1"/>
  <c r="AF11" i="2"/>
  <c r="BZ82" i="1"/>
  <c r="BZ82" i="2" s="1"/>
  <c r="BX82" i="2"/>
  <c r="CE79" i="1"/>
  <c r="CE79" i="2" s="1"/>
  <c r="AF79" i="2"/>
  <c r="CG95" i="1"/>
  <c r="CG80" i="2"/>
  <c r="CE19" i="1"/>
  <c r="CE19" i="2" s="1"/>
  <c r="CE78" i="1"/>
  <c r="CE78" i="2" s="1"/>
  <c r="AF78" i="2"/>
  <c r="CH82" i="1"/>
  <c r="CH82" i="2" s="1"/>
  <c r="CF82" i="2"/>
  <c r="CE76" i="1"/>
  <c r="CE76" i="2" s="1"/>
  <c r="AF76" i="2"/>
  <c r="AK95" i="1"/>
  <c r="AK94" i="2"/>
  <c r="CE67" i="1"/>
  <c r="CE67" i="2" s="1"/>
  <c r="M95" i="1"/>
  <c r="M94" i="2"/>
  <c r="DN110" i="1"/>
  <c r="DN110" i="2" s="1"/>
  <c r="DN97" i="2"/>
  <c r="AI95" i="1"/>
  <c r="AI95" i="2" s="1"/>
  <c r="AI94" i="2"/>
  <c r="CE22" i="1"/>
  <c r="CE22" i="2" s="1"/>
  <c r="CE50" i="1"/>
  <c r="CE50" i="2" s="1"/>
  <c r="CE65" i="1"/>
  <c r="CE65" i="2" s="1"/>
  <c r="AF65" i="2"/>
  <c r="CE49" i="1"/>
  <c r="CE49" i="2" s="1"/>
  <c r="AF49" i="2"/>
  <c r="CE33" i="1"/>
  <c r="CE33" i="2" s="1"/>
  <c r="AF33" i="2"/>
  <c r="CE17" i="1"/>
  <c r="CE17" i="2" s="1"/>
  <c r="AF17" i="2"/>
  <c r="CE64" i="1"/>
  <c r="CE64" i="2" s="1"/>
  <c r="AF64" i="2"/>
  <c r="CE48" i="1"/>
  <c r="CE48" i="2" s="1"/>
  <c r="AF48" i="2"/>
  <c r="CE32" i="1"/>
  <c r="CE32" i="2" s="1"/>
  <c r="AF32" i="2"/>
  <c r="CE16" i="1"/>
  <c r="CE16" i="2" s="1"/>
  <c r="AF16" i="2"/>
  <c r="CE63" i="1"/>
  <c r="CE63" i="2" s="1"/>
  <c r="AF63" i="2"/>
  <c r="CE47" i="1"/>
  <c r="CE47" i="2" s="1"/>
  <c r="AF47" i="2"/>
  <c r="CE31" i="1"/>
  <c r="CE31" i="2" s="1"/>
  <c r="AF31" i="2"/>
  <c r="CE46" i="1"/>
  <c r="CE46" i="2" s="1"/>
  <c r="AF46" i="2"/>
  <c r="CE62" i="1"/>
  <c r="CE62" i="2" s="1"/>
  <c r="AF62" i="2"/>
  <c r="CE34" i="1"/>
  <c r="CE34" i="2" s="1"/>
  <c r="CE60" i="1"/>
  <c r="CE60" i="2" s="1"/>
  <c r="AF60" i="2"/>
  <c r="CE44" i="1"/>
  <c r="CE44" i="2" s="1"/>
  <c r="AF44" i="2"/>
  <c r="CE28" i="1"/>
  <c r="CE28" i="2" s="1"/>
  <c r="AF28" i="2"/>
  <c r="CE12" i="1"/>
  <c r="CE12" i="2" s="1"/>
  <c r="AF12" i="2"/>
  <c r="CE14" i="1"/>
  <c r="CE14" i="2" s="1"/>
  <c r="AF14" i="2"/>
  <c r="CE66" i="1"/>
  <c r="CE66" i="2" s="1"/>
  <c r="CE30" i="1"/>
  <c r="CE30" i="2" s="1"/>
  <c r="AF30" i="2"/>
  <c r="CE38" i="1"/>
  <c r="CE38" i="2" s="1"/>
  <c r="CE58" i="1"/>
  <c r="CE58" i="2" s="1"/>
  <c r="AF58" i="2"/>
  <c r="CE70" i="1"/>
  <c r="CE70" i="2" s="1"/>
  <c r="CE18" i="1"/>
  <c r="CE18" i="2" s="1"/>
  <c r="CE69" i="1"/>
  <c r="CE69" i="2" s="1"/>
  <c r="AF69" i="2"/>
  <c r="CE53" i="1"/>
  <c r="CE53" i="2" s="1"/>
  <c r="AF53" i="2"/>
  <c r="CE37" i="1"/>
  <c r="CE37" i="2" s="1"/>
  <c r="AF37" i="2"/>
  <c r="CE21" i="1"/>
  <c r="CE21" i="2" s="1"/>
  <c r="AF21" i="2"/>
  <c r="CE68" i="1"/>
  <c r="CE68" i="2" s="1"/>
  <c r="AF68" i="2"/>
  <c r="CE52" i="1"/>
  <c r="CE52" i="2" s="1"/>
  <c r="AF52" i="2"/>
  <c r="CE36" i="1"/>
  <c r="CE36" i="2" s="1"/>
  <c r="AF36" i="2"/>
  <c r="CE20" i="1"/>
  <c r="CE20" i="2" s="1"/>
  <c r="AF20" i="2"/>
  <c r="DU20" i="1"/>
  <c r="DU20" i="2" s="1"/>
  <c r="J94" i="1"/>
  <c r="J94" i="2" s="1"/>
  <c r="T94" i="1"/>
  <c r="T94" i="2" s="1"/>
  <c r="AB94" i="1"/>
  <c r="AB94" i="2" s="1"/>
  <c r="AF94" i="1"/>
  <c r="AF94" i="2" s="1"/>
  <c r="AL94" i="1"/>
  <c r="AL94" i="2" s="1"/>
  <c r="AP94" i="1"/>
  <c r="AP94" i="2" s="1"/>
  <c r="AT94" i="1"/>
  <c r="AT94" i="2" s="1"/>
  <c r="BD94" i="1"/>
  <c r="BD94" i="2" s="1"/>
  <c r="BH94" i="1"/>
  <c r="BH94" i="2" s="1"/>
  <c r="BL94" i="1"/>
  <c r="BL94" i="2" s="1"/>
  <c r="CN94" i="1"/>
  <c r="CN94" i="2" s="1"/>
  <c r="CR94" i="1"/>
  <c r="CR94" i="2" s="1"/>
  <c r="CV94" i="1"/>
  <c r="CV94" i="2" s="1"/>
  <c r="DF94" i="1"/>
  <c r="DF94" i="2" s="1"/>
  <c r="DJ94" i="1"/>
  <c r="DJ94" i="2" s="1"/>
  <c r="DN94" i="1"/>
  <c r="DN94" i="2" s="1"/>
  <c r="E95" i="1"/>
  <c r="AE95" i="1"/>
  <c r="AW95" i="1"/>
  <c r="AW95" i="2" s="1"/>
  <c r="AO95" i="1"/>
  <c r="BG95" i="1"/>
  <c r="BC95" i="1"/>
  <c r="CC95" i="1"/>
  <c r="BY95" i="1"/>
  <c r="BY95" i="2" s="1"/>
  <c r="CY95" i="1"/>
  <c r="DM95" i="1"/>
  <c r="DE95" i="1"/>
  <c r="BY111" i="1"/>
  <c r="BY111" i="2" s="1"/>
  <c r="F94" i="1"/>
  <c r="F94" i="2" s="1"/>
  <c r="X94" i="1"/>
  <c r="X94" i="2" s="1"/>
  <c r="BP94" i="1"/>
  <c r="BP94" i="2" s="1"/>
  <c r="BV94" i="1"/>
  <c r="BV94" i="2" s="1"/>
  <c r="CD94" i="1"/>
  <c r="CD94" i="2" s="1"/>
  <c r="CQ95" i="1"/>
  <c r="BK95" i="1"/>
  <c r="AS95" i="1"/>
  <c r="AA95" i="1"/>
  <c r="CM95" i="1"/>
  <c r="BU95" i="1"/>
  <c r="I95" i="1"/>
  <c r="W95" i="1"/>
  <c r="DL95" i="1"/>
  <c r="DK95" i="1"/>
  <c r="CZ94" i="1"/>
  <c r="CZ94" i="2" s="1"/>
  <c r="S95" i="1"/>
  <c r="AX94" i="1"/>
  <c r="AX94" i="2" s="1"/>
  <c r="CU95" i="1"/>
  <c r="DI95" i="1"/>
  <c r="BO95" i="1"/>
  <c r="DJ80" i="1"/>
  <c r="DJ80" i="2" s="1"/>
  <c r="DN80" i="1"/>
  <c r="E111" i="1" l="1"/>
  <c r="E111" i="2" s="1"/>
  <c r="E95" i="2"/>
  <c r="CG111" i="1"/>
  <c r="CG111" i="2" s="1"/>
  <c r="CG95" i="2"/>
  <c r="BO111" i="1"/>
  <c r="BO111" i="2" s="1"/>
  <c r="BO95" i="2"/>
  <c r="AS111" i="1"/>
  <c r="AS111" i="2" s="1"/>
  <c r="AS95" i="2"/>
  <c r="S111" i="1"/>
  <c r="S111" i="2" s="1"/>
  <c r="S95" i="2"/>
  <c r="M111" i="1"/>
  <c r="M111" i="2" s="1"/>
  <c r="M95" i="2"/>
  <c r="DI111" i="1"/>
  <c r="DI111" i="2" s="1"/>
  <c r="DI95" i="2"/>
  <c r="DM111" i="1"/>
  <c r="DM111" i="2" s="1"/>
  <c r="DM95" i="2"/>
  <c r="AO111" i="1"/>
  <c r="AO111" i="2" s="1"/>
  <c r="AO95" i="2"/>
  <c r="AW111" i="1"/>
  <c r="AW111" i="2" s="1"/>
  <c r="DK111" i="1"/>
  <c r="DK111" i="2" s="1"/>
  <c r="DK95" i="2"/>
  <c r="DE111" i="1"/>
  <c r="DE111" i="2" s="1"/>
  <c r="DE95" i="2"/>
  <c r="BU111" i="1"/>
  <c r="BU111" i="2" s="1"/>
  <c r="BU95" i="2"/>
  <c r="AK111" i="1"/>
  <c r="AK111" i="2" s="1"/>
  <c r="AK95" i="2"/>
  <c r="BG111" i="1"/>
  <c r="BG111" i="2" s="1"/>
  <c r="BG95" i="2"/>
  <c r="CQ111" i="1"/>
  <c r="CQ111" i="2" s="1"/>
  <c r="CQ95" i="2"/>
  <c r="AE111" i="1"/>
  <c r="AE111" i="2" s="1"/>
  <c r="AE95" i="2"/>
  <c r="DL111" i="1"/>
  <c r="DL111" i="2" s="1"/>
  <c r="DL95" i="2"/>
  <c r="I111" i="1"/>
  <c r="I111" i="2" s="1"/>
  <c r="I95" i="2"/>
  <c r="CM111" i="1"/>
  <c r="CM111" i="2" s="1"/>
  <c r="CM95" i="2"/>
  <c r="CC111" i="1"/>
  <c r="CC111" i="2" s="1"/>
  <c r="CC95" i="2"/>
  <c r="BK111" i="1"/>
  <c r="BK111" i="2" s="1"/>
  <c r="BK95" i="2"/>
  <c r="CU111" i="1"/>
  <c r="CU111" i="2" s="1"/>
  <c r="CU95" i="2"/>
  <c r="W111" i="1"/>
  <c r="W111" i="2" s="1"/>
  <c r="W95" i="2"/>
  <c r="CY111" i="1"/>
  <c r="CY111" i="2" s="1"/>
  <c r="CY95" i="2"/>
  <c r="AA111" i="1"/>
  <c r="AA111" i="2" s="1"/>
  <c r="AA95" i="2"/>
  <c r="BC111" i="1"/>
  <c r="BC111" i="2" s="1"/>
  <c r="BC95" i="2"/>
  <c r="DN95" i="1"/>
  <c r="DN80" i="2"/>
  <c r="BZ80" i="1"/>
  <c r="BZ80" i="2" s="1"/>
  <c r="CF11" i="1"/>
  <c r="CF12" i="1"/>
  <c r="CF13" i="1"/>
  <c r="CF14" i="1"/>
  <c r="CF16" i="1"/>
  <c r="CF17" i="1"/>
  <c r="CF18" i="1"/>
  <c r="CF19" i="1"/>
  <c r="CF20" i="1"/>
  <c r="CF21" i="1"/>
  <c r="CF22" i="1"/>
  <c r="CF23" i="1"/>
  <c r="CF24" i="1"/>
  <c r="CF25" i="1"/>
  <c r="CF26" i="1"/>
  <c r="CF27" i="1"/>
  <c r="CF28" i="1"/>
  <c r="CF29" i="1"/>
  <c r="CF30" i="1"/>
  <c r="CF31" i="1"/>
  <c r="CF32" i="1"/>
  <c r="CF33" i="1"/>
  <c r="CF34" i="1"/>
  <c r="CF35" i="1"/>
  <c r="CF36" i="1"/>
  <c r="CF37" i="1"/>
  <c r="CF38" i="1"/>
  <c r="CF39" i="1"/>
  <c r="CF40" i="1"/>
  <c r="CF41" i="1"/>
  <c r="CF42" i="1"/>
  <c r="CF43" i="1"/>
  <c r="CF44" i="1"/>
  <c r="CF45" i="1"/>
  <c r="CF46" i="1"/>
  <c r="CF47" i="1"/>
  <c r="CF48" i="1"/>
  <c r="CF49" i="1"/>
  <c r="CF50" i="1"/>
  <c r="CF51" i="1"/>
  <c r="CF52" i="1"/>
  <c r="CF53" i="1"/>
  <c r="CF54" i="1"/>
  <c r="CF55" i="1"/>
  <c r="CF56" i="1"/>
  <c r="CF57" i="1"/>
  <c r="CF58" i="1"/>
  <c r="CF59" i="1"/>
  <c r="CF60" i="1"/>
  <c r="CF61" i="1"/>
  <c r="CF62" i="1"/>
  <c r="CF63" i="1"/>
  <c r="CF64" i="1"/>
  <c r="CF65" i="1"/>
  <c r="CF66" i="1"/>
  <c r="CF67" i="1"/>
  <c r="CF68" i="1"/>
  <c r="CF69" i="1"/>
  <c r="CF70" i="1"/>
  <c r="CF71" i="1"/>
  <c r="CF72" i="1"/>
  <c r="CF73" i="1"/>
  <c r="CF74" i="1"/>
  <c r="CF75" i="1"/>
  <c r="CF76" i="1"/>
  <c r="CF77" i="1"/>
  <c r="CF77" i="2" s="1"/>
  <c r="CF78" i="1"/>
  <c r="CF79" i="1"/>
  <c r="C80" i="1"/>
  <c r="D80" i="1"/>
  <c r="G80" i="1"/>
  <c r="G80" i="2" s="1"/>
  <c r="H80" i="1"/>
  <c r="H80" i="2" s="1"/>
  <c r="K80" i="1"/>
  <c r="K80" i="2" s="1"/>
  <c r="Q80" i="1"/>
  <c r="Q80" i="2" s="1"/>
  <c r="R80" i="1"/>
  <c r="R80" i="2" s="1"/>
  <c r="U80" i="1"/>
  <c r="U80" i="2" s="1"/>
  <c r="V80" i="1"/>
  <c r="Y80" i="1"/>
  <c r="Y80" i="2" s="1"/>
  <c r="Z80" i="1"/>
  <c r="Z80" i="2" s="1"/>
  <c r="AC80" i="1"/>
  <c r="AC80" i="2" s="1"/>
  <c r="AD80" i="1"/>
  <c r="AD80" i="2" s="1"/>
  <c r="AI80" i="1"/>
  <c r="AI80" i="2" s="1"/>
  <c r="AJ80" i="1"/>
  <c r="AJ80" i="2" s="1"/>
  <c r="AM80" i="1"/>
  <c r="AM80" i="2" s="1"/>
  <c r="AN80" i="1"/>
  <c r="AN80" i="2" s="1"/>
  <c r="AQ80" i="1"/>
  <c r="AQ80" i="2" s="1"/>
  <c r="AR80" i="1"/>
  <c r="AR80" i="2" s="1"/>
  <c r="AU80" i="1"/>
  <c r="AU80" i="2" s="1"/>
  <c r="AV80" i="1"/>
  <c r="AV80" i="2" s="1"/>
  <c r="BA80" i="1"/>
  <c r="BA80" i="2" s="1"/>
  <c r="BB80" i="1"/>
  <c r="BB80" i="2" s="1"/>
  <c r="BE80" i="1"/>
  <c r="BE80" i="2" s="1"/>
  <c r="BF80" i="1"/>
  <c r="BI80" i="1"/>
  <c r="BI80" i="2" s="1"/>
  <c r="BJ80" i="1"/>
  <c r="BJ80" i="2" s="1"/>
  <c r="BM80" i="1"/>
  <c r="BM80" i="2" s="1"/>
  <c r="BN80" i="1"/>
  <c r="BN80" i="2" s="1"/>
  <c r="BS80" i="1"/>
  <c r="BS80" i="2" s="1"/>
  <c r="BT80" i="1"/>
  <c r="BT80" i="2" s="1"/>
  <c r="BW80" i="1"/>
  <c r="BW80" i="2" s="1"/>
  <c r="BX80" i="1"/>
  <c r="BX80" i="2" s="1"/>
  <c r="CA80" i="1"/>
  <c r="CA80" i="2" s="1"/>
  <c r="CB80" i="1"/>
  <c r="CB80" i="2" s="1"/>
  <c r="CK80" i="1"/>
  <c r="CK80" i="2" s="1"/>
  <c r="CL80" i="1"/>
  <c r="CL80" i="2" s="1"/>
  <c r="CO80" i="1"/>
  <c r="CO80" i="2" s="1"/>
  <c r="CP80" i="1"/>
  <c r="CP80" i="2" s="1"/>
  <c r="CS80" i="1"/>
  <c r="CS80" i="2" s="1"/>
  <c r="CW80" i="1"/>
  <c r="CW80" i="2" s="1"/>
  <c r="CX80" i="1"/>
  <c r="CX80" i="2" s="1"/>
  <c r="DC80" i="1"/>
  <c r="DD80" i="1"/>
  <c r="DD80" i="2" s="1"/>
  <c r="DG80" i="1"/>
  <c r="DG80" i="2" s="1"/>
  <c r="DH80" i="1"/>
  <c r="DH80" i="2" s="1"/>
  <c r="N83" i="1"/>
  <c r="N83" i="2" s="1"/>
  <c r="BW83" i="1"/>
  <c r="BX83" i="1"/>
  <c r="BX83" i="2" s="1"/>
  <c r="CE83" i="1"/>
  <c r="CE83" i="2" s="1"/>
  <c r="CF83" i="1"/>
  <c r="CF83" i="2" s="1"/>
  <c r="N84" i="1"/>
  <c r="N84" i="2" s="1"/>
  <c r="BW84" i="1"/>
  <c r="BW84" i="2" s="1"/>
  <c r="BX84" i="1"/>
  <c r="CE84" i="1"/>
  <c r="CE84" i="2" s="1"/>
  <c r="CF84" i="1"/>
  <c r="N85" i="1"/>
  <c r="N85" i="2" s="1"/>
  <c r="BW85" i="1"/>
  <c r="BW85" i="2" s="1"/>
  <c r="BX85" i="1"/>
  <c r="CE85" i="1"/>
  <c r="CE85" i="2" s="1"/>
  <c r="CF85" i="1"/>
  <c r="N86" i="1"/>
  <c r="N86" i="2" s="1"/>
  <c r="BW86" i="1"/>
  <c r="BW86" i="2" s="1"/>
  <c r="BX86" i="1"/>
  <c r="CE86" i="1"/>
  <c r="CE86" i="2" s="1"/>
  <c r="CF86" i="1"/>
  <c r="N87" i="1"/>
  <c r="N87" i="2" s="1"/>
  <c r="BW87" i="1"/>
  <c r="BW87" i="2" s="1"/>
  <c r="BX87" i="1"/>
  <c r="CE87" i="1"/>
  <c r="CE87" i="2" s="1"/>
  <c r="CF87" i="1"/>
  <c r="N88" i="1"/>
  <c r="N88" i="2" s="1"/>
  <c r="BW88" i="1"/>
  <c r="BW88" i="2" s="1"/>
  <c r="BX88" i="1"/>
  <c r="CE88" i="1"/>
  <c r="CE88" i="2" s="1"/>
  <c r="CF88" i="1"/>
  <c r="N89" i="1"/>
  <c r="N89" i="2" s="1"/>
  <c r="BW89" i="1"/>
  <c r="BW89" i="2" s="1"/>
  <c r="BX89" i="1"/>
  <c r="CE89" i="1"/>
  <c r="CE89" i="2" s="1"/>
  <c r="CF89" i="1"/>
  <c r="N90" i="1"/>
  <c r="N90" i="2" s="1"/>
  <c r="BW90" i="1"/>
  <c r="BW90" i="2" s="1"/>
  <c r="BX90" i="1"/>
  <c r="CE90" i="1"/>
  <c r="CE90" i="2" s="1"/>
  <c r="CF90" i="1"/>
  <c r="N91" i="1"/>
  <c r="N91" i="2" s="1"/>
  <c r="BW91" i="1"/>
  <c r="BW91" i="2" s="1"/>
  <c r="BX91" i="1"/>
  <c r="CE91" i="1"/>
  <c r="CE91" i="2" s="1"/>
  <c r="CF91" i="1"/>
  <c r="N92" i="1"/>
  <c r="N92" i="2" s="1"/>
  <c r="BW92" i="1"/>
  <c r="BW92" i="2" s="1"/>
  <c r="BX92" i="1"/>
  <c r="CE92" i="1"/>
  <c r="CE92" i="2" s="1"/>
  <c r="CF92" i="1"/>
  <c r="N93" i="1"/>
  <c r="N93" i="2" s="1"/>
  <c r="BW93" i="1"/>
  <c r="BW93" i="2" s="1"/>
  <c r="BX93" i="1"/>
  <c r="CE93" i="1"/>
  <c r="CE93" i="2" s="1"/>
  <c r="CF93" i="1"/>
  <c r="DD95" i="1"/>
  <c r="DD95" i="2" s="1"/>
  <c r="DG95" i="1"/>
  <c r="DG95" i="2" s="1"/>
  <c r="BW97" i="1"/>
  <c r="BW97" i="2" s="1"/>
  <c r="BX97" i="1"/>
  <c r="CE97" i="1"/>
  <c r="CE97" i="2" s="1"/>
  <c r="CF97" i="1"/>
  <c r="BW98" i="1"/>
  <c r="BW98" i="2" s="1"/>
  <c r="BX98" i="1"/>
  <c r="CE98" i="1"/>
  <c r="CE98" i="2" s="1"/>
  <c r="CF98" i="1"/>
  <c r="BW99" i="1"/>
  <c r="BW99" i="2" s="1"/>
  <c r="BX99" i="1"/>
  <c r="CE99" i="1"/>
  <c r="CE99" i="2" s="1"/>
  <c r="CF99" i="1"/>
  <c r="BW100" i="1"/>
  <c r="BW100" i="2" s="1"/>
  <c r="BX100" i="1"/>
  <c r="CE100" i="1"/>
  <c r="CE100" i="2" s="1"/>
  <c r="CF100" i="1"/>
  <c r="BW101" i="1"/>
  <c r="BW101" i="2" s="1"/>
  <c r="BX101" i="1"/>
  <c r="CE101" i="1"/>
  <c r="CE101" i="2" s="1"/>
  <c r="CF101" i="1"/>
  <c r="BW102" i="1"/>
  <c r="BW102" i="2" s="1"/>
  <c r="BX102" i="1"/>
  <c r="CE102" i="1"/>
  <c r="CE102" i="2" s="1"/>
  <c r="CF102" i="1"/>
  <c r="BW103" i="1"/>
  <c r="BW103" i="2" s="1"/>
  <c r="BX103" i="1"/>
  <c r="CE103" i="1"/>
  <c r="CE103" i="2" s="1"/>
  <c r="CF103" i="1"/>
  <c r="BW104" i="1"/>
  <c r="BW104" i="2" s="1"/>
  <c r="BX104" i="1"/>
  <c r="CE104" i="1"/>
  <c r="CE104" i="2" s="1"/>
  <c r="CF104" i="1"/>
  <c r="BW105" i="1"/>
  <c r="BW105" i="2" s="1"/>
  <c r="BX105" i="1"/>
  <c r="CE105" i="1"/>
  <c r="CE105" i="2" s="1"/>
  <c r="CF105" i="1"/>
  <c r="BW106" i="1"/>
  <c r="BW106" i="2" s="1"/>
  <c r="BX106" i="1"/>
  <c r="CE106" i="1"/>
  <c r="CE106" i="2" s="1"/>
  <c r="CF106" i="1"/>
  <c r="BW107" i="1"/>
  <c r="BW107" i="2" s="1"/>
  <c r="BX107" i="1"/>
  <c r="CE107" i="1"/>
  <c r="CE107" i="2" s="1"/>
  <c r="CF107" i="1"/>
  <c r="BW108" i="1"/>
  <c r="BW108" i="2" s="1"/>
  <c r="BX108" i="1"/>
  <c r="CE108" i="1"/>
  <c r="CE108" i="2" s="1"/>
  <c r="CF108" i="1"/>
  <c r="BW109" i="1"/>
  <c r="BW109" i="2" s="1"/>
  <c r="BX109" i="1"/>
  <c r="CE109" i="1"/>
  <c r="CE109" i="2" s="1"/>
  <c r="CF109" i="1"/>
  <c r="G110" i="1"/>
  <c r="G110" i="2" s="1"/>
  <c r="H110" i="1"/>
  <c r="H110" i="2" s="1"/>
  <c r="K110" i="1"/>
  <c r="K110" i="2" s="1"/>
  <c r="L110" i="1"/>
  <c r="L110" i="2" s="1"/>
  <c r="Q110" i="1"/>
  <c r="Q110" i="2" s="1"/>
  <c r="R110" i="1"/>
  <c r="R110" i="2" s="1"/>
  <c r="U110" i="1"/>
  <c r="U110" i="2" s="1"/>
  <c r="V110" i="1"/>
  <c r="V110" i="2" s="1"/>
  <c r="Y110" i="1"/>
  <c r="Y110" i="2" s="1"/>
  <c r="Z110" i="1"/>
  <c r="Z110" i="2" s="1"/>
  <c r="AC110" i="1"/>
  <c r="AC110" i="2" s="1"/>
  <c r="AD110" i="1"/>
  <c r="AD110" i="2" s="1"/>
  <c r="AI110" i="1"/>
  <c r="AI110" i="2" s="1"/>
  <c r="AJ110" i="1"/>
  <c r="AJ110" i="2" s="1"/>
  <c r="AM110" i="1"/>
  <c r="AM110" i="2" s="1"/>
  <c r="AN110" i="1"/>
  <c r="AN110" i="2" s="1"/>
  <c r="AQ110" i="1"/>
  <c r="AQ110" i="2" s="1"/>
  <c r="AR110" i="1"/>
  <c r="AR110" i="2" s="1"/>
  <c r="AU110" i="1"/>
  <c r="AU110" i="2" s="1"/>
  <c r="AV110" i="1"/>
  <c r="AV110" i="2" s="1"/>
  <c r="BA110" i="1"/>
  <c r="BA110" i="2" s="1"/>
  <c r="BB110" i="1"/>
  <c r="BB110" i="2" s="1"/>
  <c r="BE110" i="1"/>
  <c r="BE110" i="2" s="1"/>
  <c r="BF110" i="1"/>
  <c r="BF110" i="2" s="1"/>
  <c r="BI110" i="1"/>
  <c r="BI110" i="2" s="1"/>
  <c r="BJ110" i="1"/>
  <c r="BJ110" i="2" s="1"/>
  <c r="BM110" i="1"/>
  <c r="BM110" i="2" s="1"/>
  <c r="BN110" i="1"/>
  <c r="BN110" i="2" s="1"/>
  <c r="BS110" i="1"/>
  <c r="BS110" i="2" s="1"/>
  <c r="BT110" i="1"/>
  <c r="BT110" i="2" s="1"/>
  <c r="CA110" i="1"/>
  <c r="CA110" i="2" s="1"/>
  <c r="CB110" i="1"/>
  <c r="CB110" i="2" s="1"/>
  <c r="CK110" i="1"/>
  <c r="CK110" i="2" s="1"/>
  <c r="CL110" i="1"/>
  <c r="CL110" i="2" s="1"/>
  <c r="CO110" i="1"/>
  <c r="CO110" i="2" s="1"/>
  <c r="CP110" i="1"/>
  <c r="CP110" i="2" s="1"/>
  <c r="CS110" i="1"/>
  <c r="CS110" i="2" s="1"/>
  <c r="CT110" i="1"/>
  <c r="CT110" i="2" s="1"/>
  <c r="CW110" i="1"/>
  <c r="CW110" i="2" s="1"/>
  <c r="CX110" i="1"/>
  <c r="CX110" i="2" s="1"/>
  <c r="DC110" i="1"/>
  <c r="DC110" i="2" s="1"/>
  <c r="DD110" i="1"/>
  <c r="DD110" i="2" s="1"/>
  <c r="DG110" i="1"/>
  <c r="DG110" i="2" s="1"/>
  <c r="DH110" i="1"/>
  <c r="DH110" i="2" s="1"/>
  <c r="CH86" i="1" l="1"/>
  <c r="CH86" i="2" s="1"/>
  <c r="CF86" i="2"/>
  <c r="D95" i="1"/>
  <c r="D95" i="2" s="1"/>
  <c r="D80" i="2"/>
  <c r="CH106" i="1"/>
  <c r="CH106" i="2" s="1"/>
  <c r="CF106" i="2"/>
  <c r="CH102" i="1"/>
  <c r="CH102" i="2" s="1"/>
  <c r="CF102" i="2"/>
  <c r="CH98" i="1"/>
  <c r="CH98" i="2" s="1"/>
  <c r="CF98" i="2"/>
  <c r="CH89" i="1"/>
  <c r="CH89" i="2" s="1"/>
  <c r="CF89" i="2"/>
  <c r="C95" i="1"/>
  <c r="C95" i="2" s="1"/>
  <c r="C80" i="2"/>
  <c r="CH92" i="1"/>
  <c r="CH92" i="2" s="1"/>
  <c r="CF92" i="2"/>
  <c r="CH79" i="1"/>
  <c r="CH79" i="2" s="1"/>
  <c r="CF79" i="2"/>
  <c r="BZ106" i="1"/>
  <c r="BZ106" i="2" s="1"/>
  <c r="BX106" i="2"/>
  <c r="BZ102" i="1"/>
  <c r="BZ102" i="2" s="1"/>
  <c r="BX102" i="2"/>
  <c r="BZ98" i="1"/>
  <c r="BZ98" i="2" s="1"/>
  <c r="BX98" i="2"/>
  <c r="BZ89" i="1"/>
  <c r="BZ89" i="2" s="1"/>
  <c r="BX89" i="2"/>
  <c r="CH78" i="1"/>
  <c r="CH78" i="2" s="1"/>
  <c r="CF78" i="2"/>
  <c r="BZ99" i="1"/>
  <c r="BZ99" i="2" s="1"/>
  <c r="BX99" i="2"/>
  <c r="BZ92" i="1"/>
  <c r="BZ92" i="2" s="1"/>
  <c r="BX92" i="2"/>
  <c r="CH109" i="1"/>
  <c r="CH109" i="2" s="1"/>
  <c r="CF109" i="2"/>
  <c r="CH105" i="1"/>
  <c r="CH105" i="2" s="1"/>
  <c r="CF105" i="2"/>
  <c r="CH101" i="1"/>
  <c r="CH101" i="2" s="1"/>
  <c r="CF101" i="2"/>
  <c r="CH97" i="1"/>
  <c r="CH97" i="2" s="1"/>
  <c r="CF97" i="2"/>
  <c r="CH85" i="1"/>
  <c r="CH85" i="2" s="1"/>
  <c r="CF85" i="2"/>
  <c r="CH11" i="1"/>
  <c r="CH11" i="2" s="1"/>
  <c r="CF11" i="2"/>
  <c r="BW94" i="1"/>
  <c r="BW94" i="2" s="1"/>
  <c r="BW83" i="2"/>
  <c r="CH88" i="1"/>
  <c r="CH88" i="2" s="1"/>
  <c r="CF88" i="2"/>
  <c r="BZ103" i="1"/>
  <c r="BZ103" i="2" s="1"/>
  <c r="BX103" i="2"/>
  <c r="BZ86" i="1"/>
  <c r="BZ86" i="2" s="1"/>
  <c r="BX86" i="2"/>
  <c r="BZ109" i="1"/>
  <c r="BZ109" i="2" s="1"/>
  <c r="BX109" i="2"/>
  <c r="BZ105" i="1"/>
  <c r="BZ105" i="2" s="1"/>
  <c r="BX105" i="2"/>
  <c r="BZ101" i="1"/>
  <c r="BZ101" i="2" s="1"/>
  <c r="BX101" i="2"/>
  <c r="BZ97" i="1"/>
  <c r="BZ97" i="2" s="1"/>
  <c r="BX97" i="2"/>
  <c r="CH91" i="1"/>
  <c r="CH91" i="2" s="1"/>
  <c r="CF91" i="2"/>
  <c r="BZ85" i="1"/>
  <c r="BZ85" i="2" s="1"/>
  <c r="BX85" i="2"/>
  <c r="DC95" i="1"/>
  <c r="DC95" i="2" s="1"/>
  <c r="DC80" i="2"/>
  <c r="BZ93" i="1"/>
  <c r="BZ93" i="2" s="1"/>
  <c r="BX93" i="2"/>
  <c r="BZ88" i="1"/>
  <c r="BZ88" i="2" s="1"/>
  <c r="BX88" i="2"/>
  <c r="CH108" i="1"/>
  <c r="CH108" i="2" s="1"/>
  <c r="CF108" i="2"/>
  <c r="CH104" i="1"/>
  <c r="CH104" i="2" s="1"/>
  <c r="CF104" i="2"/>
  <c r="CH100" i="1"/>
  <c r="CH100" i="2" s="1"/>
  <c r="CF100" i="2"/>
  <c r="BM95" i="1"/>
  <c r="BM95" i="2" s="1"/>
  <c r="BZ91" i="1"/>
  <c r="BZ91" i="2" s="1"/>
  <c r="BX91" i="2"/>
  <c r="BF95" i="1"/>
  <c r="BF95" i="2" s="1"/>
  <c r="BF80" i="2"/>
  <c r="V95" i="1"/>
  <c r="V95" i="2" s="1"/>
  <c r="V80" i="2"/>
  <c r="BZ90" i="1"/>
  <c r="BZ90" i="2" s="1"/>
  <c r="BX90" i="2"/>
  <c r="BZ107" i="1"/>
  <c r="BZ107" i="2" s="1"/>
  <c r="BX107" i="2"/>
  <c r="DH95" i="1"/>
  <c r="DH95" i="2" s="1"/>
  <c r="CH84" i="1"/>
  <c r="CH84" i="2" s="1"/>
  <c r="CF84" i="2"/>
  <c r="BZ108" i="1"/>
  <c r="BZ108" i="2" s="1"/>
  <c r="BX108" i="2"/>
  <c r="BZ104" i="1"/>
  <c r="BZ104" i="2" s="1"/>
  <c r="BX104" i="2"/>
  <c r="BZ100" i="1"/>
  <c r="BZ100" i="2" s="1"/>
  <c r="BX100" i="2"/>
  <c r="CH87" i="1"/>
  <c r="CH87" i="2" s="1"/>
  <c r="CF87" i="2"/>
  <c r="CH90" i="1"/>
  <c r="CH90" i="2" s="1"/>
  <c r="CF90" i="2"/>
  <c r="BZ84" i="1"/>
  <c r="BZ84" i="2" s="1"/>
  <c r="BX84" i="2"/>
  <c r="CH107" i="1"/>
  <c r="CH107" i="2" s="1"/>
  <c r="CF107" i="2"/>
  <c r="CH103" i="1"/>
  <c r="CH103" i="2" s="1"/>
  <c r="CF103" i="2"/>
  <c r="CH99" i="1"/>
  <c r="CH99" i="2" s="1"/>
  <c r="CF99" i="2"/>
  <c r="CH93" i="1"/>
  <c r="CH93" i="2" s="1"/>
  <c r="CF93" i="2"/>
  <c r="BZ87" i="1"/>
  <c r="BZ87" i="2" s="1"/>
  <c r="BX87" i="2"/>
  <c r="CH72" i="1"/>
  <c r="CH72" i="2" s="1"/>
  <c r="CF72" i="2"/>
  <c r="CH56" i="1"/>
  <c r="CH56" i="2" s="1"/>
  <c r="CF56" i="2"/>
  <c r="CH40" i="1"/>
  <c r="CH40" i="2" s="1"/>
  <c r="CF40" i="2"/>
  <c r="CH24" i="1"/>
  <c r="CH24" i="2" s="1"/>
  <c r="CF24" i="2"/>
  <c r="CH69" i="1"/>
  <c r="CH69" i="2" s="1"/>
  <c r="CF69" i="2"/>
  <c r="CH37" i="1"/>
  <c r="CH37" i="2" s="1"/>
  <c r="CF37" i="2"/>
  <c r="CH21" i="1"/>
  <c r="CH21" i="2" s="1"/>
  <c r="CF21" i="2"/>
  <c r="CH53" i="1"/>
  <c r="CH53" i="2" s="1"/>
  <c r="CF53" i="2"/>
  <c r="CH68" i="1"/>
  <c r="CH68" i="2" s="1"/>
  <c r="CF68" i="2"/>
  <c r="CH52" i="1"/>
  <c r="CH52" i="2" s="1"/>
  <c r="CF52" i="2"/>
  <c r="CH36" i="1"/>
  <c r="CH36" i="2" s="1"/>
  <c r="CF36" i="2"/>
  <c r="CH20" i="1"/>
  <c r="CH20" i="2" s="1"/>
  <c r="CF20" i="2"/>
  <c r="CH22" i="1"/>
  <c r="CH22" i="2" s="1"/>
  <c r="CF22" i="2"/>
  <c r="CH51" i="1"/>
  <c r="CH51" i="2" s="1"/>
  <c r="CF51" i="2"/>
  <c r="CH35" i="1"/>
  <c r="CH35" i="2" s="1"/>
  <c r="CF35" i="2"/>
  <c r="CH19" i="1"/>
  <c r="CH19" i="2" s="1"/>
  <c r="CF19" i="2"/>
  <c r="CH71" i="1"/>
  <c r="CH71" i="2" s="1"/>
  <c r="CF71" i="2"/>
  <c r="CH66" i="1"/>
  <c r="CH66" i="2" s="1"/>
  <c r="CF66" i="2"/>
  <c r="CH50" i="1"/>
  <c r="CH50" i="2" s="1"/>
  <c r="CF50" i="2"/>
  <c r="CH34" i="1"/>
  <c r="CH34" i="2" s="1"/>
  <c r="CF34" i="2"/>
  <c r="CH18" i="1"/>
  <c r="CH18" i="2" s="1"/>
  <c r="CF18" i="2"/>
  <c r="CH49" i="1"/>
  <c r="CH49" i="2" s="1"/>
  <c r="CF49" i="2"/>
  <c r="CH33" i="1"/>
  <c r="CH33" i="2" s="1"/>
  <c r="CF33" i="2"/>
  <c r="CH17" i="1"/>
  <c r="CH17" i="2" s="1"/>
  <c r="CF17" i="2"/>
  <c r="CH23" i="1"/>
  <c r="CH23" i="2" s="1"/>
  <c r="CF23" i="2"/>
  <c r="CH48" i="1"/>
  <c r="CH48" i="2" s="1"/>
  <c r="CF48" i="2"/>
  <c r="CH32" i="1"/>
  <c r="CH32" i="2" s="1"/>
  <c r="CF32" i="2"/>
  <c r="CH16" i="1"/>
  <c r="CH16" i="2" s="1"/>
  <c r="CF16" i="2"/>
  <c r="CH63" i="1"/>
  <c r="CH63" i="2" s="1"/>
  <c r="CF63" i="2"/>
  <c r="CH47" i="1"/>
  <c r="CH47" i="2" s="1"/>
  <c r="CF47" i="2"/>
  <c r="CH31" i="1"/>
  <c r="CH31" i="2" s="1"/>
  <c r="CF31" i="2"/>
  <c r="CH14" i="1"/>
  <c r="CH14" i="2" s="1"/>
  <c r="CF14" i="2"/>
  <c r="CH70" i="1"/>
  <c r="CH70" i="2" s="1"/>
  <c r="CF70" i="2"/>
  <c r="CH67" i="1"/>
  <c r="CH67" i="2" s="1"/>
  <c r="CF67" i="2"/>
  <c r="CH65" i="1"/>
  <c r="CH65" i="2" s="1"/>
  <c r="CF65" i="2"/>
  <c r="CH64" i="1"/>
  <c r="CH64" i="2" s="1"/>
  <c r="CF64" i="2"/>
  <c r="CH62" i="1"/>
  <c r="CH62" i="2" s="1"/>
  <c r="CF62" i="2"/>
  <c r="CH46" i="1"/>
  <c r="CH46" i="2" s="1"/>
  <c r="CF46" i="2"/>
  <c r="CH30" i="1"/>
  <c r="CH30" i="2" s="1"/>
  <c r="CF30" i="2"/>
  <c r="CH13" i="1"/>
  <c r="CH13" i="2" s="1"/>
  <c r="CF13" i="2"/>
  <c r="CH54" i="1"/>
  <c r="CH54" i="2" s="1"/>
  <c r="CF54" i="2"/>
  <c r="CH61" i="1"/>
  <c r="CH61" i="2" s="1"/>
  <c r="CF61" i="2"/>
  <c r="CH45" i="1"/>
  <c r="CH45" i="2" s="1"/>
  <c r="CF45" i="2"/>
  <c r="CH29" i="1"/>
  <c r="CH29" i="2" s="1"/>
  <c r="CF29" i="2"/>
  <c r="CH12" i="1"/>
  <c r="CH12" i="2" s="1"/>
  <c r="CF12" i="2"/>
  <c r="CH39" i="1"/>
  <c r="CH39" i="2" s="1"/>
  <c r="CF39" i="2"/>
  <c r="CH76" i="1"/>
  <c r="CH76" i="2" s="1"/>
  <c r="CF76" i="2"/>
  <c r="CH60" i="1"/>
  <c r="CH60" i="2" s="1"/>
  <c r="CF60" i="2"/>
  <c r="CH44" i="1"/>
  <c r="CH44" i="2" s="1"/>
  <c r="CF44" i="2"/>
  <c r="CH28" i="1"/>
  <c r="CH28" i="2" s="1"/>
  <c r="CF28" i="2"/>
  <c r="CH38" i="1"/>
  <c r="CH38" i="2" s="1"/>
  <c r="CF38" i="2"/>
  <c r="CH74" i="1"/>
  <c r="CH74" i="2" s="1"/>
  <c r="CF74" i="2"/>
  <c r="CH58" i="1"/>
  <c r="CH58" i="2" s="1"/>
  <c r="CF58" i="2"/>
  <c r="CH42" i="1"/>
  <c r="CH42" i="2" s="1"/>
  <c r="CF42" i="2"/>
  <c r="CH26" i="1"/>
  <c r="CH26" i="2" s="1"/>
  <c r="CF26" i="2"/>
  <c r="CH55" i="1"/>
  <c r="CH55" i="2" s="1"/>
  <c r="CF55" i="2"/>
  <c r="CH75" i="1"/>
  <c r="CH75" i="2" s="1"/>
  <c r="CF75" i="2"/>
  <c r="CH59" i="1"/>
  <c r="CH59" i="2" s="1"/>
  <c r="CF59" i="2"/>
  <c r="CH43" i="1"/>
  <c r="CH43" i="2" s="1"/>
  <c r="CF43" i="2"/>
  <c r="CH27" i="1"/>
  <c r="CH27" i="2" s="1"/>
  <c r="CF27" i="2"/>
  <c r="CH73" i="1"/>
  <c r="CH73" i="2" s="1"/>
  <c r="CF73" i="2"/>
  <c r="CH57" i="1"/>
  <c r="CH57" i="2" s="1"/>
  <c r="CF57" i="2"/>
  <c r="CH41" i="1"/>
  <c r="CH41" i="2" s="1"/>
  <c r="CF41" i="2"/>
  <c r="CH25" i="1"/>
  <c r="CH25" i="2" s="1"/>
  <c r="CF25" i="2"/>
  <c r="DN111" i="1"/>
  <c r="DN111" i="2" s="1"/>
  <c r="DN95" i="2"/>
  <c r="DC111" i="1"/>
  <c r="DC111" i="2" s="1"/>
  <c r="CH83" i="1"/>
  <c r="CF94" i="1"/>
  <c r="CF94" i="2" s="1"/>
  <c r="CE94" i="1"/>
  <c r="CE94" i="2" s="1"/>
  <c r="BZ83" i="1"/>
  <c r="BX94" i="1"/>
  <c r="BX94" i="2" s="1"/>
  <c r="N94" i="1"/>
  <c r="N94" i="2" s="1"/>
  <c r="CP95" i="1"/>
  <c r="R95" i="1"/>
  <c r="R95" i="2" s="1"/>
  <c r="BI95" i="1"/>
  <c r="BI95" i="2" s="1"/>
  <c r="CH77" i="1"/>
  <c r="CH77" i="2" s="1"/>
  <c r="DJ95" i="1"/>
  <c r="CX95" i="1"/>
  <c r="CX95" i="2" s="1"/>
  <c r="BE95" i="1"/>
  <c r="U95" i="1"/>
  <c r="CL95" i="1"/>
  <c r="DD111" i="1"/>
  <c r="DD111" i="2" s="1"/>
  <c r="AT110" i="1"/>
  <c r="AT110" i="2" s="1"/>
  <c r="CB95" i="1"/>
  <c r="AR95" i="1"/>
  <c r="AF110" i="1"/>
  <c r="AF110" i="2" s="1"/>
  <c r="BS95" i="1"/>
  <c r="CZ80" i="1"/>
  <c r="CZ80" i="2" s="1"/>
  <c r="BL80" i="1"/>
  <c r="BL80" i="2" s="1"/>
  <c r="BD80" i="1"/>
  <c r="BD80" i="2" s="1"/>
  <c r="AP80" i="1"/>
  <c r="AF80" i="1"/>
  <c r="AF80" i="2" s="1"/>
  <c r="AB80" i="1"/>
  <c r="AB80" i="2" s="1"/>
  <c r="F80" i="1"/>
  <c r="F80" i="2" s="1"/>
  <c r="CV80" i="1"/>
  <c r="CV80" i="2" s="1"/>
  <c r="H95" i="1"/>
  <c r="CS95" i="1"/>
  <c r="AU95" i="1"/>
  <c r="CO95" i="1"/>
  <c r="CK95" i="1"/>
  <c r="BW95" i="1"/>
  <c r="BW95" i="2" s="1"/>
  <c r="BX95" i="1"/>
  <c r="BX95" i="2" s="1"/>
  <c r="BT95" i="1"/>
  <c r="AQ95" i="1"/>
  <c r="BA95" i="1"/>
  <c r="BM111" i="1"/>
  <c r="BM111" i="2" s="1"/>
  <c r="AI111" i="1"/>
  <c r="AI111" i="2" s="1"/>
  <c r="AJ95" i="1"/>
  <c r="AV95" i="1"/>
  <c r="V111" i="1"/>
  <c r="V111" i="2" s="1"/>
  <c r="D111" i="1"/>
  <c r="D111" i="2" s="1"/>
  <c r="Z95" i="1"/>
  <c r="Y95" i="1"/>
  <c r="G95" i="1"/>
  <c r="K95" i="1"/>
  <c r="CR110" i="1"/>
  <c r="CR110" i="2" s="1"/>
  <c r="BL110" i="1"/>
  <c r="BL110" i="2" s="1"/>
  <c r="DH111" i="1"/>
  <c r="DH111" i="2" s="1"/>
  <c r="CW95" i="1"/>
  <c r="BP110" i="1"/>
  <c r="BP110" i="2" s="1"/>
  <c r="CN110" i="1"/>
  <c r="CN110" i="2" s="1"/>
  <c r="F110" i="1"/>
  <c r="F110" i="2" s="1"/>
  <c r="BH110" i="1"/>
  <c r="BH110" i="2" s="1"/>
  <c r="CV110" i="1"/>
  <c r="CV110" i="2" s="1"/>
  <c r="AP110" i="1"/>
  <c r="AP110" i="2" s="1"/>
  <c r="DG111" i="1"/>
  <c r="DG111" i="2" s="1"/>
  <c r="N80" i="1"/>
  <c r="N80" i="2" s="1"/>
  <c r="DF80" i="1"/>
  <c r="DF80" i="2" s="1"/>
  <c r="AN95" i="1"/>
  <c r="AD95" i="1"/>
  <c r="BH80" i="1"/>
  <c r="BH80" i="2" s="1"/>
  <c r="AX110" i="1"/>
  <c r="AX110" i="2" s="1"/>
  <c r="X110" i="1"/>
  <c r="X110" i="2" s="1"/>
  <c r="AB110" i="1"/>
  <c r="AB110" i="2" s="1"/>
  <c r="BN95" i="1"/>
  <c r="AM95" i="1"/>
  <c r="AC95" i="1"/>
  <c r="AT80" i="1"/>
  <c r="AT80" i="2" s="1"/>
  <c r="AL110" i="1"/>
  <c r="AL110" i="2" s="1"/>
  <c r="CD110" i="1"/>
  <c r="CD110" i="2" s="1"/>
  <c r="T110" i="1"/>
  <c r="T110" i="2" s="1"/>
  <c r="C111" i="1"/>
  <c r="C111" i="2" s="1"/>
  <c r="AX80" i="1"/>
  <c r="N110" i="1"/>
  <c r="N110" i="2" s="1"/>
  <c r="CT95" i="1"/>
  <c r="BJ95" i="1"/>
  <c r="BB95" i="1"/>
  <c r="CR80" i="1"/>
  <c r="CR80" i="2" s="1"/>
  <c r="T80" i="1"/>
  <c r="T80" i="2" s="1"/>
  <c r="BP80" i="1"/>
  <c r="BP80" i="2" s="1"/>
  <c r="BX110" i="1"/>
  <c r="BX110" i="2" s="1"/>
  <c r="J110" i="1"/>
  <c r="J110" i="2" s="1"/>
  <c r="BI111" i="1"/>
  <c r="BI111" i="2" s="1"/>
  <c r="CZ110" i="1"/>
  <c r="CZ110" i="2" s="1"/>
  <c r="CA95" i="1"/>
  <c r="X80" i="1"/>
  <c r="X80" i="2" s="1"/>
  <c r="J80" i="1"/>
  <c r="J80" i="2" s="1"/>
  <c r="BV110" i="1"/>
  <c r="BV110" i="2" s="1"/>
  <c r="DF110" i="1"/>
  <c r="DF110" i="2" s="1"/>
  <c r="BD110" i="1"/>
  <c r="BD110" i="2" s="1"/>
  <c r="CD80" i="1"/>
  <c r="CD80" i="2" s="1"/>
  <c r="AL80" i="1"/>
  <c r="AL80" i="2" s="1"/>
  <c r="CN80" i="1"/>
  <c r="CN80" i="2" s="1"/>
  <c r="BW110" i="1"/>
  <c r="BW110" i="2" s="1"/>
  <c r="BV80" i="1"/>
  <c r="CF80" i="1"/>
  <c r="Q95" i="1"/>
  <c r="L95" i="1"/>
  <c r="R111" i="1"/>
  <c r="R111" i="2" s="1"/>
  <c r="CE110" i="1"/>
  <c r="CE110" i="2" s="1"/>
  <c r="CF110" i="1"/>
  <c r="CF110" i="2" s="1"/>
  <c r="CE80" i="1"/>
  <c r="CE80" i="2" s="1"/>
  <c r="AV111" i="1" l="1"/>
  <c r="AV111" i="2" s="1"/>
  <c r="AV95" i="2"/>
  <c r="AJ111" i="1"/>
  <c r="AJ111" i="2" s="1"/>
  <c r="AJ95" i="2"/>
  <c r="AC111" i="1"/>
  <c r="AC111" i="2" s="1"/>
  <c r="AC95" i="2"/>
  <c r="L111" i="1"/>
  <c r="L111" i="2" s="1"/>
  <c r="L95" i="2"/>
  <c r="AM111" i="1"/>
  <c r="AM111" i="2" s="1"/>
  <c r="AM95" i="2"/>
  <c r="Q111" i="1"/>
  <c r="Q111" i="2" s="1"/>
  <c r="Q95" i="2"/>
  <c r="BN111" i="1"/>
  <c r="BN111" i="2" s="1"/>
  <c r="BN95" i="2"/>
  <c r="BA111" i="1"/>
  <c r="BA111" i="2" s="1"/>
  <c r="BA95" i="2"/>
  <c r="BT111" i="1"/>
  <c r="BT111" i="2" s="1"/>
  <c r="BT95" i="2"/>
  <c r="BS111" i="1"/>
  <c r="BS111" i="2" s="1"/>
  <c r="BS95" i="2"/>
  <c r="BZ94" i="1"/>
  <c r="BZ83" i="2"/>
  <c r="BE111" i="1"/>
  <c r="BE111" i="2" s="1"/>
  <c r="BE95" i="2"/>
  <c r="AQ111" i="1"/>
  <c r="AQ111" i="2" s="1"/>
  <c r="AQ95" i="2"/>
  <c r="BJ111" i="1"/>
  <c r="BJ111" i="2" s="1"/>
  <c r="BJ95" i="2"/>
  <c r="AD111" i="1"/>
  <c r="AD111" i="2" s="1"/>
  <c r="AD95" i="2"/>
  <c r="K111" i="1"/>
  <c r="K111" i="2" s="1"/>
  <c r="K95" i="2"/>
  <c r="CX111" i="1"/>
  <c r="CX111" i="2" s="1"/>
  <c r="AR111" i="1"/>
  <c r="AR111" i="2" s="1"/>
  <c r="AR95" i="2"/>
  <c r="BB111" i="1"/>
  <c r="BB111" i="2" s="1"/>
  <c r="BB95" i="2"/>
  <c r="CT111" i="1"/>
  <c r="CT111" i="2" s="1"/>
  <c r="CT95" i="2"/>
  <c r="CK111" i="1"/>
  <c r="CK111" i="2" s="1"/>
  <c r="CK95" i="2"/>
  <c r="CA111" i="1"/>
  <c r="CA111" i="2" s="1"/>
  <c r="CA95" i="2"/>
  <c r="AN111" i="1"/>
  <c r="AN111" i="2" s="1"/>
  <c r="AN95" i="2"/>
  <c r="G111" i="1"/>
  <c r="G111" i="2" s="1"/>
  <c r="G95" i="2"/>
  <c r="CB111" i="1"/>
  <c r="CB111" i="2" s="1"/>
  <c r="CB95" i="2"/>
  <c r="BF111" i="1"/>
  <c r="BF111" i="2" s="1"/>
  <c r="Y111" i="1"/>
  <c r="Y111" i="2" s="1"/>
  <c r="Y95" i="2"/>
  <c r="CO111" i="1"/>
  <c r="CO111" i="2" s="1"/>
  <c r="CO95" i="2"/>
  <c r="CH94" i="1"/>
  <c r="CH94" i="2" s="1"/>
  <c r="CH83" i="2"/>
  <c r="CP111" i="1"/>
  <c r="CP111" i="2" s="1"/>
  <c r="CP95" i="2"/>
  <c r="AU111" i="1"/>
  <c r="AU111" i="2" s="1"/>
  <c r="AU95" i="2"/>
  <c r="CW111" i="1"/>
  <c r="CW111" i="2" s="1"/>
  <c r="CW95" i="2"/>
  <c r="Z111" i="1"/>
  <c r="Z111" i="2" s="1"/>
  <c r="Z95" i="2"/>
  <c r="CS111" i="1"/>
  <c r="CS111" i="2" s="1"/>
  <c r="CS95" i="2"/>
  <c r="CL111" i="1"/>
  <c r="CL111" i="2" s="1"/>
  <c r="CL95" i="2"/>
  <c r="H111" i="1"/>
  <c r="H111" i="2" s="1"/>
  <c r="H95" i="2"/>
  <c r="U111" i="1"/>
  <c r="U111" i="2" s="1"/>
  <c r="U95" i="2"/>
  <c r="DJ111" i="1"/>
  <c r="DJ111" i="2" s="1"/>
  <c r="DJ95" i="2"/>
  <c r="CF95" i="1"/>
  <c r="CF95" i="2" s="1"/>
  <c r="CF80" i="2"/>
  <c r="BV95" i="1"/>
  <c r="BV95" i="2" s="1"/>
  <c r="BV80" i="2"/>
  <c r="AX95" i="1"/>
  <c r="AX95" i="2" s="1"/>
  <c r="AX80" i="2"/>
  <c r="AP95" i="1"/>
  <c r="AP95" i="2" s="1"/>
  <c r="AP80" i="2"/>
  <c r="BP95" i="1"/>
  <c r="BL95" i="1"/>
  <c r="BL95" i="2" s="1"/>
  <c r="AT95" i="1"/>
  <c r="AL95" i="1"/>
  <c r="J95" i="1"/>
  <c r="BZ110" i="1"/>
  <c r="N95" i="1"/>
  <c r="BD95" i="1"/>
  <c r="DF95" i="1"/>
  <c r="DF95" i="2" s="1"/>
  <c r="CH110" i="1"/>
  <c r="CH110" i="2" s="1"/>
  <c r="CD95" i="1"/>
  <c r="CZ95" i="1"/>
  <c r="AF95" i="1"/>
  <c r="AB95" i="1"/>
  <c r="CR95" i="1"/>
  <c r="F95" i="1"/>
  <c r="CH80" i="1"/>
  <c r="CH80" i="2" s="1"/>
  <c r="CV95" i="1"/>
  <c r="BX111" i="1"/>
  <c r="BX111" i="2" s="1"/>
  <c r="BL111" i="1"/>
  <c r="BL111" i="2" s="1"/>
  <c r="BW111" i="1"/>
  <c r="BW111" i="2" s="1"/>
  <c r="BH95" i="1"/>
  <c r="T95" i="1"/>
  <c r="DF111" i="1"/>
  <c r="DF111" i="2" s="1"/>
  <c r="CN95" i="1"/>
  <c r="X95" i="1"/>
  <c r="CE95" i="1"/>
  <c r="CF111" i="1"/>
  <c r="CF111" i="2" s="1"/>
  <c r="BV111" i="1" l="1"/>
  <c r="BV111" i="2" s="1"/>
  <c r="BZ94" i="2"/>
  <c r="BZ95" i="1"/>
  <c r="BZ95" i="2" s="1"/>
  <c r="BZ111" i="1"/>
  <c r="BZ111" i="2" s="1"/>
  <c r="BZ110" i="2"/>
  <c r="AL111" i="1"/>
  <c r="AL111" i="2" s="1"/>
  <c r="AL95" i="2"/>
  <c r="AB111" i="1"/>
  <c r="AB111" i="2" s="1"/>
  <c r="AB95" i="2"/>
  <c r="J111" i="1"/>
  <c r="J111" i="2" s="1"/>
  <c r="J95" i="2"/>
  <c r="BP111" i="1"/>
  <c r="BP111" i="2" s="1"/>
  <c r="BP95" i="2"/>
  <c r="AT111" i="1"/>
  <c r="AT111" i="2" s="1"/>
  <c r="AT95" i="2"/>
  <c r="F111" i="1"/>
  <c r="F111" i="2" s="1"/>
  <c r="F95" i="2"/>
  <c r="CR111" i="1"/>
  <c r="CR111" i="2" s="1"/>
  <c r="CR95" i="2"/>
  <c r="CZ111" i="1"/>
  <c r="CZ111" i="2" s="1"/>
  <c r="CZ95" i="2"/>
  <c r="X111" i="1"/>
  <c r="X111" i="2" s="1"/>
  <c r="X95" i="2"/>
  <c r="CN111" i="1"/>
  <c r="CN111" i="2" s="1"/>
  <c r="CN95" i="2"/>
  <c r="T111" i="1"/>
  <c r="T111" i="2" s="1"/>
  <c r="T95" i="2"/>
  <c r="AF111" i="1"/>
  <c r="AF111" i="2" s="1"/>
  <c r="AF95" i="2"/>
  <c r="CD111" i="1"/>
  <c r="CD111" i="2" s="1"/>
  <c r="CD95" i="2"/>
  <c r="AP111" i="1"/>
  <c r="AP111" i="2" s="1"/>
  <c r="CV111" i="1"/>
  <c r="CV111" i="2" s="1"/>
  <c r="CV95" i="2"/>
  <c r="AX111" i="1"/>
  <c r="AX111" i="2" s="1"/>
  <c r="BD111" i="1"/>
  <c r="BD111" i="2" s="1"/>
  <c r="BD95" i="2"/>
  <c r="CE111" i="1"/>
  <c r="CE111" i="2" s="1"/>
  <c r="CE95" i="2"/>
  <c r="BH111" i="1"/>
  <c r="BH111" i="2" s="1"/>
  <c r="BH95" i="2"/>
  <c r="N111" i="1"/>
  <c r="N111" i="2" s="1"/>
  <c r="N95" i="2"/>
  <c r="CH95" i="1"/>
  <c r="CH111" i="1" l="1"/>
  <c r="CH111" i="2" s="1"/>
  <c r="CH95" i="2"/>
</calcChain>
</file>

<file path=xl/sharedStrings.xml><?xml version="1.0" encoding="utf-8"?>
<sst xmlns="http://schemas.openxmlformats.org/spreadsheetml/2006/main" count="1036" uniqueCount="149">
  <si>
    <t>№ п/п</t>
  </si>
  <si>
    <t xml:space="preserve">Субъекты Российской Федерации </t>
  </si>
  <si>
    <t>2022 г.</t>
  </si>
  <si>
    <t>действует на основании устава                  "1" - устав ООО ветеранов УИС              "0" - собственный устав</t>
  </si>
  <si>
    <t>Всего Советов 93               (РО - 81; ОО - 12)</t>
  </si>
  <si>
    <t>количество местных отделений</t>
  </si>
  <si>
    <t>Численность членов ветеранской организации, человек</t>
  </si>
  <si>
    <t>всего членов ветеранской организации</t>
  </si>
  <si>
    <t>в том числе:</t>
  </si>
  <si>
    <t>работающие работники УИС</t>
  </si>
  <si>
    <t>Адыгея</t>
  </si>
  <si>
    <t>Алтай</t>
  </si>
  <si>
    <t>Башкортостан</t>
  </si>
  <si>
    <t>Бурятия</t>
  </si>
  <si>
    <t>Дагестан</t>
  </si>
  <si>
    <t>Кабардино-Балкария</t>
  </si>
  <si>
    <t>Калмыкия</t>
  </si>
  <si>
    <t>Карачаево-Черкессия</t>
  </si>
  <si>
    <t>Карелия</t>
  </si>
  <si>
    <t>Коми</t>
  </si>
  <si>
    <t>Крым</t>
  </si>
  <si>
    <t>Марий-Эл</t>
  </si>
  <si>
    <t>Мордовия</t>
  </si>
  <si>
    <t>Северная Осетия</t>
  </si>
  <si>
    <t>Татарстан</t>
  </si>
  <si>
    <t>Тыва</t>
  </si>
  <si>
    <t xml:space="preserve">Удмуртия </t>
  </si>
  <si>
    <t>Хакасия</t>
  </si>
  <si>
    <t>Чеченя</t>
  </si>
  <si>
    <t>Чувашия</t>
  </si>
  <si>
    <t>Саха (Якутия)</t>
  </si>
  <si>
    <t>Алтайский</t>
  </si>
  <si>
    <t>Забайкальский</t>
  </si>
  <si>
    <t>Камчатский</t>
  </si>
  <si>
    <t>Краснодарский</t>
  </si>
  <si>
    <t>Красноярский</t>
  </si>
  <si>
    <t>Пермский</t>
  </si>
  <si>
    <t>Приморский</t>
  </si>
  <si>
    <t>Ставропольский</t>
  </si>
  <si>
    <t>Хабаровский</t>
  </si>
  <si>
    <t>Амурская</t>
  </si>
  <si>
    <t>Архангельская</t>
  </si>
  <si>
    <t>Белгородская</t>
  </si>
  <si>
    <t>Брянская</t>
  </si>
  <si>
    <t>Волгоградская</t>
  </si>
  <si>
    <t>Вологодская</t>
  </si>
  <si>
    <t>Воронежская</t>
  </si>
  <si>
    <t>Иркутская</t>
  </si>
  <si>
    <t>Калининградская</t>
  </si>
  <si>
    <t>Калужская</t>
  </si>
  <si>
    <t>Кемеровская</t>
  </si>
  <si>
    <t>Костромская</t>
  </si>
  <si>
    <t>Курганская</t>
  </si>
  <si>
    <t>Курская</t>
  </si>
  <si>
    <t>Липецкая</t>
  </si>
  <si>
    <t>Магаданская</t>
  </si>
  <si>
    <t>Новгородская</t>
  </si>
  <si>
    <t>Омская</t>
  </si>
  <si>
    <t>Оренбургская</t>
  </si>
  <si>
    <t>Пензенская</t>
  </si>
  <si>
    <t>Псковская</t>
  </si>
  <si>
    <t>Ростовская</t>
  </si>
  <si>
    <t>Рязанская</t>
  </si>
  <si>
    <t>Самарская</t>
  </si>
  <si>
    <t>Сахалинская</t>
  </si>
  <si>
    <t>Свердловская</t>
  </si>
  <si>
    <t>Смоленская</t>
  </si>
  <si>
    <t>Тамбовская</t>
  </si>
  <si>
    <t>Тверская</t>
  </si>
  <si>
    <t>Томская</t>
  </si>
  <si>
    <t>Тульская</t>
  </si>
  <si>
    <t>Тюменская</t>
  </si>
  <si>
    <t>Ульяновская</t>
  </si>
  <si>
    <t>Челябинская</t>
  </si>
  <si>
    <t>Ярославская</t>
  </si>
  <si>
    <t>Еврейский</t>
  </si>
  <si>
    <t>Ханты-Мансийский</t>
  </si>
  <si>
    <t>Ямало-Ненецкий</t>
  </si>
  <si>
    <t>Владимирский институт</t>
  </si>
  <si>
    <t>Вологодский институт</t>
  </si>
  <si>
    <t>Воронежский институт</t>
  </si>
  <si>
    <t>Кировский ИПКР</t>
  </si>
  <si>
    <t>Кузбасский институт</t>
  </si>
  <si>
    <t>Москва НИИ</t>
  </si>
  <si>
    <t>Пермский институт</t>
  </si>
  <si>
    <t>Псковский ф-л академии</t>
  </si>
  <si>
    <t>Самарский институт</t>
  </si>
  <si>
    <t>С-Петербургский университет</t>
  </si>
  <si>
    <t>Томский ИПКР</t>
  </si>
  <si>
    <t>Астраханская обл.</t>
  </si>
  <si>
    <t>Владимирская обл.</t>
  </si>
  <si>
    <t>Ивановская обл.</t>
  </si>
  <si>
    <t>Кировская обл.</t>
  </si>
  <si>
    <t>Московская обл.</t>
  </si>
  <si>
    <t>Мурманская обл.</t>
  </si>
  <si>
    <t>Нижегородская обл.</t>
  </si>
  <si>
    <t>Новосибирская обл.</t>
  </si>
  <si>
    <t>Орловская обл.</t>
  </si>
  <si>
    <t>Саратовская обл.</t>
  </si>
  <si>
    <t>г. Москва</t>
  </si>
  <si>
    <t>г. С-Петербург</t>
  </si>
  <si>
    <t>РОО ветеранов ЦА УИС</t>
  </si>
  <si>
    <t>Академия права г. Рязань</t>
  </si>
  <si>
    <t>ВЕТЕРАНЫ ВЕЛКОЙ ОТЕЧЕСТВЕННОЙ ВОЙНЫ</t>
  </si>
  <si>
    <t>из них</t>
  </si>
  <si>
    <t>всего ветеранов Великой Отечественной войны</t>
  </si>
  <si>
    <t>участники Великой Отечественной войны</t>
  </si>
  <si>
    <t>труженики тыла</t>
  </si>
  <si>
    <t>ветераны боевых действий</t>
  </si>
  <si>
    <t>чернобыльцы</t>
  </si>
  <si>
    <t>"Дети войны"</t>
  </si>
  <si>
    <t>Помощь ветеранам (тыс. руб.)</t>
  </si>
  <si>
    <t>в том числе ветеранам ВОВ</t>
  </si>
  <si>
    <t>помощь семьям погибших и получивших увечья сотрудников</t>
  </si>
  <si>
    <t>численность членов ветеранской организации, получивших помощь, всего</t>
  </si>
  <si>
    <t>сумма денежных средств, полученных на реализацию социально значимых проектов (гранты)</t>
  </si>
  <si>
    <t>численность ветеранов, принимавших участие в проведении занятий по служебной подготовке сотрудников</t>
  </si>
  <si>
    <t>количество лекций (выступлений, бесед) проведенных ветеранами на занятиях по служебной подготовке сотрудников</t>
  </si>
  <si>
    <t>Итого по РО и МО:</t>
  </si>
  <si>
    <t>Итого по МО:</t>
  </si>
  <si>
    <t>Итого по РО:</t>
  </si>
  <si>
    <t>Итого по ОО:</t>
  </si>
  <si>
    <t>Итого по РО, МО и ОО:</t>
  </si>
  <si>
    <t>Общественные организации</t>
  </si>
  <si>
    <t>Местные отделения</t>
  </si>
  <si>
    <t>Региональные отделения</t>
  </si>
  <si>
    <t>численность ветеранов, принимавших участие в работе воспитателей отрядов</t>
  </si>
  <si>
    <t>численность ветеранов, принимавших участие в общественной работе</t>
  </si>
  <si>
    <t>2023 год 1 стр.</t>
  </si>
  <si>
    <t>2023 год 2 стр.</t>
  </si>
  <si>
    <t>Количественные показатели деятельности РО ООО ветеранов УИС и ветеранских организаций научных             и образовательных учреждений ФСИН России по итогам работы в 2023 году
ФСИН России по итогам работы в 2023 году
Количественные показатели деятельности РО ООО ветеранов УИС и ветеранских организаций научных и образовательных учреждений 
ФСИН России по итогам работы в 2023 году
Количественные показатели деятельности РО ООО ветеранов УИС и ветеранских организаций научных и образовательных учреждений 
ФСИН России по итогам работы в 2023 году
Количественные показатели деятельности РО ООО ветеранов УИС и ветеранских организаций научных и образовательных учреждений ФСИН России по итогам работы в 2023 году</t>
  </si>
  <si>
    <t>2023 г.</t>
  </si>
  <si>
    <t>статус ветеранской организации           "1" - юридическое лицо                          "0" - не юридическое лицо</t>
  </si>
  <si>
    <t>"+", "-"         к 2022 г.</t>
  </si>
  <si>
    <t>2023 год 3 стр.</t>
  </si>
  <si>
    <t>2023 год 4 стр.</t>
  </si>
  <si>
    <t>2023 год 5 стр.</t>
  </si>
  <si>
    <t>2023 год 6 стр.</t>
  </si>
  <si>
    <t>2023 год 7 стр.</t>
  </si>
  <si>
    <t>принято в члены ветеранской организации</t>
  </si>
  <si>
    <t>работающие сотрудники      УИС</t>
  </si>
  <si>
    <t>инвалиды                     1,2,3 групп</t>
  </si>
  <si>
    <t>жители блокадного Ленинграда</t>
  </si>
  <si>
    <t>помощь ветеранам всего (тыс.руб.)</t>
  </si>
  <si>
    <t>численность погибших и получивших увечья сотрудников при исполнении служебного долга</t>
  </si>
  <si>
    <t>оказания помощи для нужд СВО в денежном эквиваленте</t>
  </si>
  <si>
    <t>Ивановская</t>
  </si>
  <si>
    <t>2021 г.</t>
  </si>
  <si>
    <t>Руспублика Ингушетия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</si>
</sst>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3" fillId="0" borderId="0" xfId="0" applyFont="1"/>
    <xf numFmtId="0" fontId="3" fillId="0" borderId="5" xfId="0" applyFont="1" applyBorder="1"/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3" fillId="0" borderId="6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8" xfId="0" applyFont="1" applyBorder="1" applyAlignment="1">
      <alignment horizontal="center"/>
    </xf>
    <xf numFmtId="0" fontId="2" fillId="0" borderId="5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6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36" xfId="0" applyFont="1" applyBorder="1"/>
    <xf numFmtId="0" fontId="2" fillId="0" borderId="26" xfId="0" applyFont="1" applyBorder="1" applyAlignment="1">
      <alignment horizontal="center" vertical="center" wrapText="1"/>
    </xf>
    <xf numFmtId="0" fontId="3" fillId="0" borderId="7" xfId="0" applyFont="1" applyBorder="1" applyProtection="1">
      <protection locked="0"/>
    </xf>
    <xf numFmtId="0" fontId="3" fillId="0" borderId="31" xfId="0" applyFont="1" applyBorder="1"/>
    <xf numFmtId="0" fontId="3" fillId="0" borderId="32" xfId="0" applyFont="1" applyBorder="1"/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9" xfId="0" applyFont="1" applyBorder="1"/>
    <xf numFmtId="0" fontId="3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3" fillId="2" borderId="5" xfId="0" applyFont="1" applyFill="1" applyBorder="1" applyProtection="1">
      <protection locked="0"/>
    </xf>
    <xf numFmtId="0" fontId="3" fillId="2" borderId="6" xfId="0" applyFont="1" applyFill="1" applyBorder="1"/>
    <xf numFmtId="0" fontId="3" fillId="2" borderId="5" xfId="0" applyFont="1" applyFill="1" applyBorder="1"/>
    <xf numFmtId="0" fontId="2" fillId="2" borderId="5" xfId="0" applyFont="1" applyFill="1" applyBorder="1" applyAlignment="1">
      <alignment vertical="top" wrapText="1"/>
    </xf>
    <xf numFmtId="0" fontId="3" fillId="2" borderId="0" xfId="0" applyFont="1" applyFill="1"/>
    <xf numFmtId="0" fontId="2" fillId="2" borderId="26" xfId="0" applyFont="1" applyFill="1" applyBorder="1" applyAlignment="1">
      <alignment horizontal="center" vertical="center" wrapText="1"/>
    </xf>
    <xf numFmtId="0" fontId="3" fillId="2" borderId="7" xfId="0" applyFont="1" applyFill="1" applyBorder="1"/>
    <xf numFmtId="0" fontId="2" fillId="2" borderId="7" xfId="0" applyFont="1" applyFill="1" applyBorder="1" applyAlignment="1">
      <alignment vertical="top" wrapText="1"/>
    </xf>
    <xf numFmtId="1" fontId="3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3" fillId="0" borderId="26" xfId="0" applyFont="1" applyBorder="1"/>
    <xf numFmtId="0" fontId="3" fillId="0" borderId="7" xfId="0" applyFont="1" applyBorder="1"/>
    <xf numFmtId="0" fontId="3" fillId="0" borderId="12" xfId="0" applyFont="1" applyBorder="1"/>
    <xf numFmtId="0" fontId="7" fillId="0" borderId="6" xfId="0" applyFont="1" applyBorder="1"/>
    <xf numFmtId="0" fontId="7" fillId="2" borderId="6" xfId="0" applyFont="1" applyFill="1" applyBorder="1"/>
    <xf numFmtId="0" fontId="3" fillId="0" borderId="37" xfId="0" applyFont="1" applyBorder="1"/>
    <xf numFmtId="0" fontId="2" fillId="2" borderId="19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3" fillId="3" borderId="5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0" borderId="36" xfId="0" applyFont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3" fillId="0" borderId="44" xfId="0" applyFont="1" applyBorder="1" applyProtection="1">
      <protection locked="0"/>
    </xf>
    <xf numFmtId="0" fontId="3" fillId="0" borderId="44" xfId="0" applyFont="1" applyBorder="1"/>
    <xf numFmtId="1" fontId="3" fillId="0" borderId="6" xfId="0" applyNumberFormat="1" applyFont="1" applyBorder="1"/>
    <xf numFmtId="0" fontId="3" fillId="0" borderId="44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1" fontId="3" fillId="0" borderId="7" xfId="0" applyNumberFormat="1" applyFont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9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3" fillId="0" borderId="37" xfId="0" applyFont="1" applyBorder="1" applyProtection="1">
      <protection locked="0"/>
    </xf>
    <xf numFmtId="0" fontId="3" fillId="0" borderId="46" xfId="0" applyFont="1" applyBorder="1" applyAlignment="1">
      <alignment horizontal="center" vertical="center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" fontId="3" fillId="0" borderId="8" xfId="0" applyNumberFormat="1" applyFont="1" applyBorder="1" applyProtection="1">
      <protection locked="0"/>
    </xf>
    <xf numFmtId="1" fontId="3" fillId="0" borderId="8" xfId="0" applyNumberFormat="1" applyFont="1" applyBorder="1"/>
    <xf numFmtId="0" fontId="3" fillId="2" borderId="47" xfId="0" applyFont="1" applyFill="1" applyBorder="1" applyProtection="1">
      <protection locked="0"/>
    </xf>
    <xf numFmtId="0" fontId="3" fillId="0" borderId="47" xfId="0" applyFont="1" applyBorder="1"/>
    <xf numFmtId="0" fontId="3" fillId="2" borderId="47" xfId="0" applyFont="1" applyFill="1" applyBorder="1"/>
    <xf numFmtId="0" fontId="2" fillId="2" borderId="47" xfId="0" applyFont="1" applyFill="1" applyBorder="1" applyAlignment="1">
      <alignment vertical="top" wrapText="1"/>
    </xf>
    <xf numFmtId="0" fontId="2" fillId="2" borderId="48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2" fillId="5" borderId="7" xfId="0" applyFont="1" applyFill="1" applyBorder="1" applyAlignment="1">
      <alignment horizontal="center" vertical="top"/>
    </xf>
    <xf numFmtId="0" fontId="3" fillId="5" borderId="8" xfId="0" applyFont="1" applyFill="1" applyBorder="1"/>
    <xf numFmtId="0" fontId="3" fillId="5" borderId="6" xfId="0" applyFont="1" applyFill="1" applyBorder="1" applyProtection="1">
      <protection locked="0"/>
    </xf>
    <xf numFmtId="0" fontId="3" fillId="5" borderId="5" xfId="0" applyFont="1" applyFill="1" applyBorder="1" applyProtection="1">
      <protection locked="0"/>
    </xf>
    <xf numFmtId="0" fontId="3" fillId="5" borderId="26" xfId="0" applyFont="1" applyFill="1" applyBorder="1" applyProtection="1">
      <protection locked="0"/>
    </xf>
    <xf numFmtId="0" fontId="3" fillId="5" borderId="47" xfId="0" applyFont="1" applyFill="1" applyBorder="1" applyProtection="1">
      <protection locked="0"/>
    </xf>
    <xf numFmtId="0" fontId="3" fillId="5" borderId="7" xfId="0" applyFont="1" applyFill="1" applyBorder="1" applyProtection="1">
      <protection locked="0"/>
    </xf>
    <xf numFmtId="0" fontId="3" fillId="5" borderId="37" xfId="0" applyFont="1" applyFill="1" applyBorder="1" applyProtection="1">
      <protection locked="0"/>
    </xf>
    <xf numFmtId="0" fontId="3" fillId="5" borderId="37" xfId="0" applyFont="1" applyFill="1" applyBorder="1"/>
    <xf numFmtId="0" fontId="3" fillId="5" borderId="0" xfId="0" applyFont="1" applyFill="1"/>
    <xf numFmtId="0" fontId="3" fillId="5" borderId="8" xfId="0" applyFont="1" applyFill="1" applyBorder="1" applyProtection="1">
      <protection locked="0"/>
    </xf>
    <xf numFmtId="0" fontId="3" fillId="5" borderId="19" xfId="0" applyFont="1" applyFill="1" applyBorder="1" applyProtection="1">
      <protection locked="0"/>
    </xf>
    <xf numFmtId="0" fontId="3" fillId="5" borderId="8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top" wrapText="1"/>
    </xf>
    <xf numFmtId="0" fontId="3" fillId="5" borderId="0" xfId="0" applyFont="1" applyFill="1" applyBorder="1"/>
    <xf numFmtId="0" fontId="3" fillId="5" borderId="0" xfId="0" applyFont="1" applyFill="1" applyBorder="1" applyAlignment="1">
      <alignment wrapText="1"/>
    </xf>
    <xf numFmtId="0" fontId="1" fillId="5" borderId="0" xfId="0" applyFont="1" applyFill="1" applyBorder="1" applyAlignment="1">
      <alignment vertical="center"/>
    </xf>
    <xf numFmtId="0" fontId="3" fillId="5" borderId="44" xfId="0" applyFont="1" applyFill="1" applyBorder="1" applyAlignment="1">
      <alignment horizontal="center"/>
    </xf>
    <xf numFmtId="0" fontId="3" fillId="5" borderId="6" xfId="0" applyFont="1" applyFill="1" applyBorder="1"/>
    <xf numFmtId="0" fontId="3" fillId="5" borderId="5" xfId="0" applyFont="1" applyFill="1" applyBorder="1"/>
    <xf numFmtId="0" fontId="3" fillId="5" borderId="7" xfId="0" applyFont="1" applyFill="1" applyBorder="1"/>
    <xf numFmtId="0" fontId="3" fillId="5" borderId="47" xfId="0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2" fillId="0" borderId="3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0" borderId="3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DU117"/>
  <sheetViews>
    <sheetView tabSelected="1" topLeftCell="A10" zoomScale="55" zoomScaleNormal="55" workbookViewId="0">
      <selection activeCell="DA81" sqref="DA81:DN81"/>
    </sheetView>
  </sheetViews>
  <sheetFormatPr defaultColWidth="9.140625" defaultRowHeight="18.75" x14ac:dyDescent="0.3"/>
  <cols>
    <col min="1" max="1" width="5.28515625" style="1" customWidth="1"/>
    <col min="2" max="2" width="20.7109375" style="1" customWidth="1"/>
    <col min="3" max="3" width="9.140625" style="93" bestFit="1" customWidth="1"/>
    <col min="4" max="6" width="11.28515625" style="1" customWidth="1"/>
    <col min="7" max="7" width="11.28515625" style="93" customWidth="1"/>
    <col min="8" max="10" width="11.28515625" style="1" customWidth="1"/>
    <col min="11" max="11" width="11.28515625" style="93" customWidth="1"/>
    <col min="12" max="14" width="11.28515625" style="1" customWidth="1"/>
    <col min="15" max="15" width="5.28515625" style="1" customWidth="1"/>
    <col min="16" max="16" width="15.7109375" style="1" customWidth="1"/>
    <col min="17" max="17" width="9.140625" style="93"/>
    <col min="18" max="20" width="9.140625" style="1"/>
    <col min="21" max="21" width="9.140625" style="93"/>
    <col min="22" max="24" width="9.140625" style="1"/>
    <col min="25" max="25" width="9.140625" style="93"/>
    <col min="26" max="28" width="9.140625" style="1"/>
    <col min="29" max="29" width="9.140625" style="93"/>
    <col min="30" max="32" width="9.140625" style="1"/>
    <col min="33" max="33" width="5.28515625" style="1" customWidth="1"/>
    <col min="34" max="34" width="15.7109375" style="1" customWidth="1"/>
    <col min="35" max="35" width="9.140625" style="93"/>
    <col min="36" max="38" width="9.140625" style="1"/>
    <col min="39" max="39" width="9.140625" style="93"/>
    <col min="40" max="42" width="9.140625" style="1"/>
    <col min="43" max="43" width="9.140625" style="93"/>
    <col min="44" max="46" width="9.140625" style="1"/>
    <col min="47" max="47" width="9.140625" style="93"/>
    <col min="48" max="50" width="9.140625" style="1"/>
    <col min="51" max="51" width="5.28515625" style="1" customWidth="1"/>
    <col min="52" max="52" width="15.7109375" style="1" customWidth="1"/>
    <col min="53" max="53" width="9.140625" style="93"/>
    <col min="54" max="55" width="9.140625" style="1"/>
    <col min="56" max="56" width="9.140625" style="1" customWidth="1"/>
    <col min="57" max="57" width="9.140625" style="93"/>
    <col min="58" max="60" width="9.140625" style="1"/>
    <col min="61" max="61" width="9.140625" style="93"/>
    <col min="62" max="64" width="9.140625" style="1"/>
    <col min="65" max="65" width="9.140625" style="93"/>
    <col min="66" max="68" width="9.140625" style="1"/>
    <col min="69" max="69" width="5.28515625" style="1" customWidth="1"/>
    <col min="70" max="70" width="15.7109375" style="1" customWidth="1"/>
    <col min="71" max="71" width="9.140625" style="93"/>
    <col min="72" max="74" width="9.140625" style="1"/>
    <col min="75" max="75" width="11" style="1" hidden="1" customWidth="1"/>
    <col min="76" max="78" width="10.85546875" style="1" hidden="1" customWidth="1"/>
    <col min="79" max="79" width="9.140625" style="93"/>
    <col min="80" max="82" width="9.140625" style="1"/>
    <col min="83" max="83" width="10.85546875" style="1" hidden="1" customWidth="1"/>
    <col min="84" max="86" width="9.140625" style="1" hidden="1" customWidth="1"/>
    <col min="87" max="87" width="5.28515625" style="1" customWidth="1"/>
    <col min="88" max="88" width="15.7109375" style="1" customWidth="1"/>
    <col min="89" max="89" width="9.140625" style="93"/>
    <col min="90" max="92" width="9.140625" style="1"/>
    <col min="93" max="93" width="9.140625" style="93"/>
    <col min="94" max="96" width="9.140625" style="1"/>
    <col min="97" max="97" width="9.140625" style="93"/>
    <col min="98" max="100" width="9.140625" style="1"/>
    <col min="101" max="101" width="9.140625" style="93"/>
    <col min="102" max="104" width="9.140625" style="1"/>
    <col min="105" max="105" width="5.28515625" style="1" customWidth="1"/>
    <col min="106" max="106" width="15.7109375" style="1" customWidth="1"/>
    <col min="107" max="107" width="9.140625" style="93"/>
    <col min="108" max="110" width="9.140625" style="1"/>
    <col min="111" max="111" width="9.140625" style="93"/>
    <col min="112" max="114" width="9.140625" style="1"/>
    <col min="115" max="115" width="9.140625" style="93"/>
    <col min="116" max="121" width="9.140625" style="1"/>
    <col min="122" max="122" width="14" style="1" customWidth="1"/>
    <col min="123" max="123" width="22.5703125" style="1" customWidth="1"/>
    <col min="124" max="124" width="9.140625" style="1"/>
    <col min="125" max="125" width="10.5703125" style="1" bestFit="1" customWidth="1"/>
    <col min="126" max="16384" width="9.140625" style="1"/>
  </cols>
  <sheetData>
    <row r="1" spans="1:123" ht="19.5" thickBot="1" x14ac:dyDescent="0.35">
      <c r="A1" s="144" t="s">
        <v>128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6"/>
      <c r="O1" s="144" t="s">
        <v>129</v>
      </c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6"/>
      <c r="AG1" s="171" t="s">
        <v>134</v>
      </c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44" t="s">
        <v>135</v>
      </c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6"/>
      <c r="BQ1" s="144" t="s">
        <v>136</v>
      </c>
      <c r="BR1" s="145"/>
      <c r="BS1" s="145"/>
      <c r="BT1" s="145"/>
      <c r="BU1" s="145"/>
      <c r="BV1" s="145"/>
      <c r="BW1" s="145"/>
      <c r="BX1" s="145"/>
      <c r="BY1" s="145"/>
      <c r="BZ1" s="145"/>
      <c r="CA1" s="145"/>
      <c r="CB1" s="145"/>
      <c r="CC1" s="145"/>
      <c r="CD1" s="145"/>
      <c r="CE1" s="145"/>
      <c r="CF1" s="145"/>
      <c r="CG1" s="145"/>
      <c r="CH1" s="146"/>
      <c r="CI1" s="171" t="s">
        <v>137</v>
      </c>
      <c r="CJ1" s="171"/>
      <c r="CK1" s="171"/>
      <c r="CL1" s="171"/>
      <c r="CM1" s="171"/>
      <c r="CN1" s="171"/>
      <c r="CO1" s="171"/>
      <c r="CP1" s="171"/>
      <c r="CQ1" s="171"/>
      <c r="CR1" s="171"/>
      <c r="CS1" s="171"/>
      <c r="CT1" s="171"/>
      <c r="CU1" s="171"/>
      <c r="CV1" s="171"/>
      <c r="CW1" s="171"/>
      <c r="CX1" s="171"/>
      <c r="CY1" s="171"/>
      <c r="CZ1" s="171"/>
      <c r="DA1" s="194" t="s">
        <v>138</v>
      </c>
      <c r="DB1" s="194"/>
      <c r="DC1" s="194"/>
      <c r="DD1" s="194"/>
      <c r="DE1" s="194"/>
      <c r="DF1" s="194"/>
      <c r="DG1" s="194"/>
      <c r="DH1" s="194"/>
      <c r="DI1" s="194"/>
      <c r="DJ1" s="194"/>
      <c r="DK1" s="194"/>
      <c r="DL1" s="194"/>
      <c r="DM1" s="194"/>
      <c r="DN1" s="194"/>
      <c r="DO1" s="194"/>
      <c r="DP1" s="194"/>
      <c r="DQ1" s="194"/>
    </row>
    <row r="2" spans="1:123" ht="18.75" customHeight="1" x14ac:dyDescent="0.3">
      <c r="A2" s="147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9"/>
      <c r="O2" s="147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9"/>
      <c r="AG2" s="147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9"/>
      <c r="AY2" s="147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9"/>
      <c r="BQ2" s="147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9"/>
      <c r="CI2" s="147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9"/>
      <c r="DA2" s="147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9"/>
    </row>
    <row r="3" spans="1:123" ht="19.5" thickBot="1" x14ac:dyDescent="0.35">
      <c r="A3" s="170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2"/>
      <c r="O3" s="150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2"/>
      <c r="AG3" s="150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2"/>
      <c r="AY3" s="150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2"/>
      <c r="BQ3" s="150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2"/>
      <c r="CI3" s="150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2"/>
      <c r="DA3" s="150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2"/>
    </row>
    <row r="4" spans="1:123" ht="18.75" customHeight="1" x14ac:dyDescent="0.3">
      <c r="A4" s="114" t="s">
        <v>0</v>
      </c>
      <c r="B4" s="173"/>
      <c r="C4" s="173"/>
      <c r="D4" s="173"/>
      <c r="E4" s="173"/>
      <c r="F4" s="173"/>
      <c r="G4" s="173"/>
      <c r="H4" s="173"/>
      <c r="I4" s="173"/>
      <c r="J4" s="173"/>
      <c r="K4" s="174"/>
      <c r="L4" s="174"/>
      <c r="M4" s="175"/>
      <c r="N4" s="176"/>
      <c r="O4" s="114" t="s">
        <v>0</v>
      </c>
      <c r="P4" s="117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1"/>
      <c r="AF4" s="122"/>
      <c r="AG4" s="114" t="s">
        <v>0</v>
      </c>
      <c r="AH4" s="117"/>
      <c r="AI4" s="183"/>
      <c r="AJ4" s="183"/>
      <c r="AK4" s="183"/>
      <c r="AL4" s="183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1"/>
      <c r="AX4" s="122"/>
      <c r="AY4" s="114" t="s">
        <v>0</v>
      </c>
      <c r="AZ4" s="117"/>
      <c r="BA4" s="123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5"/>
      <c r="BQ4" s="114" t="s">
        <v>0</v>
      </c>
      <c r="BR4" s="117"/>
      <c r="BS4" s="159"/>
      <c r="BT4" s="160"/>
      <c r="BU4" s="160"/>
      <c r="BV4" s="161"/>
      <c r="BW4" s="156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8"/>
      <c r="CI4" s="114" t="s">
        <v>0</v>
      </c>
      <c r="CJ4" s="117"/>
      <c r="CK4" s="173"/>
      <c r="CL4" s="173"/>
      <c r="CM4" s="173"/>
      <c r="CN4" s="173"/>
      <c r="CO4" s="173"/>
      <c r="CP4" s="173"/>
      <c r="CQ4" s="173"/>
      <c r="CR4" s="173"/>
      <c r="CS4" s="117"/>
      <c r="CT4" s="117"/>
      <c r="CU4" s="117"/>
      <c r="CV4" s="117"/>
      <c r="CW4" s="117"/>
      <c r="CX4" s="117"/>
      <c r="CY4" s="117"/>
      <c r="CZ4" s="117"/>
      <c r="DA4" s="114" t="s">
        <v>0</v>
      </c>
      <c r="DB4" s="117"/>
      <c r="DC4" s="173"/>
      <c r="DD4" s="173"/>
      <c r="DE4" s="173"/>
      <c r="DF4" s="173"/>
      <c r="DG4" s="173"/>
      <c r="DH4" s="173"/>
      <c r="DI4" s="173"/>
      <c r="DJ4" s="173"/>
      <c r="DK4" s="132"/>
      <c r="DL4" s="133"/>
      <c r="DM4" s="133"/>
      <c r="DN4" s="134"/>
      <c r="DO4" s="5"/>
      <c r="DP4" s="5"/>
      <c r="DQ4" s="5"/>
    </row>
    <row r="5" spans="1:123" ht="18.75" customHeight="1" x14ac:dyDescent="0.3">
      <c r="A5" s="115"/>
      <c r="B5" s="155"/>
      <c r="C5" s="155"/>
      <c r="D5" s="155"/>
      <c r="E5" s="155"/>
      <c r="F5" s="155"/>
      <c r="G5" s="155"/>
      <c r="H5" s="155"/>
      <c r="I5" s="155"/>
      <c r="J5" s="155"/>
      <c r="K5" s="177"/>
      <c r="L5" s="177"/>
      <c r="M5" s="178"/>
      <c r="N5" s="179"/>
      <c r="O5" s="115"/>
      <c r="P5" s="118"/>
      <c r="Q5" s="118"/>
      <c r="R5" s="118"/>
      <c r="S5" s="118"/>
      <c r="T5" s="118"/>
      <c r="U5" s="153"/>
      <c r="V5" s="154"/>
      <c r="W5" s="154"/>
      <c r="X5" s="180"/>
      <c r="Y5" s="184"/>
      <c r="Z5" s="185"/>
      <c r="AA5" s="185"/>
      <c r="AB5" s="185"/>
      <c r="AC5" s="185"/>
      <c r="AD5" s="185"/>
      <c r="AE5" s="185"/>
      <c r="AF5" s="186"/>
      <c r="AG5" s="115"/>
      <c r="AH5" s="182"/>
      <c r="AI5" s="182"/>
      <c r="AJ5" s="191"/>
      <c r="AK5" s="191"/>
      <c r="AL5" s="192"/>
      <c r="AM5" s="182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3"/>
      <c r="AY5" s="115"/>
      <c r="AZ5" s="118"/>
      <c r="BA5" s="126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8"/>
      <c r="BQ5" s="115"/>
      <c r="BR5" s="118"/>
      <c r="BS5" s="162"/>
      <c r="BT5" s="163"/>
      <c r="BU5" s="163"/>
      <c r="BV5" s="164"/>
      <c r="BW5" s="155" t="s">
        <v>143</v>
      </c>
      <c r="BX5" s="155"/>
      <c r="BY5" s="155"/>
      <c r="BZ5" s="155"/>
      <c r="CA5" s="118"/>
      <c r="CB5" s="118"/>
      <c r="CC5" s="118"/>
      <c r="CD5" s="118"/>
      <c r="CE5" s="118" t="s">
        <v>113</v>
      </c>
      <c r="CF5" s="118"/>
      <c r="CG5" s="118"/>
      <c r="CH5" s="118"/>
      <c r="CI5" s="115"/>
      <c r="CJ5" s="118"/>
      <c r="CK5" s="155"/>
      <c r="CL5" s="155"/>
      <c r="CM5" s="155"/>
      <c r="CN5" s="155"/>
      <c r="CO5" s="155"/>
      <c r="CP5" s="155"/>
      <c r="CQ5" s="155"/>
      <c r="CR5" s="155"/>
      <c r="CS5" s="118"/>
      <c r="CT5" s="118"/>
      <c r="CU5" s="118"/>
      <c r="CV5" s="118"/>
      <c r="CW5" s="118"/>
      <c r="CX5" s="118"/>
      <c r="CY5" s="118"/>
      <c r="CZ5" s="118"/>
      <c r="DA5" s="115"/>
      <c r="DB5" s="118"/>
      <c r="DC5" s="155"/>
      <c r="DD5" s="155"/>
      <c r="DE5" s="155"/>
      <c r="DF5" s="155"/>
      <c r="DG5" s="155"/>
      <c r="DH5" s="155"/>
      <c r="DI5" s="155"/>
      <c r="DJ5" s="155"/>
      <c r="DK5" s="135"/>
      <c r="DL5" s="136"/>
      <c r="DM5" s="136"/>
      <c r="DN5" s="137"/>
      <c r="DO5" s="2"/>
      <c r="DP5" s="2"/>
      <c r="DQ5" s="2"/>
    </row>
    <row r="6" spans="1:123" ht="18.75" customHeight="1" x14ac:dyDescent="0.3">
      <c r="A6" s="115"/>
      <c r="B6" s="155"/>
      <c r="C6" s="155"/>
      <c r="D6" s="155"/>
      <c r="E6" s="155"/>
      <c r="F6" s="155"/>
      <c r="G6" s="155"/>
      <c r="H6" s="155"/>
      <c r="I6" s="155"/>
      <c r="J6" s="155"/>
      <c r="K6" s="177"/>
      <c r="L6" s="177"/>
      <c r="M6" s="178"/>
      <c r="N6" s="179"/>
      <c r="O6" s="115"/>
      <c r="P6" s="118"/>
      <c r="Q6" s="118"/>
      <c r="R6" s="118"/>
      <c r="S6" s="118"/>
      <c r="T6" s="118"/>
      <c r="U6" s="187"/>
      <c r="V6" s="188"/>
      <c r="W6" s="188"/>
      <c r="X6" s="189"/>
      <c r="Y6" s="153"/>
      <c r="Z6" s="154"/>
      <c r="AA6" s="154"/>
      <c r="AB6" s="180"/>
      <c r="AC6" s="153"/>
      <c r="AD6" s="154"/>
      <c r="AE6" s="154"/>
      <c r="AF6" s="190"/>
      <c r="AG6" s="115"/>
      <c r="AH6" s="118"/>
      <c r="AI6" s="153"/>
      <c r="AJ6" s="154"/>
      <c r="AK6" s="154"/>
      <c r="AL6" s="180"/>
      <c r="AM6" s="184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6"/>
      <c r="AY6" s="115"/>
      <c r="AZ6" s="118"/>
      <c r="BA6" s="118"/>
      <c r="BB6" s="118"/>
      <c r="BC6" s="118"/>
      <c r="BD6" s="118"/>
      <c r="BE6" s="153"/>
      <c r="BF6" s="154"/>
      <c r="BG6" s="154"/>
      <c r="BH6" s="154"/>
      <c r="BI6" s="118"/>
      <c r="BJ6" s="118"/>
      <c r="BK6" s="118"/>
      <c r="BL6" s="118"/>
      <c r="BM6" s="153"/>
      <c r="BN6" s="154"/>
      <c r="BO6" s="154"/>
      <c r="BP6" s="154"/>
      <c r="BQ6" s="115"/>
      <c r="BR6" s="118"/>
      <c r="BS6" s="162"/>
      <c r="BT6" s="163"/>
      <c r="BU6" s="163"/>
      <c r="BV6" s="164"/>
      <c r="BW6" s="155"/>
      <c r="BX6" s="155"/>
      <c r="BY6" s="155"/>
      <c r="BZ6" s="155"/>
      <c r="CA6" s="118"/>
      <c r="CB6" s="118"/>
      <c r="CC6" s="118"/>
      <c r="CD6" s="118"/>
      <c r="CE6" s="118"/>
      <c r="CF6" s="118"/>
      <c r="CG6" s="118"/>
      <c r="CH6" s="118"/>
      <c r="CI6" s="115"/>
      <c r="CJ6" s="118"/>
      <c r="CK6" s="155"/>
      <c r="CL6" s="155"/>
      <c r="CM6" s="155"/>
      <c r="CN6" s="155"/>
      <c r="CO6" s="155"/>
      <c r="CP6" s="155"/>
      <c r="CQ6" s="155"/>
      <c r="CR6" s="155"/>
      <c r="CS6" s="118"/>
      <c r="CT6" s="118"/>
      <c r="CU6" s="118"/>
      <c r="CV6" s="118"/>
      <c r="CW6" s="118"/>
      <c r="CX6" s="118"/>
      <c r="CY6" s="118"/>
      <c r="CZ6" s="118"/>
      <c r="DA6" s="115"/>
      <c r="DB6" s="118"/>
      <c r="DC6" s="155"/>
      <c r="DD6" s="155"/>
      <c r="DE6" s="155"/>
      <c r="DF6" s="155"/>
      <c r="DG6" s="155"/>
      <c r="DH6" s="155"/>
      <c r="DI6" s="155"/>
      <c r="DJ6" s="155"/>
      <c r="DK6" s="135"/>
      <c r="DL6" s="136"/>
      <c r="DM6" s="136"/>
      <c r="DN6" s="137"/>
      <c r="DO6" s="2"/>
      <c r="DP6" s="2"/>
      <c r="DQ6" s="2"/>
    </row>
    <row r="7" spans="1:123" ht="48" customHeight="1" x14ac:dyDescent="0.3">
      <c r="A7" s="115"/>
      <c r="B7" s="155"/>
      <c r="C7" s="155"/>
      <c r="D7" s="155"/>
      <c r="E7" s="155"/>
      <c r="F7" s="155"/>
      <c r="G7" s="155"/>
      <c r="H7" s="155"/>
      <c r="I7" s="155"/>
      <c r="J7" s="155"/>
      <c r="K7" s="177"/>
      <c r="L7" s="177"/>
      <c r="M7" s="178"/>
      <c r="N7" s="179"/>
      <c r="O7" s="115"/>
      <c r="P7" s="118"/>
      <c r="Q7" s="118"/>
      <c r="R7" s="118"/>
      <c r="S7" s="118"/>
      <c r="T7" s="118"/>
      <c r="U7" s="126"/>
      <c r="V7" s="127"/>
      <c r="W7" s="127"/>
      <c r="X7" s="181"/>
      <c r="Y7" s="126"/>
      <c r="Z7" s="127"/>
      <c r="AA7" s="127"/>
      <c r="AB7" s="181"/>
      <c r="AC7" s="126"/>
      <c r="AD7" s="127"/>
      <c r="AE7" s="127"/>
      <c r="AF7" s="128"/>
      <c r="AG7" s="115"/>
      <c r="AH7" s="118"/>
      <c r="AI7" s="126"/>
      <c r="AJ7" s="127"/>
      <c r="AK7" s="127"/>
      <c r="AL7" s="181"/>
      <c r="AM7" s="118"/>
      <c r="AN7" s="118"/>
      <c r="AO7" s="118"/>
      <c r="AP7" s="118"/>
      <c r="AQ7" s="118"/>
      <c r="AR7" s="118"/>
      <c r="AS7" s="118"/>
      <c r="AT7" s="118"/>
      <c r="AU7" s="111"/>
      <c r="AV7" s="112"/>
      <c r="AW7" s="112"/>
      <c r="AX7" s="113"/>
      <c r="AY7" s="115"/>
      <c r="AZ7" s="118"/>
      <c r="BA7" s="118"/>
      <c r="BB7" s="118"/>
      <c r="BC7" s="118"/>
      <c r="BD7" s="118"/>
      <c r="BE7" s="126"/>
      <c r="BF7" s="127"/>
      <c r="BG7" s="127"/>
      <c r="BH7" s="127"/>
      <c r="BI7" s="118"/>
      <c r="BJ7" s="118"/>
      <c r="BK7" s="118"/>
      <c r="BL7" s="118"/>
      <c r="BM7" s="126"/>
      <c r="BN7" s="127"/>
      <c r="BO7" s="127"/>
      <c r="BP7" s="127"/>
      <c r="BQ7" s="115"/>
      <c r="BR7" s="118"/>
      <c r="BS7" s="165"/>
      <c r="BT7" s="166"/>
      <c r="BU7" s="166"/>
      <c r="BV7" s="167"/>
      <c r="BW7" s="155"/>
      <c r="BX7" s="155"/>
      <c r="BY7" s="155"/>
      <c r="BZ7" s="155"/>
      <c r="CA7" s="118"/>
      <c r="CB7" s="118"/>
      <c r="CC7" s="118"/>
      <c r="CD7" s="118"/>
      <c r="CE7" s="118"/>
      <c r="CF7" s="118"/>
      <c r="CG7" s="118"/>
      <c r="CH7" s="118"/>
      <c r="CI7" s="115"/>
      <c r="CJ7" s="118"/>
      <c r="CK7" s="155"/>
      <c r="CL7" s="155"/>
      <c r="CM7" s="155"/>
      <c r="CN7" s="155"/>
      <c r="CO7" s="155"/>
      <c r="CP7" s="155"/>
      <c r="CQ7" s="155"/>
      <c r="CR7" s="155"/>
      <c r="CS7" s="118"/>
      <c r="CT7" s="118"/>
      <c r="CU7" s="118"/>
      <c r="CV7" s="118"/>
      <c r="CW7" s="118"/>
      <c r="CX7" s="118"/>
      <c r="CY7" s="119"/>
      <c r="CZ7" s="119"/>
      <c r="DA7" s="115"/>
      <c r="DB7" s="118"/>
      <c r="DC7" s="155"/>
      <c r="DD7" s="155"/>
      <c r="DE7" s="195"/>
      <c r="DF7" s="195"/>
      <c r="DG7" s="155"/>
      <c r="DH7" s="155"/>
      <c r="DI7" s="195"/>
      <c r="DJ7" s="195"/>
      <c r="DK7" s="138"/>
      <c r="DL7" s="139"/>
      <c r="DM7" s="139"/>
      <c r="DN7" s="140"/>
      <c r="DO7" s="2"/>
      <c r="DP7" s="2"/>
      <c r="DQ7" s="2"/>
    </row>
    <row r="8" spans="1:123" ht="36" customHeight="1" thickBot="1" x14ac:dyDescent="0.35">
      <c r="A8" s="116"/>
      <c r="B8" s="3"/>
      <c r="C8" s="84"/>
      <c r="D8" s="4" t="s">
        <v>2</v>
      </c>
      <c r="E8" s="38" t="s">
        <v>131</v>
      </c>
      <c r="F8" s="3" t="s">
        <v>133</v>
      </c>
      <c r="G8" s="84" t="s">
        <v>147</v>
      </c>
      <c r="H8" s="4" t="s">
        <v>2</v>
      </c>
      <c r="I8" s="38" t="s">
        <v>131</v>
      </c>
      <c r="J8" s="3" t="s">
        <v>133</v>
      </c>
      <c r="K8" s="84" t="s">
        <v>147</v>
      </c>
      <c r="L8" s="4" t="s">
        <v>2</v>
      </c>
      <c r="M8" s="38" t="s">
        <v>131</v>
      </c>
      <c r="N8" s="10" t="s">
        <v>133</v>
      </c>
      <c r="O8" s="116"/>
      <c r="P8" s="119"/>
      <c r="Q8" s="84" t="s">
        <v>147</v>
      </c>
      <c r="R8" s="4" t="s">
        <v>2</v>
      </c>
      <c r="S8" s="38" t="s">
        <v>131</v>
      </c>
      <c r="T8" s="36" t="s">
        <v>133</v>
      </c>
      <c r="U8" s="84" t="s">
        <v>147</v>
      </c>
      <c r="V8" s="4" t="s">
        <v>2</v>
      </c>
      <c r="W8" s="38" t="s">
        <v>131</v>
      </c>
      <c r="X8" s="36" t="s">
        <v>133</v>
      </c>
      <c r="Y8" s="84" t="s">
        <v>147</v>
      </c>
      <c r="Z8" s="4" t="s">
        <v>2</v>
      </c>
      <c r="AA8" s="38" t="s">
        <v>131</v>
      </c>
      <c r="AB8" s="37" t="s">
        <v>133</v>
      </c>
      <c r="AC8" s="84" t="s">
        <v>147</v>
      </c>
      <c r="AD8" s="4" t="s">
        <v>2</v>
      </c>
      <c r="AE8" s="38" t="s">
        <v>131</v>
      </c>
      <c r="AF8" s="10" t="s">
        <v>133</v>
      </c>
      <c r="AG8" s="116"/>
      <c r="AH8" s="119"/>
      <c r="AI8" s="84" t="s">
        <v>147</v>
      </c>
      <c r="AJ8" s="4" t="s">
        <v>2</v>
      </c>
      <c r="AK8" s="38" t="s">
        <v>131</v>
      </c>
      <c r="AL8" s="37" t="s">
        <v>133</v>
      </c>
      <c r="AM8" s="84" t="s">
        <v>147</v>
      </c>
      <c r="AN8" s="4" t="s">
        <v>2</v>
      </c>
      <c r="AO8" s="38" t="s">
        <v>131</v>
      </c>
      <c r="AP8" s="37" t="s">
        <v>133</v>
      </c>
      <c r="AQ8" s="84" t="s">
        <v>147</v>
      </c>
      <c r="AR8" s="4" t="s">
        <v>2</v>
      </c>
      <c r="AS8" s="38" t="s">
        <v>131</v>
      </c>
      <c r="AT8" s="37" t="s">
        <v>133</v>
      </c>
      <c r="AU8" s="84" t="s">
        <v>147</v>
      </c>
      <c r="AV8" s="4" t="s">
        <v>2</v>
      </c>
      <c r="AW8" s="38" t="s">
        <v>131</v>
      </c>
      <c r="AX8" s="10" t="s">
        <v>133</v>
      </c>
      <c r="AY8" s="116"/>
      <c r="AZ8" s="119"/>
      <c r="BA8" s="84" t="s">
        <v>147</v>
      </c>
      <c r="BB8" s="4" t="s">
        <v>2</v>
      </c>
      <c r="BC8" s="38" t="s">
        <v>131</v>
      </c>
      <c r="BD8" s="37" t="s">
        <v>133</v>
      </c>
      <c r="BE8" s="84" t="s">
        <v>147</v>
      </c>
      <c r="BF8" s="4" t="s">
        <v>2</v>
      </c>
      <c r="BG8" s="38" t="s">
        <v>131</v>
      </c>
      <c r="BH8" s="37" t="s">
        <v>133</v>
      </c>
      <c r="BI8" s="84" t="s">
        <v>147</v>
      </c>
      <c r="BJ8" s="4" t="s">
        <v>2</v>
      </c>
      <c r="BK8" s="38" t="s">
        <v>131</v>
      </c>
      <c r="BL8" s="37" t="s">
        <v>133</v>
      </c>
      <c r="BM8" s="84" t="s">
        <v>147</v>
      </c>
      <c r="BN8" s="4" t="s">
        <v>2</v>
      </c>
      <c r="BO8" s="38" t="s">
        <v>131</v>
      </c>
      <c r="BP8" s="10" t="s">
        <v>133</v>
      </c>
      <c r="BQ8" s="116"/>
      <c r="BR8" s="119"/>
      <c r="BS8" s="84" t="s">
        <v>147</v>
      </c>
      <c r="BT8" s="4" t="s">
        <v>2</v>
      </c>
      <c r="BU8" s="38" t="s">
        <v>131</v>
      </c>
      <c r="BV8" s="37" t="s">
        <v>133</v>
      </c>
      <c r="BW8" s="4" t="s">
        <v>147</v>
      </c>
      <c r="BX8" s="4" t="s">
        <v>2</v>
      </c>
      <c r="BY8" s="38" t="s">
        <v>131</v>
      </c>
      <c r="BZ8" s="37" t="s">
        <v>133</v>
      </c>
      <c r="CA8" s="84" t="s">
        <v>147</v>
      </c>
      <c r="CB8" s="4" t="s">
        <v>2</v>
      </c>
      <c r="CC8" s="38" t="s">
        <v>131</v>
      </c>
      <c r="CD8" s="37" t="s">
        <v>133</v>
      </c>
      <c r="CE8" s="4" t="s">
        <v>147</v>
      </c>
      <c r="CF8" s="4" t="s">
        <v>2</v>
      </c>
      <c r="CG8" s="38" t="s">
        <v>131</v>
      </c>
      <c r="CH8" s="10" t="s">
        <v>133</v>
      </c>
      <c r="CI8" s="116"/>
      <c r="CJ8" s="119"/>
      <c r="CK8" s="84" t="s">
        <v>147</v>
      </c>
      <c r="CL8" s="4" t="s">
        <v>2</v>
      </c>
      <c r="CM8" s="38" t="s">
        <v>131</v>
      </c>
      <c r="CN8" s="37" t="s">
        <v>133</v>
      </c>
      <c r="CO8" s="84" t="s">
        <v>147</v>
      </c>
      <c r="CP8" s="4" t="s">
        <v>2</v>
      </c>
      <c r="CQ8" s="38" t="s">
        <v>131</v>
      </c>
      <c r="CR8" s="37" t="s">
        <v>133</v>
      </c>
      <c r="CS8" s="84" t="s">
        <v>147</v>
      </c>
      <c r="CT8" s="4" t="s">
        <v>2</v>
      </c>
      <c r="CU8" s="38" t="s">
        <v>131</v>
      </c>
      <c r="CV8" s="37" t="s">
        <v>133</v>
      </c>
      <c r="CW8" s="84" t="s">
        <v>147</v>
      </c>
      <c r="CX8" s="4" t="s">
        <v>2</v>
      </c>
      <c r="CY8" s="38" t="s">
        <v>131</v>
      </c>
      <c r="CZ8" s="10" t="s">
        <v>133</v>
      </c>
      <c r="DA8" s="180"/>
      <c r="DB8" s="119"/>
      <c r="DC8" s="84" t="s">
        <v>147</v>
      </c>
      <c r="DD8" s="39" t="s">
        <v>2</v>
      </c>
      <c r="DE8" s="4" t="s">
        <v>131</v>
      </c>
      <c r="DF8" s="37" t="s">
        <v>133</v>
      </c>
      <c r="DG8" s="84" t="s">
        <v>147</v>
      </c>
      <c r="DH8" s="4" t="s">
        <v>2</v>
      </c>
      <c r="DI8" s="38" t="s">
        <v>131</v>
      </c>
      <c r="DJ8" s="37" t="s">
        <v>133</v>
      </c>
      <c r="DK8" s="84"/>
      <c r="DL8" s="4" t="s">
        <v>2</v>
      </c>
      <c r="DM8" s="38" t="s">
        <v>131</v>
      </c>
      <c r="DN8" s="37" t="s">
        <v>133</v>
      </c>
      <c r="DO8" s="40"/>
      <c r="DP8" s="41"/>
      <c r="DQ8" s="41"/>
    </row>
    <row r="9" spans="1:123" s="6" customFormat="1" ht="19.5" thickBot="1" x14ac:dyDescent="0.35">
      <c r="A9" s="8">
        <v>1</v>
      </c>
      <c r="B9" s="8">
        <v>2</v>
      </c>
      <c r="C9" s="85"/>
      <c r="D9" s="8">
        <v>3</v>
      </c>
      <c r="E9" s="8">
        <v>4</v>
      </c>
      <c r="F9" s="8">
        <v>5</v>
      </c>
      <c r="G9" s="85"/>
      <c r="H9" s="8">
        <v>6</v>
      </c>
      <c r="I9" s="8">
        <v>7</v>
      </c>
      <c r="J9" s="8">
        <v>8</v>
      </c>
      <c r="K9" s="85"/>
      <c r="L9" s="8">
        <v>9</v>
      </c>
      <c r="M9" s="8">
        <v>10</v>
      </c>
      <c r="N9" s="8">
        <v>11</v>
      </c>
      <c r="O9" s="8">
        <v>12</v>
      </c>
      <c r="P9" s="8">
        <v>13</v>
      </c>
      <c r="Q9" s="85"/>
      <c r="R9" s="8">
        <v>14</v>
      </c>
      <c r="S9" s="8">
        <v>15</v>
      </c>
      <c r="T9" s="8">
        <v>16</v>
      </c>
      <c r="U9" s="85"/>
      <c r="V9" s="8">
        <v>17</v>
      </c>
      <c r="W9" s="8">
        <v>18</v>
      </c>
      <c r="X9" s="8">
        <v>19</v>
      </c>
      <c r="Y9" s="85"/>
      <c r="Z9" s="8">
        <v>20</v>
      </c>
      <c r="AA9" s="8">
        <v>21</v>
      </c>
      <c r="AB9" s="8">
        <v>22</v>
      </c>
      <c r="AC9" s="85"/>
      <c r="AD9" s="6">
        <v>23</v>
      </c>
      <c r="AE9" s="6">
        <v>24</v>
      </c>
      <c r="AF9" s="6">
        <v>25</v>
      </c>
      <c r="AG9" s="8">
        <v>26</v>
      </c>
      <c r="AH9" s="8">
        <v>27</v>
      </c>
      <c r="AI9" s="85"/>
      <c r="AJ9" s="8">
        <v>28</v>
      </c>
      <c r="AK9" s="8">
        <v>29</v>
      </c>
      <c r="AL9" s="8">
        <v>30</v>
      </c>
      <c r="AM9" s="85"/>
      <c r="AN9" s="8">
        <v>31</v>
      </c>
      <c r="AO9" s="8">
        <v>32</v>
      </c>
      <c r="AP9" s="6">
        <v>33</v>
      </c>
      <c r="AQ9" s="85"/>
      <c r="AR9" s="6">
        <v>34</v>
      </c>
      <c r="AS9" s="6">
        <v>35</v>
      </c>
      <c r="AT9" s="8">
        <v>36</v>
      </c>
      <c r="AU9" s="85"/>
      <c r="AV9" s="8">
        <v>37</v>
      </c>
      <c r="AW9" s="8">
        <v>38</v>
      </c>
      <c r="AX9" s="8">
        <v>39</v>
      </c>
      <c r="AY9" s="8">
        <v>40</v>
      </c>
      <c r="AZ9" s="8">
        <v>41</v>
      </c>
      <c r="BA9" s="96">
        <v>42</v>
      </c>
      <c r="BB9" s="6">
        <v>43</v>
      </c>
      <c r="BD9" s="6">
        <v>44</v>
      </c>
      <c r="BE9" s="85"/>
      <c r="BF9" s="6">
        <v>45</v>
      </c>
      <c r="BG9" s="8">
        <v>46</v>
      </c>
      <c r="BH9" s="8">
        <v>47</v>
      </c>
      <c r="BI9" s="85"/>
      <c r="BJ9" s="8">
        <v>48</v>
      </c>
      <c r="BK9" s="8">
        <v>49</v>
      </c>
      <c r="BL9" s="8">
        <v>50</v>
      </c>
      <c r="BM9" s="85"/>
      <c r="BN9" s="8">
        <v>51</v>
      </c>
      <c r="BO9" s="8">
        <v>52</v>
      </c>
      <c r="BP9" s="6">
        <v>53</v>
      </c>
      <c r="BQ9" s="6">
        <v>54</v>
      </c>
      <c r="BR9" s="6">
        <v>55</v>
      </c>
      <c r="BS9" s="85"/>
      <c r="BT9" s="8">
        <v>56</v>
      </c>
      <c r="BU9" s="8">
        <v>57</v>
      </c>
      <c r="BV9" s="8">
        <v>58</v>
      </c>
      <c r="BW9" s="8"/>
      <c r="BX9" s="8">
        <v>59</v>
      </c>
      <c r="BY9" s="8">
        <v>60</v>
      </c>
      <c r="BZ9" s="8">
        <v>61</v>
      </c>
      <c r="CA9" s="96"/>
      <c r="CB9" s="8">
        <v>59</v>
      </c>
      <c r="CC9" s="6">
        <v>60</v>
      </c>
      <c r="CD9" s="8">
        <v>61</v>
      </c>
      <c r="CE9" s="6">
        <v>62</v>
      </c>
      <c r="CF9" s="8">
        <v>63</v>
      </c>
      <c r="CG9" s="6">
        <v>64</v>
      </c>
      <c r="CH9" s="8">
        <v>65</v>
      </c>
      <c r="CI9" s="6">
        <v>66</v>
      </c>
      <c r="CJ9" s="8">
        <v>67</v>
      </c>
      <c r="CK9" s="96"/>
      <c r="CL9" s="8">
        <v>70</v>
      </c>
      <c r="CM9" s="8">
        <v>71</v>
      </c>
      <c r="CN9" s="8">
        <v>72</v>
      </c>
      <c r="CO9" s="85"/>
      <c r="CP9" s="6">
        <v>73</v>
      </c>
      <c r="CQ9" s="6">
        <v>74</v>
      </c>
      <c r="CR9" s="6">
        <v>75</v>
      </c>
      <c r="CS9" s="96"/>
      <c r="CT9" s="8">
        <v>76</v>
      </c>
      <c r="CU9" s="8">
        <v>77</v>
      </c>
      <c r="CV9" s="8">
        <v>78</v>
      </c>
      <c r="CW9" s="96"/>
      <c r="CX9" s="8">
        <v>79</v>
      </c>
      <c r="CY9" s="8">
        <v>80</v>
      </c>
      <c r="CZ9" s="8">
        <v>81</v>
      </c>
      <c r="DA9" s="8">
        <v>82</v>
      </c>
      <c r="DB9" s="6">
        <v>83</v>
      </c>
      <c r="DC9" s="85"/>
      <c r="DD9" s="6">
        <v>84</v>
      </c>
      <c r="DE9" s="54">
        <v>85</v>
      </c>
      <c r="DF9" s="57">
        <v>86</v>
      </c>
      <c r="DG9" s="101"/>
      <c r="DH9" s="56">
        <v>87</v>
      </c>
      <c r="DI9" s="58">
        <v>88</v>
      </c>
      <c r="DJ9" s="8">
        <v>89</v>
      </c>
      <c r="DK9" s="85"/>
      <c r="DL9" s="6">
        <v>90</v>
      </c>
      <c r="DM9" s="6">
        <v>91</v>
      </c>
      <c r="DN9" s="7">
        <v>92</v>
      </c>
      <c r="DO9" s="24"/>
      <c r="DP9" s="2"/>
      <c r="DQ9" s="2"/>
      <c r="DR9" s="2"/>
    </row>
    <row r="10" spans="1:123" ht="19.5" thickBot="1" x14ac:dyDescent="0.35">
      <c r="A10" s="141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3"/>
      <c r="O10" s="141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3"/>
      <c r="AG10" s="141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3"/>
      <c r="AY10" s="141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3"/>
      <c r="BQ10" s="141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42"/>
      <c r="CG10" s="142"/>
      <c r="CH10" s="143"/>
      <c r="CI10" s="141"/>
      <c r="CJ10" s="142"/>
      <c r="CK10" s="142"/>
      <c r="CL10" s="142"/>
      <c r="CM10" s="142"/>
      <c r="CN10" s="142"/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3"/>
      <c r="DA10" s="129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1"/>
      <c r="DO10" s="42"/>
      <c r="DP10" s="5"/>
      <c r="DQ10" s="5"/>
    </row>
    <row r="11" spans="1:123" x14ac:dyDescent="0.3">
      <c r="A11" s="11">
        <v>1</v>
      </c>
      <c r="B11" s="12"/>
      <c r="C11" s="86">
        <v>0</v>
      </c>
      <c r="D11" s="35">
        <v>0</v>
      </c>
      <c r="E11" s="35"/>
      <c r="F11" s="55">
        <f>E11-D11</f>
        <v>0</v>
      </c>
      <c r="G11" s="86">
        <v>1</v>
      </c>
      <c r="H11" s="15">
        <v>1</v>
      </c>
      <c r="I11" s="15"/>
      <c r="J11" s="5">
        <f>I11-H11</f>
        <v>-1</v>
      </c>
      <c r="K11" s="86">
        <v>5</v>
      </c>
      <c r="L11" s="15">
        <v>5</v>
      </c>
      <c r="M11" s="15"/>
      <c r="N11" s="5">
        <f>M11-L11</f>
        <v>-5</v>
      </c>
      <c r="O11" s="5">
        <v>1</v>
      </c>
      <c r="P11" s="12"/>
      <c r="Q11" s="86">
        <v>587</v>
      </c>
      <c r="R11" s="15">
        <v>597</v>
      </c>
      <c r="S11" s="15"/>
      <c r="T11" s="5">
        <f>S11-R11</f>
        <v>-597</v>
      </c>
      <c r="U11" s="86">
        <v>26</v>
      </c>
      <c r="V11" s="15">
        <v>30</v>
      </c>
      <c r="W11" s="15"/>
      <c r="X11" s="5">
        <f>W11-V11</f>
        <v>-30</v>
      </c>
      <c r="Y11" s="86">
        <v>14</v>
      </c>
      <c r="Z11" s="15">
        <v>14</v>
      </c>
      <c r="AA11" s="15"/>
      <c r="AB11" s="5">
        <f>AA11-Z11</f>
        <v>-14</v>
      </c>
      <c r="AC11" s="86">
        <v>64</v>
      </c>
      <c r="AD11" s="15">
        <v>66</v>
      </c>
      <c r="AE11" s="15"/>
      <c r="AF11" s="5">
        <f>AE11-AD11</f>
        <v>-66</v>
      </c>
      <c r="AG11" s="5">
        <v>1</v>
      </c>
      <c r="AH11" s="12"/>
      <c r="AI11" s="86">
        <v>0</v>
      </c>
      <c r="AJ11" s="15">
        <v>0</v>
      </c>
      <c r="AK11" s="15"/>
      <c r="AL11" s="5">
        <f>AK11-AJ11</f>
        <v>0</v>
      </c>
      <c r="AM11" s="86">
        <v>0</v>
      </c>
      <c r="AN11" s="15">
        <v>0</v>
      </c>
      <c r="AO11" s="15"/>
      <c r="AP11" s="5">
        <f>AO11-AN11</f>
        <v>0</v>
      </c>
      <c r="AQ11" s="86">
        <v>0</v>
      </c>
      <c r="AR11" s="15">
        <v>0</v>
      </c>
      <c r="AS11" s="15"/>
      <c r="AT11" s="5">
        <f>AS11-AR11</f>
        <v>0</v>
      </c>
      <c r="AU11" s="86">
        <v>64</v>
      </c>
      <c r="AV11" s="15">
        <v>40</v>
      </c>
      <c r="AW11" s="15"/>
      <c r="AX11" s="5">
        <f>AW11-AV11</f>
        <v>-40</v>
      </c>
      <c r="AY11" s="5">
        <v>1</v>
      </c>
      <c r="AZ11" s="12"/>
      <c r="BA11" s="86">
        <v>1</v>
      </c>
      <c r="BB11" s="15">
        <v>1</v>
      </c>
      <c r="BC11" s="15"/>
      <c r="BD11" s="5">
        <f>BC11-BB11</f>
        <v>-1</v>
      </c>
      <c r="BE11" s="86">
        <v>2</v>
      </c>
      <c r="BF11" s="15">
        <v>2</v>
      </c>
      <c r="BG11" s="15"/>
      <c r="BH11" s="5">
        <f>BG11-BF11</f>
        <v>-2</v>
      </c>
      <c r="BI11" s="86">
        <v>0</v>
      </c>
      <c r="BJ11" s="15">
        <v>0</v>
      </c>
      <c r="BK11" s="15"/>
      <c r="BL11" s="5">
        <f>BK11-BJ11</f>
        <v>0</v>
      </c>
      <c r="BM11" s="86">
        <v>48</v>
      </c>
      <c r="BN11" s="15">
        <v>64</v>
      </c>
      <c r="BO11" s="15"/>
      <c r="BP11" s="5">
        <f>BO11-BN11</f>
        <v>-64</v>
      </c>
      <c r="BQ11" s="5">
        <v>1</v>
      </c>
      <c r="BR11" s="12"/>
      <c r="BS11" s="86">
        <v>0</v>
      </c>
      <c r="BT11" s="15">
        <v>0</v>
      </c>
      <c r="BU11" s="15"/>
      <c r="BV11" s="5">
        <f>BU11-BT11</f>
        <v>0</v>
      </c>
      <c r="BW11" s="43"/>
      <c r="BX11" s="43"/>
      <c r="BY11" s="43"/>
      <c r="BZ11" s="5">
        <f>BY11-BX11</f>
        <v>0</v>
      </c>
      <c r="CA11" s="86">
        <v>0</v>
      </c>
      <c r="CB11" s="15">
        <v>0</v>
      </c>
      <c r="CC11" s="15"/>
      <c r="CD11" s="5">
        <f>CC11-CB11</f>
        <v>0</v>
      </c>
      <c r="CE11" s="5">
        <f>BQ11/AF11</f>
        <v>-1.5151515151515152E-2</v>
      </c>
      <c r="CF11" s="5">
        <f>BN11/R11</f>
        <v>0.10720268006700168</v>
      </c>
      <c r="CG11" s="5"/>
      <c r="CH11" s="5">
        <f>CG11-CF11</f>
        <v>-0.10720268006700168</v>
      </c>
      <c r="CI11" s="5">
        <v>1</v>
      </c>
      <c r="CJ11" s="12"/>
      <c r="CK11" s="86">
        <v>20</v>
      </c>
      <c r="CL11" s="15">
        <v>64</v>
      </c>
      <c r="CM11" s="15"/>
      <c r="CN11" s="5">
        <f>CM11-CL11</f>
        <v>-64</v>
      </c>
      <c r="CO11" s="86">
        <v>0</v>
      </c>
      <c r="CP11" s="15">
        <v>0</v>
      </c>
      <c r="CQ11" s="15"/>
      <c r="CR11" s="5">
        <f>CQ11-CP11</f>
        <v>0</v>
      </c>
      <c r="CS11" s="86">
        <v>15</v>
      </c>
      <c r="CT11" s="15">
        <v>19</v>
      </c>
      <c r="CU11" s="15"/>
      <c r="CV11" s="5">
        <f>CU11-CT11</f>
        <v>-19</v>
      </c>
      <c r="CW11" s="86">
        <v>19</v>
      </c>
      <c r="CX11" s="15">
        <v>24</v>
      </c>
      <c r="CY11" s="15"/>
      <c r="CZ11" s="5">
        <f>CY11-CX11</f>
        <v>-24</v>
      </c>
      <c r="DA11" s="5">
        <v>1</v>
      </c>
      <c r="DB11" s="12"/>
      <c r="DC11" s="86">
        <v>8</v>
      </c>
      <c r="DD11" s="15">
        <v>8</v>
      </c>
      <c r="DE11" s="15"/>
      <c r="DF11" s="5">
        <f>DE11-DD11</f>
        <v>-8</v>
      </c>
      <c r="DG11" s="86">
        <v>21</v>
      </c>
      <c r="DH11" s="15">
        <v>21</v>
      </c>
      <c r="DI11" s="15"/>
      <c r="DJ11" s="5">
        <f>DI11-DH11</f>
        <v>-21</v>
      </c>
      <c r="DK11" s="102"/>
      <c r="DL11" s="5"/>
      <c r="DM11" s="5"/>
      <c r="DN11" s="5">
        <f>DM11-DL11</f>
        <v>0</v>
      </c>
      <c r="DO11" s="2"/>
      <c r="DP11" s="2"/>
      <c r="DQ11" s="2"/>
    </row>
    <row r="12" spans="1:123" s="31" customFormat="1" x14ac:dyDescent="0.3">
      <c r="A12" s="25">
        <v>2</v>
      </c>
      <c r="B12" s="30"/>
      <c r="C12" s="87">
        <v>1</v>
      </c>
      <c r="D12" s="27">
        <v>1</v>
      </c>
      <c r="E12" s="50"/>
      <c r="F12" s="55">
        <f t="shared" ref="F12:F75" si="0">E12-D12</f>
        <v>-1</v>
      </c>
      <c r="G12" s="87">
        <v>1</v>
      </c>
      <c r="H12" s="27">
        <v>1</v>
      </c>
      <c r="I12" s="50"/>
      <c r="J12" s="5">
        <f t="shared" ref="J12:J75" si="1">I12-H12</f>
        <v>-1</v>
      </c>
      <c r="K12" s="87">
        <v>3</v>
      </c>
      <c r="L12" s="27">
        <v>3</v>
      </c>
      <c r="M12" s="50"/>
      <c r="N12" s="5">
        <f t="shared" ref="N12:N75" si="2">M12-L12</f>
        <v>-3</v>
      </c>
      <c r="O12" s="29">
        <v>2</v>
      </c>
      <c r="P12" s="30"/>
      <c r="Q12" s="87">
        <v>371</v>
      </c>
      <c r="R12" s="27">
        <v>382</v>
      </c>
      <c r="S12" s="50"/>
      <c r="T12" s="5">
        <f t="shared" ref="T12:T75" si="3">S12-R12</f>
        <v>-382</v>
      </c>
      <c r="U12" s="87">
        <v>17</v>
      </c>
      <c r="V12" s="27">
        <v>17</v>
      </c>
      <c r="W12" s="50"/>
      <c r="X12" s="5">
        <f t="shared" ref="X12:X75" si="4">W12-V12</f>
        <v>-17</v>
      </c>
      <c r="Y12" s="87">
        <v>47</v>
      </c>
      <c r="Z12" s="27">
        <v>47</v>
      </c>
      <c r="AA12" s="50"/>
      <c r="AB12" s="5">
        <f t="shared" ref="AB12:AB75" si="5">AA12-Z12</f>
        <v>-47</v>
      </c>
      <c r="AC12" s="87">
        <v>8</v>
      </c>
      <c r="AD12" s="27">
        <v>10</v>
      </c>
      <c r="AE12" s="50"/>
      <c r="AF12" s="5">
        <f t="shared" ref="AF12:AF75" si="6">AE12-AD12</f>
        <v>-10</v>
      </c>
      <c r="AG12" s="29">
        <v>2</v>
      </c>
      <c r="AH12" s="30"/>
      <c r="AI12" s="87">
        <v>1</v>
      </c>
      <c r="AJ12" s="27">
        <v>1</v>
      </c>
      <c r="AK12" s="50"/>
      <c r="AL12" s="5">
        <f t="shared" ref="AL12:AL75" si="7">AK12-AJ12</f>
        <v>-1</v>
      </c>
      <c r="AM12" s="87">
        <v>0</v>
      </c>
      <c r="AN12" s="27">
        <v>0</v>
      </c>
      <c r="AO12" s="50"/>
      <c r="AP12" s="5">
        <f t="shared" ref="AP12:AP75" si="8">AO12-AN12</f>
        <v>0</v>
      </c>
      <c r="AQ12" s="87">
        <v>1</v>
      </c>
      <c r="AR12" s="27">
        <v>1</v>
      </c>
      <c r="AS12" s="50"/>
      <c r="AT12" s="5">
        <f t="shared" ref="AT12:AT75" si="9">AS12-AR12</f>
        <v>-1</v>
      </c>
      <c r="AU12" s="87">
        <v>15</v>
      </c>
      <c r="AV12" s="27">
        <v>21</v>
      </c>
      <c r="AW12" s="50"/>
      <c r="AX12" s="5">
        <f t="shared" ref="AX12:AX75" si="10">AW12-AV12</f>
        <v>-21</v>
      </c>
      <c r="AY12" s="29">
        <v>2</v>
      </c>
      <c r="AZ12" s="30"/>
      <c r="BA12" s="87">
        <v>0</v>
      </c>
      <c r="BB12" s="27">
        <v>0</v>
      </c>
      <c r="BC12" s="50"/>
      <c r="BD12" s="5">
        <f t="shared" ref="BD12:BD75" si="11">BC12-BB12</f>
        <v>0</v>
      </c>
      <c r="BE12" s="87">
        <v>9</v>
      </c>
      <c r="BF12" s="27">
        <v>9</v>
      </c>
      <c r="BG12" s="50"/>
      <c r="BH12" s="5">
        <f t="shared" ref="BH12:BH75" si="12">BG12-BF12</f>
        <v>-9</v>
      </c>
      <c r="BI12" s="87">
        <v>2</v>
      </c>
      <c r="BJ12" s="27">
        <v>2</v>
      </c>
      <c r="BK12" s="50"/>
      <c r="BL12" s="5">
        <f t="shared" ref="BL12:BL75" si="13">BK12-BJ12</f>
        <v>-2</v>
      </c>
      <c r="BM12" s="87">
        <v>62.6</v>
      </c>
      <c r="BN12" s="27">
        <v>136.30000000000001</v>
      </c>
      <c r="BO12" s="50"/>
      <c r="BP12" s="5">
        <f t="shared" ref="BP12:BP75" si="14">BO12-BN12</f>
        <v>-136.30000000000001</v>
      </c>
      <c r="BQ12" s="29">
        <v>2</v>
      </c>
      <c r="BR12" s="30"/>
      <c r="BS12" s="87">
        <v>6</v>
      </c>
      <c r="BT12" s="27">
        <v>6</v>
      </c>
      <c r="BU12" s="50"/>
      <c r="BV12" s="5">
        <f t="shared" ref="BV12:BV75" si="15">BU12-BT12</f>
        <v>-6</v>
      </c>
      <c r="BW12" s="44"/>
      <c r="BX12" s="43"/>
      <c r="BY12" s="44"/>
      <c r="BZ12" s="5">
        <f t="shared" ref="BZ12:BZ75" si="16">BY12-BX12</f>
        <v>0</v>
      </c>
      <c r="CA12" s="87">
        <v>0</v>
      </c>
      <c r="CB12" s="27">
        <v>2</v>
      </c>
      <c r="CC12" s="50"/>
      <c r="CD12" s="5">
        <f t="shared" ref="CD12:CD75" si="17">CC12-CB12</f>
        <v>-2</v>
      </c>
      <c r="CE12" s="28">
        <f t="shared" ref="CE12:CE76" si="18">BQ12/AF12</f>
        <v>-0.2</v>
      </c>
      <c r="CF12" s="28">
        <f t="shared" ref="CF12:CF76" si="19">BN12/R12</f>
        <v>0.35680628272251314</v>
      </c>
      <c r="CG12" s="28"/>
      <c r="CH12" s="5">
        <f t="shared" ref="CH12:CH75" si="20">CG12-CF12</f>
        <v>-0.35680628272251314</v>
      </c>
      <c r="CI12" s="29">
        <v>2</v>
      </c>
      <c r="CJ12" s="30"/>
      <c r="CK12" s="87">
        <v>57</v>
      </c>
      <c r="CL12" s="27">
        <v>66</v>
      </c>
      <c r="CM12" s="50"/>
      <c r="CN12" s="5">
        <f t="shared" ref="CN12:CN75" si="21">CM12-CL12</f>
        <v>-66</v>
      </c>
      <c r="CO12" s="87">
        <v>0</v>
      </c>
      <c r="CP12" s="27">
        <v>0</v>
      </c>
      <c r="CQ12" s="50"/>
      <c r="CR12" s="5">
        <f t="shared" ref="CR12:CR75" si="22">CQ12-CP12</f>
        <v>0</v>
      </c>
      <c r="CS12" s="87">
        <v>25</v>
      </c>
      <c r="CT12" s="27">
        <v>25</v>
      </c>
      <c r="CU12" s="50"/>
      <c r="CV12" s="5">
        <f t="shared" ref="CV12:CV75" si="23">CU12-CT12</f>
        <v>-25</v>
      </c>
      <c r="CW12" s="87">
        <v>25</v>
      </c>
      <c r="CX12" s="27">
        <v>29</v>
      </c>
      <c r="CY12" s="50"/>
      <c r="CZ12" s="5">
        <f t="shared" ref="CZ12:CZ75" si="24">CY12-CX12</f>
        <v>-29</v>
      </c>
      <c r="DA12" s="29">
        <v>2</v>
      </c>
      <c r="DB12" s="30"/>
      <c r="DC12" s="87">
        <v>24</v>
      </c>
      <c r="DD12" s="27">
        <v>24</v>
      </c>
      <c r="DE12" s="50"/>
      <c r="DF12" s="5">
        <f t="shared" ref="DF12:DF75" si="25">DE12-DD12</f>
        <v>-24</v>
      </c>
      <c r="DG12" s="87">
        <v>53</v>
      </c>
      <c r="DH12" s="27">
        <v>57</v>
      </c>
      <c r="DI12" s="50"/>
      <c r="DJ12" s="5">
        <f t="shared" ref="DJ12:DJ75" si="26">DI12-DH12</f>
        <v>-57</v>
      </c>
      <c r="DK12" s="103"/>
      <c r="DL12" s="29"/>
      <c r="DM12" s="29"/>
      <c r="DN12" s="5">
        <f t="shared" ref="DN12:DN75" si="27">DM12-DL12</f>
        <v>0</v>
      </c>
      <c r="DO12" s="29"/>
      <c r="DP12" s="29"/>
      <c r="DQ12" s="29"/>
    </row>
    <row r="13" spans="1:123" x14ac:dyDescent="0.3">
      <c r="A13" s="11">
        <v>3</v>
      </c>
      <c r="B13" s="9"/>
      <c r="C13" s="87">
        <v>1</v>
      </c>
      <c r="D13" s="16">
        <v>1</v>
      </c>
      <c r="E13" s="15"/>
      <c r="F13" s="55">
        <f t="shared" si="0"/>
        <v>-1</v>
      </c>
      <c r="G13" s="87">
        <v>1</v>
      </c>
      <c r="H13" s="16">
        <v>1</v>
      </c>
      <c r="I13" s="15"/>
      <c r="J13" s="5">
        <f t="shared" si="1"/>
        <v>-1</v>
      </c>
      <c r="K13" s="87">
        <v>24</v>
      </c>
      <c r="L13" s="16">
        <v>21</v>
      </c>
      <c r="M13" s="15"/>
      <c r="N13" s="5">
        <f t="shared" si="2"/>
        <v>-21</v>
      </c>
      <c r="O13" s="5">
        <v>3</v>
      </c>
      <c r="P13" s="9"/>
      <c r="Q13" s="87">
        <v>3211</v>
      </c>
      <c r="R13" s="16">
        <v>3237</v>
      </c>
      <c r="S13" s="15"/>
      <c r="T13" s="5">
        <f t="shared" si="3"/>
        <v>-3237</v>
      </c>
      <c r="U13" s="87">
        <v>97</v>
      </c>
      <c r="V13" s="16">
        <v>93</v>
      </c>
      <c r="W13" s="15"/>
      <c r="X13" s="5">
        <f t="shared" si="4"/>
        <v>-93</v>
      </c>
      <c r="Y13" s="87">
        <v>146</v>
      </c>
      <c r="Z13" s="16">
        <v>148</v>
      </c>
      <c r="AA13" s="15"/>
      <c r="AB13" s="5">
        <f t="shared" si="5"/>
        <v>-148</v>
      </c>
      <c r="AC13" s="87">
        <v>257</v>
      </c>
      <c r="AD13" s="16">
        <v>206</v>
      </c>
      <c r="AE13" s="15"/>
      <c r="AF13" s="5">
        <f t="shared" si="6"/>
        <v>-206</v>
      </c>
      <c r="AG13" s="5">
        <v>3</v>
      </c>
      <c r="AH13" s="9"/>
      <c r="AI13" s="87">
        <v>19</v>
      </c>
      <c r="AJ13" s="16">
        <v>12</v>
      </c>
      <c r="AK13" s="15"/>
      <c r="AL13" s="5">
        <f t="shared" si="7"/>
        <v>-12</v>
      </c>
      <c r="AM13" s="87">
        <v>1</v>
      </c>
      <c r="AN13" s="16">
        <v>1</v>
      </c>
      <c r="AO13" s="15"/>
      <c r="AP13" s="5">
        <f t="shared" si="8"/>
        <v>-1</v>
      </c>
      <c r="AQ13" s="87">
        <v>18</v>
      </c>
      <c r="AR13" s="16">
        <v>11</v>
      </c>
      <c r="AS13" s="15"/>
      <c r="AT13" s="5">
        <f t="shared" si="9"/>
        <v>-11</v>
      </c>
      <c r="AU13" s="87">
        <v>515</v>
      </c>
      <c r="AV13" s="16">
        <v>553</v>
      </c>
      <c r="AW13" s="15"/>
      <c r="AX13" s="5">
        <f t="shared" si="10"/>
        <v>-553</v>
      </c>
      <c r="AY13" s="5">
        <v>3</v>
      </c>
      <c r="AZ13" s="9"/>
      <c r="BA13" s="87">
        <v>8</v>
      </c>
      <c r="BB13" s="16">
        <v>10</v>
      </c>
      <c r="BC13" s="15"/>
      <c r="BD13" s="5">
        <f t="shared" si="11"/>
        <v>-10</v>
      </c>
      <c r="BE13" s="87">
        <v>180</v>
      </c>
      <c r="BF13" s="16">
        <v>162</v>
      </c>
      <c r="BG13" s="15"/>
      <c r="BH13" s="5">
        <f t="shared" si="12"/>
        <v>-162</v>
      </c>
      <c r="BI13" s="87">
        <v>22</v>
      </c>
      <c r="BJ13" s="16">
        <v>22</v>
      </c>
      <c r="BK13" s="15"/>
      <c r="BL13" s="5">
        <f t="shared" si="13"/>
        <v>-22</v>
      </c>
      <c r="BM13" s="87">
        <v>1995</v>
      </c>
      <c r="BN13" s="16">
        <v>2097.3000000000002</v>
      </c>
      <c r="BO13" s="15"/>
      <c r="BP13" s="5">
        <f t="shared" si="14"/>
        <v>-2097.3000000000002</v>
      </c>
      <c r="BQ13" s="5">
        <v>3</v>
      </c>
      <c r="BR13" s="9"/>
      <c r="BS13" s="87">
        <v>232</v>
      </c>
      <c r="BT13" s="16">
        <v>153</v>
      </c>
      <c r="BU13" s="15"/>
      <c r="BV13" s="5">
        <f t="shared" si="15"/>
        <v>-153</v>
      </c>
      <c r="BW13" s="43"/>
      <c r="BX13" s="43"/>
      <c r="BY13" s="43"/>
      <c r="BZ13" s="5">
        <f t="shared" si="16"/>
        <v>0</v>
      </c>
      <c r="CA13" s="87">
        <v>0</v>
      </c>
      <c r="CB13" s="16">
        <v>146.5</v>
      </c>
      <c r="CC13" s="15"/>
      <c r="CD13" s="5">
        <f t="shared" si="17"/>
        <v>-146.5</v>
      </c>
      <c r="CE13" s="5">
        <f t="shared" si="18"/>
        <v>-1.4563106796116505E-2</v>
      </c>
      <c r="CF13" s="5">
        <f t="shared" si="19"/>
        <v>0.64791473586654313</v>
      </c>
      <c r="CG13" s="5"/>
      <c r="CH13" s="5">
        <f t="shared" si="20"/>
        <v>-0.64791473586654313</v>
      </c>
      <c r="CI13" s="5">
        <v>3</v>
      </c>
      <c r="CJ13" s="9"/>
      <c r="CK13" s="87">
        <v>389</v>
      </c>
      <c r="CL13" s="16">
        <v>403</v>
      </c>
      <c r="CM13" s="15"/>
      <c r="CN13" s="5">
        <f t="shared" si="21"/>
        <v>-403</v>
      </c>
      <c r="CO13" s="87">
        <v>0</v>
      </c>
      <c r="CP13" s="16">
        <v>0</v>
      </c>
      <c r="CQ13" s="15"/>
      <c r="CR13" s="5">
        <f t="shared" si="22"/>
        <v>0</v>
      </c>
      <c r="CS13" s="87">
        <v>116</v>
      </c>
      <c r="CT13" s="16">
        <v>174</v>
      </c>
      <c r="CU13" s="15"/>
      <c r="CV13" s="5">
        <f t="shared" si="23"/>
        <v>-174</v>
      </c>
      <c r="CW13" s="87">
        <v>116</v>
      </c>
      <c r="CX13" s="16">
        <v>174</v>
      </c>
      <c r="CY13" s="15"/>
      <c r="CZ13" s="5">
        <f t="shared" si="24"/>
        <v>-174</v>
      </c>
      <c r="DA13" s="5">
        <v>3</v>
      </c>
      <c r="DB13" s="9"/>
      <c r="DC13" s="87">
        <v>95</v>
      </c>
      <c r="DD13" s="16">
        <v>99</v>
      </c>
      <c r="DE13" s="15"/>
      <c r="DF13" s="5">
        <f t="shared" si="25"/>
        <v>-99</v>
      </c>
      <c r="DG13" s="87">
        <v>68</v>
      </c>
      <c r="DH13" s="16">
        <v>121</v>
      </c>
      <c r="DI13" s="15"/>
      <c r="DJ13" s="5">
        <f t="shared" si="26"/>
        <v>-121</v>
      </c>
      <c r="DK13" s="103"/>
      <c r="DL13" s="2"/>
      <c r="DM13" s="2"/>
      <c r="DN13" s="5">
        <f t="shared" si="27"/>
        <v>0</v>
      </c>
      <c r="DO13" s="2"/>
      <c r="DP13" s="2"/>
      <c r="DQ13" s="2"/>
      <c r="DS13" s="2"/>
    </row>
    <row r="14" spans="1:123" s="31" customFormat="1" x14ac:dyDescent="0.3">
      <c r="A14" s="25">
        <v>4</v>
      </c>
      <c r="B14" s="30"/>
      <c r="C14" s="87">
        <v>1</v>
      </c>
      <c r="D14" s="27">
        <v>1</v>
      </c>
      <c r="E14" s="50"/>
      <c r="F14" s="55">
        <f t="shared" si="0"/>
        <v>-1</v>
      </c>
      <c r="G14" s="87">
        <v>1</v>
      </c>
      <c r="H14" s="27">
        <v>1</v>
      </c>
      <c r="I14" s="50"/>
      <c r="J14" s="5">
        <f t="shared" si="1"/>
        <v>-1</v>
      </c>
      <c r="K14" s="87">
        <v>10</v>
      </c>
      <c r="L14" s="27">
        <v>10</v>
      </c>
      <c r="M14" s="50"/>
      <c r="N14" s="5">
        <f t="shared" si="2"/>
        <v>-10</v>
      </c>
      <c r="O14" s="29">
        <v>4</v>
      </c>
      <c r="P14" s="30"/>
      <c r="Q14" s="87">
        <v>558</v>
      </c>
      <c r="R14" s="27">
        <v>577</v>
      </c>
      <c r="S14" s="50"/>
      <c r="T14" s="5">
        <f t="shared" si="3"/>
        <v>-577</v>
      </c>
      <c r="U14" s="87">
        <v>32</v>
      </c>
      <c r="V14" s="27">
        <v>32</v>
      </c>
      <c r="W14" s="50"/>
      <c r="X14" s="5">
        <f t="shared" si="4"/>
        <v>-32</v>
      </c>
      <c r="Y14" s="87">
        <v>139</v>
      </c>
      <c r="Z14" s="27">
        <v>145</v>
      </c>
      <c r="AA14" s="50"/>
      <c r="AB14" s="5">
        <f t="shared" si="5"/>
        <v>-145</v>
      </c>
      <c r="AC14" s="87">
        <v>13</v>
      </c>
      <c r="AD14" s="27">
        <v>12</v>
      </c>
      <c r="AE14" s="50"/>
      <c r="AF14" s="5">
        <f t="shared" si="6"/>
        <v>-12</v>
      </c>
      <c r="AG14" s="29">
        <v>4</v>
      </c>
      <c r="AH14" s="30"/>
      <c r="AI14" s="87">
        <v>15</v>
      </c>
      <c r="AJ14" s="27">
        <v>10</v>
      </c>
      <c r="AK14" s="50"/>
      <c r="AL14" s="5">
        <f t="shared" si="7"/>
        <v>-10</v>
      </c>
      <c r="AM14" s="87">
        <v>0</v>
      </c>
      <c r="AN14" s="27">
        <v>0</v>
      </c>
      <c r="AO14" s="50"/>
      <c r="AP14" s="5">
        <f t="shared" si="8"/>
        <v>0</v>
      </c>
      <c r="AQ14" s="87">
        <v>15</v>
      </c>
      <c r="AR14" s="27">
        <v>10</v>
      </c>
      <c r="AS14" s="50"/>
      <c r="AT14" s="5">
        <f t="shared" si="9"/>
        <v>-10</v>
      </c>
      <c r="AU14" s="87">
        <v>8</v>
      </c>
      <c r="AV14" s="27">
        <v>8</v>
      </c>
      <c r="AW14" s="50"/>
      <c r="AX14" s="5">
        <f t="shared" si="10"/>
        <v>-8</v>
      </c>
      <c r="AY14" s="29">
        <v>4</v>
      </c>
      <c r="AZ14" s="30"/>
      <c r="BA14" s="87">
        <v>0</v>
      </c>
      <c r="BB14" s="27">
        <v>0</v>
      </c>
      <c r="BC14" s="50"/>
      <c r="BD14" s="5">
        <f t="shared" si="11"/>
        <v>0</v>
      </c>
      <c r="BE14" s="87">
        <v>57</v>
      </c>
      <c r="BF14" s="27">
        <v>57</v>
      </c>
      <c r="BG14" s="50"/>
      <c r="BH14" s="5">
        <f t="shared" si="12"/>
        <v>-57</v>
      </c>
      <c r="BI14" s="87">
        <v>23</v>
      </c>
      <c r="BJ14" s="27">
        <v>21</v>
      </c>
      <c r="BK14" s="50"/>
      <c r="BL14" s="5">
        <f t="shared" si="13"/>
        <v>-21</v>
      </c>
      <c r="BM14" s="87">
        <v>305</v>
      </c>
      <c r="BN14" s="27">
        <v>290</v>
      </c>
      <c r="BO14" s="50"/>
      <c r="BP14" s="5">
        <f t="shared" si="14"/>
        <v>-290</v>
      </c>
      <c r="BQ14" s="29">
        <v>4</v>
      </c>
      <c r="BR14" s="30"/>
      <c r="BS14" s="87">
        <v>100</v>
      </c>
      <c r="BT14" s="27">
        <v>70</v>
      </c>
      <c r="BU14" s="50"/>
      <c r="BV14" s="5">
        <f t="shared" si="15"/>
        <v>-70</v>
      </c>
      <c r="BW14" s="44"/>
      <c r="BX14" s="43"/>
      <c r="BY14" s="44"/>
      <c r="BZ14" s="5">
        <f t="shared" si="16"/>
        <v>0</v>
      </c>
      <c r="CA14" s="87">
        <v>6</v>
      </c>
      <c r="CB14" s="27">
        <v>20</v>
      </c>
      <c r="CC14" s="50"/>
      <c r="CD14" s="5">
        <f t="shared" si="17"/>
        <v>-20</v>
      </c>
      <c r="CE14" s="28">
        <f t="shared" si="18"/>
        <v>-0.33333333333333331</v>
      </c>
      <c r="CF14" s="28">
        <f t="shared" si="19"/>
        <v>0.50259965337954937</v>
      </c>
      <c r="CG14" s="28"/>
      <c r="CH14" s="5">
        <f t="shared" si="20"/>
        <v>-0.50259965337954937</v>
      </c>
      <c r="CI14" s="29">
        <v>4</v>
      </c>
      <c r="CJ14" s="30"/>
      <c r="CK14" s="87">
        <v>127</v>
      </c>
      <c r="CL14" s="27">
        <v>153</v>
      </c>
      <c r="CM14" s="50"/>
      <c r="CN14" s="5">
        <f t="shared" si="21"/>
        <v>-153</v>
      </c>
      <c r="CO14" s="87">
        <v>241</v>
      </c>
      <c r="CP14" s="27">
        <v>490</v>
      </c>
      <c r="CQ14" s="50"/>
      <c r="CR14" s="5">
        <f t="shared" si="22"/>
        <v>-490</v>
      </c>
      <c r="CS14" s="87">
        <v>6</v>
      </c>
      <c r="CT14" s="27">
        <v>14</v>
      </c>
      <c r="CU14" s="50"/>
      <c r="CV14" s="5">
        <f t="shared" si="23"/>
        <v>-14</v>
      </c>
      <c r="CW14" s="87">
        <v>6</v>
      </c>
      <c r="CX14" s="27">
        <v>14</v>
      </c>
      <c r="CY14" s="50"/>
      <c r="CZ14" s="5">
        <f t="shared" si="24"/>
        <v>-14</v>
      </c>
      <c r="DA14" s="29">
        <v>4</v>
      </c>
      <c r="DB14" s="30"/>
      <c r="DC14" s="87">
        <v>12</v>
      </c>
      <c r="DD14" s="27">
        <v>15</v>
      </c>
      <c r="DE14" s="50"/>
      <c r="DF14" s="5">
        <f t="shared" si="25"/>
        <v>-15</v>
      </c>
      <c r="DG14" s="87">
        <v>27</v>
      </c>
      <c r="DH14" s="27">
        <v>35</v>
      </c>
      <c r="DI14" s="50"/>
      <c r="DJ14" s="5">
        <f t="shared" si="26"/>
        <v>-35</v>
      </c>
      <c r="DK14" s="103"/>
      <c r="DL14" s="29"/>
      <c r="DM14" s="29"/>
      <c r="DN14" s="5">
        <f t="shared" si="27"/>
        <v>0</v>
      </c>
      <c r="DO14" s="29"/>
      <c r="DP14" s="29"/>
      <c r="DQ14" s="29"/>
    </row>
    <row r="15" spans="1:123" s="31" customFormat="1" x14ac:dyDescent="0.3">
      <c r="A15" s="47">
        <v>5</v>
      </c>
      <c r="B15" s="46"/>
      <c r="C15" s="87"/>
      <c r="D15" s="27"/>
      <c r="E15" s="50"/>
      <c r="F15" s="55">
        <f t="shared" si="0"/>
        <v>0</v>
      </c>
      <c r="G15" s="87"/>
      <c r="H15" s="27"/>
      <c r="I15" s="50"/>
      <c r="J15" s="5">
        <f t="shared" si="1"/>
        <v>0</v>
      </c>
      <c r="K15" s="87"/>
      <c r="L15" s="27"/>
      <c r="M15" s="50"/>
      <c r="N15" s="5">
        <f t="shared" si="2"/>
        <v>0</v>
      </c>
      <c r="O15" s="5">
        <v>5</v>
      </c>
      <c r="P15" s="46"/>
      <c r="Q15" s="87"/>
      <c r="R15" s="27"/>
      <c r="S15" s="50"/>
      <c r="T15" s="5">
        <f t="shared" si="3"/>
        <v>0</v>
      </c>
      <c r="U15" s="87"/>
      <c r="V15" s="27"/>
      <c r="W15" s="50"/>
      <c r="X15" s="5">
        <f t="shared" si="4"/>
        <v>0</v>
      </c>
      <c r="Y15" s="87"/>
      <c r="Z15" s="27"/>
      <c r="AA15" s="50"/>
      <c r="AB15" s="5">
        <f t="shared" si="5"/>
        <v>0</v>
      </c>
      <c r="AC15" s="87"/>
      <c r="AD15" s="27"/>
      <c r="AE15" s="50"/>
      <c r="AF15" s="5">
        <f t="shared" si="6"/>
        <v>0</v>
      </c>
      <c r="AG15" s="5">
        <v>5</v>
      </c>
      <c r="AH15" s="46"/>
      <c r="AI15" s="87"/>
      <c r="AJ15" s="27"/>
      <c r="AK15" s="50"/>
      <c r="AL15" s="5">
        <f t="shared" si="7"/>
        <v>0</v>
      </c>
      <c r="AM15" s="87"/>
      <c r="AN15" s="27"/>
      <c r="AO15" s="50"/>
      <c r="AP15" s="5">
        <f t="shared" si="8"/>
        <v>0</v>
      </c>
      <c r="AQ15" s="87"/>
      <c r="AR15" s="27"/>
      <c r="AS15" s="50"/>
      <c r="AT15" s="5">
        <f t="shared" si="9"/>
        <v>0</v>
      </c>
      <c r="AU15" s="87"/>
      <c r="AV15" s="27"/>
      <c r="AW15" s="50"/>
      <c r="AX15" s="5">
        <f t="shared" si="10"/>
        <v>0</v>
      </c>
      <c r="AY15" s="5">
        <v>5</v>
      </c>
      <c r="AZ15" s="46"/>
      <c r="BA15" s="87"/>
      <c r="BB15" s="27"/>
      <c r="BC15" s="50"/>
      <c r="BD15" s="5">
        <f t="shared" si="11"/>
        <v>0</v>
      </c>
      <c r="BE15" s="87"/>
      <c r="BF15" s="27"/>
      <c r="BG15" s="50"/>
      <c r="BH15" s="5">
        <f t="shared" si="12"/>
        <v>0</v>
      </c>
      <c r="BI15" s="87"/>
      <c r="BJ15" s="27"/>
      <c r="BK15" s="50"/>
      <c r="BL15" s="5">
        <f t="shared" si="13"/>
        <v>0</v>
      </c>
      <c r="BM15" s="87"/>
      <c r="BN15" s="27"/>
      <c r="BO15" s="50"/>
      <c r="BP15" s="5">
        <f t="shared" si="14"/>
        <v>0</v>
      </c>
      <c r="BQ15" s="5">
        <v>5</v>
      </c>
      <c r="BR15" s="46"/>
      <c r="BS15" s="87"/>
      <c r="BT15" s="27"/>
      <c r="BU15" s="50"/>
      <c r="BV15" s="5">
        <f t="shared" si="15"/>
        <v>0</v>
      </c>
      <c r="BW15" s="44"/>
      <c r="BX15" s="43"/>
      <c r="BY15" s="44"/>
      <c r="BZ15" s="5">
        <f t="shared" si="16"/>
        <v>0</v>
      </c>
      <c r="CA15" s="87"/>
      <c r="CB15" s="27"/>
      <c r="CC15" s="50"/>
      <c r="CD15" s="5">
        <f t="shared" si="17"/>
        <v>0</v>
      </c>
      <c r="CE15" s="28"/>
      <c r="CF15" s="28"/>
      <c r="CG15" s="28"/>
      <c r="CH15" s="5">
        <f t="shared" si="20"/>
        <v>0</v>
      </c>
      <c r="CI15" s="5">
        <v>5</v>
      </c>
      <c r="CJ15" s="46"/>
      <c r="CK15" s="87"/>
      <c r="CL15" s="27"/>
      <c r="CM15" s="50"/>
      <c r="CN15" s="5">
        <f t="shared" si="21"/>
        <v>0</v>
      </c>
      <c r="CO15" s="87"/>
      <c r="CP15" s="27"/>
      <c r="CQ15" s="50"/>
      <c r="CR15" s="5">
        <f t="shared" si="22"/>
        <v>0</v>
      </c>
      <c r="CS15" s="87"/>
      <c r="CT15" s="27"/>
      <c r="CU15" s="50"/>
      <c r="CV15" s="5">
        <f t="shared" si="23"/>
        <v>0</v>
      </c>
      <c r="CW15" s="87"/>
      <c r="CX15" s="27"/>
      <c r="CY15" s="50"/>
      <c r="CZ15" s="5">
        <f t="shared" si="24"/>
        <v>0</v>
      </c>
      <c r="DA15" s="5">
        <v>5</v>
      </c>
      <c r="DB15" s="46"/>
      <c r="DC15" s="87"/>
      <c r="DD15" s="27"/>
      <c r="DE15" s="50"/>
      <c r="DF15" s="5">
        <f t="shared" si="25"/>
        <v>0</v>
      </c>
      <c r="DG15" s="87"/>
      <c r="DH15" s="27"/>
      <c r="DI15" s="50"/>
      <c r="DJ15" s="5">
        <f t="shared" si="26"/>
        <v>0</v>
      </c>
      <c r="DK15" s="103"/>
      <c r="DL15" s="29"/>
      <c r="DM15" s="29"/>
      <c r="DN15" s="5">
        <f t="shared" si="27"/>
        <v>0</v>
      </c>
      <c r="DO15" s="29"/>
      <c r="DP15" s="29"/>
      <c r="DQ15" s="29"/>
    </row>
    <row r="16" spans="1:123" x14ac:dyDescent="0.3">
      <c r="A16" s="25">
        <v>6</v>
      </c>
      <c r="B16" s="9"/>
      <c r="C16" s="87">
        <v>0</v>
      </c>
      <c r="D16" s="16">
        <v>0</v>
      </c>
      <c r="E16" s="15"/>
      <c r="F16" s="55">
        <f t="shared" si="0"/>
        <v>0</v>
      </c>
      <c r="G16" s="87">
        <v>0</v>
      </c>
      <c r="H16" s="16">
        <v>1</v>
      </c>
      <c r="I16" s="15"/>
      <c r="J16" s="5">
        <f t="shared" si="1"/>
        <v>-1</v>
      </c>
      <c r="K16" s="87">
        <v>9</v>
      </c>
      <c r="L16" s="16">
        <v>9</v>
      </c>
      <c r="M16" s="15"/>
      <c r="N16" s="5">
        <f t="shared" si="2"/>
        <v>-9</v>
      </c>
      <c r="O16" s="29">
        <v>6</v>
      </c>
      <c r="P16" s="9"/>
      <c r="Q16" s="87">
        <v>451</v>
      </c>
      <c r="R16" s="16">
        <v>454</v>
      </c>
      <c r="S16" s="15"/>
      <c r="T16" s="5">
        <f t="shared" si="3"/>
        <v>-454</v>
      </c>
      <c r="U16" s="87">
        <v>5</v>
      </c>
      <c r="V16" s="16">
        <v>5</v>
      </c>
      <c r="W16" s="15"/>
      <c r="X16" s="5">
        <f t="shared" si="4"/>
        <v>-5</v>
      </c>
      <c r="Y16" s="87">
        <v>0</v>
      </c>
      <c r="Z16" s="16">
        <v>3</v>
      </c>
      <c r="AA16" s="15"/>
      <c r="AB16" s="5">
        <f t="shared" si="5"/>
        <v>-3</v>
      </c>
      <c r="AC16" s="87">
        <v>70</v>
      </c>
      <c r="AD16" s="16">
        <v>75</v>
      </c>
      <c r="AE16" s="15"/>
      <c r="AF16" s="5">
        <f t="shared" si="6"/>
        <v>-75</v>
      </c>
      <c r="AG16" s="29">
        <v>6</v>
      </c>
      <c r="AH16" s="9"/>
      <c r="AI16" s="87">
        <v>0</v>
      </c>
      <c r="AJ16" s="16">
        <v>0</v>
      </c>
      <c r="AK16" s="15"/>
      <c r="AL16" s="5">
        <f t="shared" si="7"/>
        <v>0</v>
      </c>
      <c r="AM16" s="87">
        <v>0</v>
      </c>
      <c r="AN16" s="16">
        <v>0</v>
      </c>
      <c r="AO16" s="15"/>
      <c r="AP16" s="5">
        <f t="shared" si="8"/>
        <v>0</v>
      </c>
      <c r="AQ16" s="87">
        <v>0</v>
      </c>
      <c r="AR16" s="16">
        <v>0</v>
      </c>
      <c r="AS16" s="15"/>
      <c r="AT16" s="5">
        <f t="shared" si="9"/>
        <v>0</v>
      </c>
      <c r="AU16" s="87">
        <v>14</v>
      </c>
      <c r="AV16" s="16">
        <v>14</v>
      </c>
      <c r="AW16" s="15"/>
      <c r="AX16" s="5">
        <f t="shared" si="10"/>
        <v>-14</v>
      </c>
      <c r="AY16" s="29">
        <v>6</v>
      </c>
      <c r="AZ16" s="9"/>
      <c r="BA16" s="87">
        <v>4</v>
      </c>
      <c r="BB16" s="16">
        <v>4</v>
      </c>
      <c r="BC16" s="15"/>
      <c r="BD16" s="5">
        <f t="shared" si="11"/>
        <v>-4</v>
      </c>
      <c r="BE16" s="87">
        <v>3</v>
      </c>
      <c r="BF16" s="16">
        <v>2</v>
      </c>
      <c r="BG16" s="15"/>
      <c r="BH16" s="5">
        <f t="shared" si="12"/>
        <v>-2</v>
      </c>
      <c r="BI16" s="87">
        <v>14</v>
      </c>
      <c r="BJ16" s="16">
        <v>14</v>
      </c>
      <c r="BK16" s="15"/>
      <c r="BL16" s="5">
        <f t="shared" si="13"/>
        <v>-14</v>
      </c>
      <c r="BM16" s="87">
        <v>105</v>
      </c>
      <c r="BN16" s="16">
        <v>150</v>
      </c>
      <c r="BO16" s="15"/>
      <c r="BP16" s="5">
        <f t="shared" si="14"/>
        <v>-150</v>
      </c>
      <c r="BQ16" s="29">
        <v>6</v>
      </c>
      <c r="BR16" s="9"/>
      <c r="BS16" s="87">
        <v>0</v>
      </c>
      <c r="BT16" s="16">
        <v>0</v>
      </c>
      <c r="BU16" s="15"/>
      <c r="BV16" s="5">
        <f t="shared" si="15"/>
        <v>0</v>
      </c>
      <c r="BW16" s="43"/>
      <c r="BX16" s="43"/>
      <c r="BY16" s="43"/>
      <c r="BZ16" s="5">
        <f t="shared" si="16"/>
        <v>0</v>
      </c>
      <c r="CA16" s="87">
        <v>10</v>
      </c>
      <c r="CB16" s="16">
        <v>25</v>
      </c>
      <c r="CC16" s="15"/>
      <c r="CD16" s="5">
        <f t="shared" si="17"/>
        <v>-25</v>
      </c>
      <c r="CE16" s="5">
        <f t="shared" si="18"/>
        <v>-0.08</v>
      </c>
      <c r="CF16" s="5">
        <f t="shared" si="19"/>
        <v>0.33039647577092512</v>
      </c>
      <c r="CG16" s="5"/>
      <c r="CH16" s="5">
        <f t="shared" si="20"/>
        <v>-0.33039647577092512</v>
      </c>
      <c r="CI16" s="29">
        <v>6</v>
      </c>
      <c r="CJ16" s="9"/>
      <c r="CK16" s="87">
        <v>50</v>
      </c>
      <c r="CL16" s="16">
        <v>54</v>
      </c>
      <c r="CM16" s="15"/>
      <c r="CN16" s="5">
        <f t="shared" si="21"/>
        <v>-54</v>
      </c>
      <c r="CO16" s="87">
        <v>0</v>
      </c>
      <c r="CP16" s="16">
        <v>0</v>
      </c>
      <c r="CQ16" s="15"/>
      <c r="CR16" s="5">
        <f t="shared" si="22"/>
        <v>0</v>
      </c>
      <c r="CS16" s="87">
        <v>22</v>
      </c>
      <c r="CT16" s="16">
        <v>26</v>
      </c>
      <c r="CU16" s="15"/>
      <c r="CV16" s="5">
        <f t="shared" si="23"/>
        <v>-26</v>
      </c>
      <c r="CW16" s="87">
        <v>25</v>
      </c>
      <c r="CX16" s="16">
        <v>28</v>
      </c>
      <c r="CY16" s="15"/>
      <c r="CZ16" s="5">
        <f t="shared" si="24"/>
        <v>-28</v>
      </c>
      <c r="DA16" s="29">
        <v>6</v>
      </c>
      <c r="DB16" s="9"/>
      <c r="DC16" s="87">
        <v>28</v>
      </c>
      <c r="DD16" s="16">
        <v>30</v>
      </c>
      <c r="DE16" s="15"/>
      <c r="DF16" s="5">
        <f t="shared" si="25"/>
        <v>-30</v>
      </c>
      <c r="DG16" s="87">
        <v>30</v>
      </c>
      <c r="DH16" s="16">
        <v>33</v>
      </c>
      <c r="DI16" s="15"/>
      <c r="DJ16" s="5">
        <f t="shared" si="26"/>
        <v>-33</v>
      </c>
      <c r="DK16" s="103"/>
      <c r="DL16" s="2"/>
      <c r="DM16" s="2"/>
      <c r="DN16" s="5">
        <f t="shared" si="27"/>
        <v>0</v>
      </c>
      <c r="DO16" s="2"/>
      <c r="DP16" s="2"/>
      <c r="DQ16" s="2"/>
    </row>
    <row r="17" spans="1:125" s="31" customFormat="1" x14ac:dyDescent="0.3">
      <c r="A17" s="11">
        <v>7</v>
      </c>
      <c r="B17" s="30"/>
      <c r="C17" s="87">
        <v>0</v>
      </c>
      <c r="D17" s="27">
        <v>0</v>
      </c>
      <c r="E17" s="50"/>
      <c r="F17" s="55">
        <f t="shared" si="0"/>
        <v>0</v>
      </c>
      <c r="G17" s="87">
        <v>0</v>
      </c>
      <c r="H17" s="27">
        <v>0</v>
      </c>
      <c r="I17" s="50"/>
      <c r="J17" s="5">
        <f t="shared" si="1"/>
        <v>0</v>
      </c>
      <c r="K17" s="87">
        <v>5</v>
      </c>
      <c r="L17" s="27">
        <v>5</v>
      </c>
      <c r="M17" s="50"/>
      <c r="N17" s="5">
        <f t="shared" si="2"/>
        <v>-5</v>
      </c>
      <c r="O17" s="5">
        <v>7</v>
      </c>
      <c r="P17" s="30"/>
      <c r="Q17" s="87">
        <v>248</v>
      </c>
      <c r="R17" s="27">
        <v>248</v>
      </c>
      <c r="S17" s="50"/>
      <c r="T17" s="5">
        <f t="shared" si="3"/>
        <v>-248</v>
      </c>
      <c r="U17" s="87">
        <v>31</v>
      </c>
      <c r="V17" s="27">
        <v>32</v>
      </c>
      <c r="W17" s="50"/>
      <c r="X17" s="5">
        <f t="shared" si="4"/>
        <v>-32</v>
      </c>
      <c r="Y17" s="87">
        <v>12</v>
      </c>
      <c r="Z17" s="27">
        <v>12</v>
      </c>
      <c r="AA17" s="50"/>
      <c r="AB17" s="5">
        <f t="shared" si="5"/>
        <v>-12</v>
      </c>
      <c r="AC17" s="87">
        <v>43</v>
      </c>
      <c r="AD17" s="27">
        <v>43</v>
      </c>
      <c r="AE17" s="50"/>
      <c r="AF17" s="5">
        <f t="shared" si="6"/>
        <v>-43</v>
      </c>
      <c r="AG17" s="5">
        <v>7</v>
      </c>
      <c r="AH17" s="30"/>
      <c r="AI17" s="87">
        <v>0</v>
      </c>
      <c r="AJ17" s="27">
        <v>0</v>
      </c>
      <c r="AK17" s="50"/>
      <c r="AL17" s="5">
        <f t="shared" si="7"/>
        <v>0</v>
      </c>
      <c r="AM17" s="87">
        <v>0</v>
      </c>
      <c r="AN17" s="27">
        <v>0</v>
      </c>
      <c r="AO17" s="50"/>
      <c r="AP17" s="5">
        <f t="shared" si="8"/>
        <v>0</v>
      </c>
      <c r="AQ17" s="87">
        <v>0</v>
      </c>
      <c r="AR17" s="27">
        <v>0</v>
      </c>
      <c r="AS17" s="50"/>
      <c r="AT17" s="5">
        <f t="shared" si="9"/>
        <v>0</v>
      </c>
      <c r="AU17" s="87">
        <v>71</v>
      </c>
      <c r="AV17" s="27">
        <v>72</v>
      </c>
      <c r="AW17" s="50"/>
      <c r="AX17" s="5">
        <f t="shared" si="10"/>
        <v>-72</v>
      </c>
      <c r="AY17" s="5">
        <v>7</v>
      </c>
      <c r="AZ17" s="30"/>
      <c r="BA17" s="87">
        <v>2</v>
      </c>
      <c r="BB17" s="27">
        <v>2</v>
      </c>
      <c r="BC17" s="50"/>
      <c r="BD17" s="5">
        <f t="shared" si="11"/>
        <v>-2</v>
      </c>
      <c r="BE17" s="87">
        <v>0</v>
      </c>
      <c r="BF17" s="27">
        <v>0</v>
      </c>
      <c r="BG17" s="50"/>
      <c r="BH17" s="5">
        <f t="shared" si="12"/>
        <v>0</v>
      </c>
      <c r="BI17" s="87">
        <v>0</v>
      </c>
      <c r="BJ17" s="27">
        <v>0</v>
      </c>
      <c r="BK17" s="50"/>
      <c r="BL17" s="5">
        <f t="shared" si="13"/>
        <v>0</v>
      </c>
      <c r="BM17" s="87">
        <v>77</v>
      </c>
      <c r="BN17" s="27">
        <v>92</v>
      </c>
      <c r="BO17" s="50"/>
      <c r="BP17" s="5">
        <f t="shared" si="14"/>
        <v>-92</v>
      </c>
      <c r="BQ17" s="5">
        <v>7</v>
      </c>
      <c r="BR17" s="30"/>
      <c r="BS17" s="87">
        <v>71</v>
      </c>
      <c r="BT17" s="27">
        <v>55</v>
      </c>
      <c r="BU17" s="50"/>
      <c r="BV17" s="5">
        <f t="shared" si="15"/>
        <v>-55</v>
      </c>
      <c r="BW17" s="44"/>
      <c r="BX17" s="43"/>
      <c r="BY17" s="44"/>
      <c r="BZ17" s="5">
        <f t="shared" si="16"/>
        <v>0</v>
      </c>
      <c r="CA17" s="87">
        <v>0</v>
      </c>
      <c r="CB17" s="27">
        <v>0</v>
      </c>
      <c r="CC17" s="50"/>
      <c r="CD17" s="5">
        <f t="shared" si="17"/>
        <v>0</v>
      </c>
      <c r="CE17" s="28">
        <f t="shared" si="18"/>
        <v>-0.16279069767441862</v>
      </c>
      <c r="CF17" s="28">
        <f t="shared" si="19"/>
        <v>0.37096774193548387</v>
      </c>
      <c r="CG17" s="28"/>
      <c r="CH17" s="5">
        <f t="shared" si="20"/>
        <v>-0.37096774193548387</v>
      </c>
      <c r="CI17" s="5">
        <v>7</v>
      </c>
      <c r="CJ17" s="30"/>
      <c r="CK17" s="87">
        <v>1</v>
      </c>
      <c r="CL17" s="27">
        <v>3</v>
      </c>
      <c r="CM17" s="50"/>
      <c r="CN17" s="5">
        <f t="shared" si="21"/>
        <v>-3</v>
      </c>
      <c r="CO17" s="87">
        <v>0</v>
      </c>
      <c r="CP17" s="27">
        <v>0</v>
      </c>
      <c r="CQ17" s="50"/>
      <c r="CR17" s="5">
        <f t="shared" si="22"/>
        <v>0</v>
      </c>
      <c r="CS17" s="87">
        <v>20</v>
      </c>
      <c r="CT17" s="27">
        <v>20</v>
      </c>
      <c r="CU17" s="50"/>
      <c r="CV17" s="5">
        <f t="shared" si="23"/>
        <v>-20</v>
      </c>
      <c r="CW17" s="87">
        <v>42</v>
      </c>
      <c r="CX17" s="27">
        <v>31</v>
      </c>
      <c r="CY17" s="50"/>
      <c r="CZ17" s="5">
        <f t="shared" si="24"/>
        <v>-31</v>
      </c>
      <c r="DA17" s="5">
        <v>7</v>
      </c>
      <c r="DB17" s="30"/>
      <c r="DC17" s="87">
        <v>16</v>
      </c>
      <c r="DD17" s="27">
        <v>16</v>
      </c>
      <c r="DE17" s="50"/>
      <c r="DF17" s="5">
        <f t="shared" si="25"/>
        <v>-16</v>
      </c>
      <c r="DG17" s="87">
        <v>59</v>
      </c>
      <c r="DH17" s="27">
        <v>59</v>
      </c>
      <c r="DI17" s="50"/>
      <c r="DJ17" s="5">
        <f t="shared" si="26"/>
        <v>-59</v>
      </c>
      <c r="DK17" s="103"/>
      <c r="DL17" s="29"/>
      <c r="DM17" s="29"/>
      <c r="DN17" s="5">
        <f t="shared" si="27"/>
        <v>0</v>
      </c>
      <c r="DO17" s="29"/>
      <c r="DP17" s="29"/>
      <c r="DQ17" s="29"/>
    </row>
    <row r="18" spans="1:125" x14ac:dyDescent="0.3">
      <c r="A18" s="25">
        <v>8</v>
      </c>
      <c r="B18" s="9"/>
      <c r="C18" s="87">
        <v>0</v>
      </c>
      <c r="D18" s="16">
        <v>0</v>
      </c>
      <c r="E18" s="15"/>
      <c r="F18" s="55">
        <f t="shared" si="0"/>
        <v>0</v>
      </c>
      <c r="G18" s="87">
        <v>1</v>
      </c>
      <c r="H18" s="16">
        <v>1</v>
      </c>
      <c r="I18" s="15"/>
      <c r="J18" s="5">
        <f t="shared" si="1"/>
        <v>-1</v>
      </c>
      <c r="K18" s="87">
        <v>5</v>
      </c>
      <c r="L18" s="16">
        <v>5</v>
      </c>
      <c r="M18" s="15"/>
      <c r="N18" s="5">
        <f t="shared" si="2"/>
        <v>-5</v>
      </c>
      <c r="O18" s="29">
        <v>8</v>
      </c>
      <c r="P18" s="9"/>
      <c r="Q18" s="87">
        <v>599</v>
      </c>
      <c r="R18" s="16">
        <v>599</v>
      </c>
      <c r="S18" s="15"/>
      <c r="T18" s="5">
        <f t="shared" si="3"/>
        <v>-599</v>
      </c>
      <c r="U18" s="87">
        <v>11</v>
      </c>
      <c r="V18" s="16">
        <v>11</v>
      </c>
      <c r="W18" s="15"/>
      <c r="X18" s="5">
        <f t="shared" si="4"/>
        <v>-11</v>
      </c>
      <c r="Y18" s="87">
        <v>41</v>
      </c>
      <c r="Z18" s="16">
        <v>41</v>
      </c>
      <c r="AA18" s="15"/>
      <c r="AB18" s="5">
        <f t="shared" si="5"/>
        <v>-41</v>
      </c>
      <c r="AC18" s="87">
        <v>19</v>
      </c>
      <c r="AD18" s="16">
        <v>19</v>
      </c>
      <c r="AE18" s="15"/>
      <c r="AF18" s="5">
        <f t="shared" si="6"/>
        <v>-19</v>
      </c>
      <c r="AG18" s="29">
        <v>8</v>
      </c>
      <c r="AH18" s="9"/>
      <c r="AI18" s="87">
        <v>2</v>
      </c>
      <c r="AJ18" s="16">
        <v>2</v>
      </c>
      <c r="AK18" s="15"/>
      <c r="AL18" s="5">
        <f t="shared" si="7"/>
        <v>-2</v>
      </c>
      <c r="AM18" s="87">
        <v>0</v>
      </c>
      <c r="AN18" s="16">
        <v>0</v>
      </c>
      <c r="AO18" s="15"/>
      <c r="AP18" s="5">
        <f t="shared" si="8"/>
        <v>0</v>
      </c>
      <c r="AQ18" s="87">
        <v>2</v>
      </c>
      <c r="AR18" s="16">
        <v>2</v>
      </c>
      <c r="AS18" s="15"/>
      <c r="AT18" s="5">
        <f t="shared" si="9"/>
        <v>-2</v>
      </c>
      <c r="AU18" s="87">
        <v>20</v>
      </c>
      <c r="AV18" s="16">
        <v>20</v>
      </c>
      <c r="AW18" s="15"/>
      <c r="AX18" s="5">
        <f t="shared" si="10"/>
        <v>-20</v>
      </c>
      <c r="AY18" s="29">
        <v>8</v>
      </c>
      <c r="AZ18" s="9"/>
      <c r="BA18" s="87">
        <v>9</v>
      </c>
      <c r="BB18" s="16">
        <v>9</v>
      </c>
      <c r="BC18" s="15"/>
      <c r="BD18" s="5">
        <f t="shared" si="11"/>
        <v>-9</v>
      </c>
      <c r="BE18" s="87">
        <v>28</v>
      </c>
      <c r="BF18" s="16">
        <v>28</v>
      </c>
      <c r="BG18" s="15"/>
      <c r="BH18" s="5">
        <f t="shared" si="12"/>
        <v>-28</v>
      </c>
      <c r="BI18" s="87">
        <v>0</v>
      </c>
      <c r="BJ18" s="16">
        <v>0</v>
      </c>
      <c r="BK18" s="15"/>
      <c r="BL18" s="5">
        <f t="shared" si="13"/>
        <v>0</v>
      </c>
      <c r="BM18" s="87">
        <v>35</v>
      </c>
      <c r="BN18" s="16">
        <v>35</v>
      </c>
      <c r="BO18" s="15"/>
      <c r="BP18" s="5">
        <f t="shared" si="14"/>
        <v>-35</v>
      </c>
      <c r="BQ18" s="29">
        <v>8</v>
      </c>
      <c r="BR18" s="9"/>
      <c r="BS18" s="87">
        <v>20</v>
      </c>
      <c r="BT18" s="16">
        <v>20</v>
      </c>
      <c r="BU18" s="15"/>
      <c r="BV18" s="5">
        <f t="shared" si="15"/>
        <v>-20</v>
      </c>
      <c r="BW18" s="43"/>
      <c r="BX18" s="43"/>
      <c r="BY18" s="43"/>
      <c r="BZ18" s="5">
        <f t="shared" si="16"/>
        <v>0</v>
      </c>
      <c r="CA18" s="87">
        <v>0</v>
      </c>
      <c r="CB18" s="16">
        <v>0</v>
      </c>
      <c r="CC18" s="15"/>
      <c r="CD18" s="5">
        <f t="shared" si="17"/>
        <v>0</v>
      </c>
      <c r="CE18" s="5">
        <f t="shared" si="18"/>
        <v>-0.42105263157894735</v>
      </c>
      <c r="CF18" s="5">
        <f t="shared" si="19"/>
        <v>5.8430717863105178E-2</v>
      </c>
      <c r="CG18" s="5"/>
      <c r="CH18" s="5">
        <f t="shared" si="20"/>
        <v>-5.8430717863105178E-2</v>
      </c>
      <c r="CI18" s="29">
        <v>8</v>
      </c>
      <c r="CJ18" s="9"/>
      <c r="CK18" s="87">
        <v>3</v>
      </c>
      <c r="CL18" s="16">
        <v>3</v>
      </c>
      <c r="CM18" s="15"/>
      <c r="CN18" s="5">
        <f t="shared" si="21"/>
        <v>-3</v>
      </c>
      <c r="CO18" s="87">
        <v>0</v>
      </c>
      <c r="CP18" s="16">
        <v>0</v>
      </c>
      <c r="CQ18" s="15"/>
      <c r="CR18" s="5">
        <f t="shared" si="22"/>
        <v>0</v>
      </c>
      <c r="CS18" s="87">
        <v>3</v>
      </c>
      <c r="CT18" s="16">
        <v>3</v>
      </c>
      <c r="CU18" s="15"/>
      <c r="CV18" s="5">
        <f t="shared" si="23"/>
        <v>-3</v>
      </c>
      <c r="CW18" s="87">
        <v>10</v>
      </c>
      <c r="CX18" s="16">
        <v>10</v>
      </c>
      <c r="CY18" s="15"/>
      <c r="CZ18" s="5">
        <f t="shared" si="24"/>
        <v>-10</v>
      </c>
      <c r="DA18" s="29">
        <v>8</v>
      </c>
      <c r="DB18" s="9"/>
      <c r="DC18" s="87">
        <v>3</v>
      </c>
      <c r="DD18" s="16">
        <v>3</v>
      </c>
      <c r="DE18" s="15"/>
      <c r="DF18" s="5">
        <f t="shared" si="25"/>
        <v>-3</v>
      </c>
      <c r="DG18" s="87">
        <v>12</v>
      </c>
      <c r="DH18" s="16">
        <v>12</v>
      </c>
      <c r="DI18" s="15"/>
      <c r="DJ18" s="5">
        <f t="shared" si="26"/>
        <v>-12</v>
      </c>
      <c r="DK18" s="103"/>
      <c r="DL18" s="2"/>
      <c r="DM18" s="2"/>
      <c r="DN18" s="5">
        <f t="shared" si="27"/>
        <v>0</v>
      </c>
      <c r="DO18" s="2"/>
      <c r="DP18" s="2"/>
      <c r="DQ18" s="2"/>
    </row>
    <row r="19" spans="1:125" s="31" customFormat="1" x14ac:dyDescent="0.3">
      <c r="A19" s="11">
        <v>9</v>
      </c>
      <c r="B19" s="30"/>
      <c r="C19" s="87">
        <v>1</v>
      </c>
      <c r="D19" s="27">
        <v>1</v>
      </c>
      <c r="E19" s="50"/>
      <c r="F19" s="55">
        <f t="shared" si="0"/>
        <v>-1</v>
      </c>
      <c r="G19" s="87">
        <v>1</v>
      </c>
      <c r="H19" s="27">
        <v>1</v>
      </c>
      <c r="I19" s="50"/>
      <c r="J19" s="5">
        <f t="shared" si="1"/>
        <v>-1</v>
      </c>
      <c r="K19" s="87">
        <v>1</v>
      </c>
      <c r="L19" s="27">
        <v>1</v>
      </c>
      <c r="M19" s="50"/>
      <c r="N19" s="5">
        <f t="shared" si="2"/>
        <v>-1</v>
      </c>
      <c r="O19" s="5">
        <v>9</v>
      </c>
      <c r="P19" s="30"/>
      <c r="Q19" s="87">
        <v>57</v>
      </c>
      <c r="R19" s="27">
        <v>60</v>
      </c>
      <c r="S19" s="50"/>
      <c r="T19" s="5">
        <f t="shared" si="3"/>
        <v>-60</v>
      </c>
      <c r="U19" s="87">
        <v>2</v>
      </c>
      <c r="V19" s="27">
        <v>3</v>
      </c>
      <c r="W19" s="50"/>
      <c r="X19" s="5">
        <f t="shared" si="4"/>
        <v>-3</v>
      </c>
      <c r="Y19" s="87">
        <v>4</v>
      </c>
      <c r="Z19" s="27">
        <v>4</v>
      </c>
      <c r="AA19" s="50"/>
      <c r="AB19" s="5">
        <f t="shared" si="5"/>
        <v>-4</v>
      </c>
      <c r="AC19" s="87">
        <v>11</v>
      </c>
      <c r="AD19" s="27">
        <v>13</v>
      </c>
      <c r="AE19" s="50"/>
      <c r="AF19" s="5">
        <f t="shared" si="6"/>
        <v>-13</v>
      </c>
      <c r="AG19" s="5">
        <v>9</v>
      </c>
      <c r="AH19" s="30"/>
      <c r="AI19" s="87">
        <v>0</v>
      </c>
      <c r="AJ19" s="27">
        <v>0</v>
      </c>
      <c r="AK19" s="50"/>
      <c r="AL19" s="5">
        <f t="shared" si="7"/>
        <v>0</v>
      </c>
      <c r="AM19" s="87">
        <v>0</v>
      </c>
      <c r="AN19" s="27">
        <v>0</v>
      </c>
      <c r="AO19" s="50"/>
      <c r="AP19" s="5">
        <f t="shared" si="8"/>
        <v>0</v>
      </c>
      <c r="AQ19" s="87">
        <v>0</v>
      </c>
      <c r="AR19" s="27">
        <v>0</v>
      </c>
      <c r="AS19" s="50"/>
      <c r="AT19" s="5">
        <f t="shared" si="9"/>
        <v>0</v>
      </c>
      <c r="AU19" s="87">
        <v>0</v>
      </c>
      <c r="AV19" s="27">
        <v>0</v>
      </c>
      <c r="AW19" s="50"/>
      <c r="AX19" s="5">
        <f t="shared" si="10"/>
        <v>0</v>
      </c>
      <c r="AY19" s="5">
        <v>9</v>
      </c>
      <c r="AZ19" s="30"/>
      <c r="BA19" s="87">
        <v>3</v>
      </c>
      <c r="BB19" s="27">
        <v>3</v>
      </c>
      <c r="BC19" s="50"/>
      <c r="BD19" s="5">
        <f t="shared" si="11"/>
        <v>-3</v>
      </c>
      <c r="BE19" s="87">
        <v>1</v>
      </c>
      <c r="BF19" s="27">
        <v>0</v>
      </c>
      <c r="BG19" s="50"/>
      <c r="BH19" s="5">
        <f t="shared" si="12"/>
        <v>0</v>
      </c>
      <c r="BI19" s="87">
        <v>7</v>
      </c>
      <c r="BJ19" s="27">
        <v>9</v>
      </c>
      <c r="BK19" s="50"/>
      <c r="BL19" s="5">
        <f t="shared" si="13"/>
        <v>-9</v>
      </c>
      <c r="BM19" s="87">
        <v>28</v>
      </c>
      <c r="BN19" s="27">
        <v>28</v>
      </c>
      <c r="BO19" s="50"/>
      <c r="BP19" s="5">
        <f t="shared" si="14"/>
        <v>-28</v>
      </c>
      <c r="BQ19" s="5">
        <v>9</v>
      </c>
      <c r="BR19" s="30"/>
      <c r="BS19" s="87">
        <v>0</v>
      </c>
      <c r="BT19" s="27">
        <v>0</v>
      </c>
      <c r="BU19" s="50"/>
      <c r="BV19" s="5">
        <f t="shared" si="15"/>
        <v>0</v>
      </c>
      <c r="BW19" s="44"/>
      <c r="BX19" s="43"/>
      <c r="BY19" s="44"/>
      <c r="BZ19" s="5">
        <f t="shared" si="16"/>
        <v>0</v>
      </c>
      <c r="CA19" s="87">
        <v>0</v>
      </c>
      <c r="CB19" s="27">
        <v>0</v>
      </c>
      <c r="CC19" s="50"/>
      <c r="CD19" s="5">
        <f t="shared" si="17"/>
        <v>0</v>
      </c>
      <c r="CE19" s="28">
        <f t="shared" si="18"/>
        <v>-0.69230769230769229</v>
      </c>
      <c r="CF19" s="28">
        <f t="shared" si="19"/>
        <v>0.46666666666666667</v>
      </c>
      <c r="CG19" s="28"/>
      <c r="CH19" s="5">
        <f t="shared" si="20"/>
        <v>-0.46666666666666667</v>
      </c>
      <c r="CI19" s="5">
        <v>9</v>
      </c>
      <c r="CJ19" s="30"/>
      <c r="CK19" s="87">
        <v>10</v>
      </c>
      <c r="CL19" s="27">
        <v>11</v>
      </c>
      <c r="CM19" s="50"/>
      <c r="CN19" s="5">
        <f t="shared" si="21"/>
        <v>-11</v>
      </c>
      <c r="CO19" s="87">
        <v>0</v>
      </c>
      <c r="CP19" s="27">
        <v>0</v>
      </c>
      <c r="CQ19" s="50"/>
      <c r="CR19" s="5">
        <f t="shared" si="22"/>
        <v>0</v>
      </c>
      <c r="CS19" s="87">
        <v>2</v>
      </c>
      <c r="CT19" s="27">
        <v>3</v>
      </c>
      <c r="CU19" s="50"/>
      <c r="CV19" s="5">
        <f t="shared" si="23"/>
        <v>-3</v>
      </c>
      <c r="CW19" s="87">
        <v>4</v>
      </c>
      <c r="CX19" s="27">
        <v>14</v>
      </c>
      <c r="CY19" s="50"/>
      <c r="CZ19" s="5">
        <f t="shared" si="24"/>
        <v>-14</v>
      </c>
      <c r="DA19" s="5">
        <v>9</v>
      </c>
      <c r="DB19" s="30"/>
      <c r="DC19" s="87">
        <v>1</v>
      </c>
      <c r="DD19" s="27">
        <v>1</v>
      </c>
      <c r="DE19" s="50"/>
      <c r="DF19" s="5">
        <f t="shared" si="25"/>
        <v>-1</v>
      </c>
      <c r="DG19" s="87">
        <v>2</v>
      </c>
      <c r="DH19" s="27">
        <v>2</v>
      </c>
      <c r="DI19" s="50"/>
      <c r="DJ19" s="5">
        <f t="shared" si="26"/>
        <v>-2</v>
      </c>
      <c r="DK19" s="103"/>
      <c r="DL19" s="29"/>
      <c r="DM19" s="29"/>
      <c r="DN19" s="5">
        <f t="shared" si="27"/>
        <v>0</v>
      </c>
      <c r="DO19" s="29"/>
      <c r="DP19" s="29"/>
      <c r="DQ19" s="29"/>
    </row>
    <row r="20" spans="1:125" x14ac:dyDescent="0.3">
      <c r="A20" s="25">
        <v>10</v>
      </c>
      <c r="B20" s="9"/>
      <c r="C20" s="87">
        <v>0</v>
      </c>
      <c r="D20" s="16">
        <v>0</v>
      </c>
      <c r="E20" s="15"/>
      <c r="F20" s="55">
        <f t="shared" si="0"/>
        <v>0</v>
      </c>
      <c r="G20" s="87">
        <v>1</v>
      </c>
      <c r="H20" s="16">
        <v>1</v>
      </c>
      <c r="I20" s="15"/>
      <c r="J20" s="5">
        <f t="shared" si="1"/>
        <v>-1</v>
      </c>
      <c r="K20" s="87">
        <v>8</v>
      </c>
      <c r="L20" s="16">
        <v>8</v>
      </c>
      <c r="M20" s="15"/>
      <c r="N20" s="5">
        <f t="shared" si="2"/>
        <v>-8</v>
      </c>
      <c r="O20" s="29">
        <v>10</v>
      </c>
      <c r="P20" s="9"/>
      <c r="Q20" s="87">
        <v>689</v>
      </c>
      <c r="R20" s="16">
        <v>768</v>
      </c>
      <c r="S20" s="15"/>
      <c r="T20" s="5">
        <f t="shared" si="3"/>
        <v>-768</v>
      </c>
      <c r="U20" s="87">
        <v>26</v>
      </c>
      <c r="V20" s="16">
        <v>17</v>
      </c>
      <c r="W20" s="15"/>
      <c r="X20" s="5">
        <f t="shared" si="4"/>
        <v>-17</v>
      </c>
      <c r="Y20" s="87">
        <v>19</v>
      </c>
      <c r="Z20" s="16">
        <v>16</v>
      </c>
      <c r="AA20" s="15"/>
      <c r="AB20" s="5">
        <f t="shared" si="5"/>
        <v>-16</v>
      </c>
      <c r="AC20" s="87">
        <v>5</v>
      </c>
      <c r="AD20" s="16">
        <v>6</v>
      </c>
      <c r="AE20" s="15"/>
      <c r="AF20" s="5">
        <f t="shared" si="6"/>
        <v>-6</v>
      </c>
      <c r="AG20" s="29">
        <v>10</v>
      </c>
      <c r="AH20" s="9"/>
      <c r="AI20" s="87">
        <v>6</v>
      </c>
      <c r="AJ20" s="16">
        <v>4</v>
      </c>
      <c r="AK20" s="15"/>
      <c r="AL20" s="5">
        <f t="shared" si="7"/>
        <v>-4</v>
      </c>
      <c r="AM20" s="87">
        <v>0</v>
      </c>
      <c r="AN20" s="16">
        <v>0</v>
      </c>
      <c r="AO20" s="15"/>
      <c r="AP20" s="5">
        <f t="shared" si="8"/>
        <v>0</v>
      </c>
      <c r="AQ20" s="87">
        <v>6</v>
      </c>
      <c r="AR20" s="16">
        <v>4</v>
      </c>
      <c r="AS20" s="15"/>
      <c r="AT20" s="5">
        <f t="shared" si="9"/>
        <v>-4</v>
      </c>
      <c r="AU20" s="87">
        <v>84</v>
      </c>
      <c r="AV20" s="16">
        <v>68</v>
      </c>
      <c r="AW20" s="15"/>
      <c r="AX20" s="5">
        <f t="shared" si="10"/>
        <v>-68</v>
      </c>
      <c r="AY20" s="29">
        <v>10</v>
      </c>
      <c r="AZ20" s="9"/>
      <c r="BA20" s="87">
        <v>4</v>
      </c>
      <c r="BB20" s="16">
        <v>4</v>
      </c>
      <c r="BC20" s="15"/>
      <c r="BD20" s="5">
        <f t="shared" si="11"/>
        <v>-4</v>
      </c>
      <c r="BE20" s="87">
        <v>69</v>
      </c>
      <c r="BF20" s="16">
        <v>23</v>
      </c>
      <c r="BG20" s="15"/>
      <c r="BH20" s="5">
        <f t="shared" si="12"/>
        <v>-23</v>
      </c>
      <c r="BI20" s="87">
        <v>0</v>
      </c>
      <c r="BJ20" s="16">
        <v>0</v>
      </c>
      <c r="BK20" s="15"/>
      <c r="BL20" s="5">
        <f t="shared" si="13"/>
        <v>0</v>
      </c>
      <c r="BM20" s="87">
        <v>156.4</v>
      </c>
      <c r="BN20" s="16">
        <v>157.19999999999999</v>
      </c>
      <c r="BO20" s="15"/>
      <c r="BP20" s="5">
        <f t="shared" si="14"/>
        <v>-157.19999999999999</v>
      </c>
      <c r="BQ20" s="29">
        <v>10</v>
      </c>
      <c r="BR20" s="9"/>
      <c r="BS20" s="87">
        <v>15</v>
      </c>
      <c r="BT20" s="16">
        <v>16.8</v>
      </c>
      <c r="BU20" s="15"/>
      <c r="BV20" s="5">
        <f t="shared" si="15"/>
        <v>-16.8</v>
      </c>
      <c r="BW20" s="43"/>
      <c r="BX20" s="43"/>
      <c r="BY20" s="43"/>
      <c r="BZ20" s="5">
        <f t="shared" si="16"/>
        <v>0</v>
      </c>
      <c r="CA20" s="87">
        <v>0</v>
      </c>
      <c r="CB20" s="16">
        <v>0</v>
      </c>
      <c r="CC20" s="15"/>
      <c r="CD20" s="5">
        <f t="shared" si="17"/>
        <v>0</v>
      </c>
      <c r="CE20" s="5">
        <f t="shared" si="18"/>
        <v>-1.6666666666666667</v>
      </c>
      <c r="CF20" s="5">
        <f t="shared" si="19"/>
        <v>0.20468749999999999</v>
      </c>
      <c r="CG20" s="5"/>
      <c r="CH20" s="5">
        <f t="shared" si="20"/>
        <v>-0.20468749999999999</v>
      </c>
      <c r="CI20" s="29">
        <v>10</v>
      </c>
      <c r="CJ20" s="9"/>
      <c r="CK20" s="87">
        <v>133</v>
      </c>
      <c r="CL20" s="16">
        <v>136</v>
      </c>
      <c r="CM20" s="15"/>
      <c r="CN20" s="5">
        <f t="shared" si="21"/>
        <v>-136</v>
      </c>
      <c r="CO20" s="87">
        <v>0</v>
      </c>
      <c r="CP20" s="16">
        <v>0</v>
      </c>
      <c r="CQ20" s="15"/>
      <c r="CR20" s="5">
        <f t="shared" si="22"/>
        <v>0</v>
      </c>
      <c r="CS20" s="87">
        <v>9</v>
      </c>
      <c r="CT20" s="16">
        <v>9</v>
      </c>
      <c r="CU20" s="15"/>
      <c r="CV20" s="5">
        <f t="shared" si="23"/>
        <v>-9</v>
      </c>
      <c r="CW20" s="87">
        <v>13</v>
      </c>
      <c r="CX20" s="16">
        <v>18</v>
      </c>
      <c r="CY20" s="15"/>
      <c r="CZ20" s="5">
        <f t="shared" si="24"/>
        <v>-18</v>
      </c>
      <c r="DA20" s="29">
        <v>10</v>
      </c>
      <c r="DB20" s="9"/>
      <c r="DC20" s="87">
        <v>14</v>
      </c>
      <c r="DD20" s="16">
        <v>8</v>
      </c>
      <c r="DE20" s="15"/>
      <c r="DF20" s="5">
        <f t="shared" si="25"/>
        <v>-8</v>
      </c>
      <c r="DG20" s="87">
        <v>59</v>
      </c>
      <c r="DH20" s="16">
        <v>58</v>
      </c>
      <c r="DI20" s="15"/>
      <c r="DJ20" s="5">
        <f t="shared" si="26"/>
        <v>-58</v>
      </c>
      <c r="DK20" s="103"/>
      <c r="DL20" s="2"/>
      <c r="DM20" s="2"/>
      <c r="DN20" s="5">
        <f t="shared" si="27"/>
        <v>0</v>
      </c>
      <c r="DO20" s="2"/>
      <c r="DP20" s="2"/>
      <c r="DQ20" s="2"/>
      <c r="DU20" s="1" t="e">
        <f>MIN(C11:C79,G11:G79,K11:K79,Q11:Q79,U11:U79,Y11:Y79,AC11:AC79,AI11:AI79,AM11:AM79,AQ11:AQ79,AU11:AU79,BA11:BA79,BE11:BE79,BI11:BI79,BM11:BM79,BS11:BS79,BW11:BW79,CA11:CA79,CE11:CE79,CK11:CK79,CO11:CO79,CS11:CS79,CW11:CW79,DC11:DC79,DG11:DG79,DK11:DK79,C82:C93,C97:C109,G82:G93,G97:G109,K82:K93,K97:K109,Q82:Q93,Q97:Q109,U82:U93,U97:U109,Y82:Y93,Y97:Y109,AC82:AC93,AC97:AC109,AI82:AI93,AI97:AI109,AM82:AM93,AM97:AM109,AQ82:AQ93,AU82:AU93,BA82:BA93,BE82:BE93,BI82:BI93,BM82:BM93)</f>
        <v>#DIV/0!</v>
      </c>
    </row>
    <row r="21" spans="1:125" s="31" customFormat="1" x14ac:dyDescent="0.3">
      <c r="A21" s="11">
        <v>11</v>
      </c>
      <c r="B21" s="30"/>
      <c r="C21" s="87">
        <v>0</v>
      </c>
      <c r="D21" s="27">
        <v>0</v>
      </c>
      <c r="E21" s="50"/>
      <c r="F21" s="55">
        <f t="shared" si="0"/>
        <v>0</v>
      </c>
      <c r="G21" s="87">
        <v>1</v>
      </c>
      <c r="H21" s="27">
        <v>1</v>
      </c>
      <c r="I21" s="50"/>
      <c r="J21" s="5">
        <f t="shared" si="1"/>
        <v>-1</v>
      </c>
      <c r="K21" s="87">
        <v>21</v>
      </c>
      <c r="L21" s="27">
        <v>21</v>
      </c>
      <c r="M21" s="50"/>
      <c r="N21" s="5">
        <f t="shared" si="2"/>
        <v>-21</v>
      </c>
      <c r="O21" s="5">
        <v>11</v>
      </c>
      <c r="P21" s="30"/>
      <c r="Q21" s="87">
        <v>1897</v>
      </c>
      <c r="R21" s="27">
        <v>1907</v>
      </c>
      <c r="S21" s="50"/>
      <c r="T21" s="5">
        <f t="shared" si="3"/>
        <v>-1907</v>
      </c>
      <c r="U21" s="87">
        <v>140</v>
      </c>
      <c r="V21" s="27">
        <v>149</v>
      </c>
      <c r="W21" s="50"/>
      <c r="X21" s="5">
        <f t="shared" si="4"/>
        <v>-149</v>
      </c>
      <c r="Y21" s="87">
        <v>251</v>
      </c>
      <c r="Z21" s="27">
        <v>260</v>
      </c>
      <c r="AA21" s="50"/>
      <c r="AB21" s="5">
        <f t="shared" si="5"/>
        <v>-260</v>
      </c>
      <c r="AC21" s="87">
        <v>182</v>
      </c>
      <c r="AD21" s="27">
        <v>173</v>
      </c>
      <c r="AE21" s="50"/>
      <c r="AF21" s="5">
        <f t="shared" si="6"/>
        <v>-173</v>
      </c>
      <c r="AG21" s="5">
        <v>11</v>
      </c>
      <c r="AH21" s="30"/>
      <c r="AI21" s="87">
        <v>14</v>
      </c>
      <c r="AJ21" s="27">
        <v>12</v>
      </c>
      <c r="AK21" s="50"/>
      <c r="AL21" s="5">
        <f t="shared" si="7"/>
        <v>-12</v>
      </c>
      <c r="AM21" s="87">
        <v>1</v>
      </c>
      <c r="AN21" s="27">
        <v>1</v>
      </c>
      <c r="AO21" s="50"/>
      <c r="AP21" s="5">
        <f t="shared" si="8"/>
        <v>-1</v>
      </c>
      <c r="AQ21" s="87">
        <v>13</v>
      </c>
      <c r="AR21" s="27">
        <v>11</v>
      </c>
      <c r="AS21" s="50"/>
      <c r="AT21" s="5">
        <f t="shared" si="9"/>
        <v>-11</v>
      </c>
      <c r="AU21" s="87">
        <v>369</v>
      </c>
      <c r="AV21" s="27">
        <v>371</v>
      </c>
      <c r="AW21" s="50"/>
      <c r="AX21" s="5">
        <f t="shared" si="10"/>
        <v>-371</v>
      </c>
      <c r="AY21" s="5">
        <v>11</v>
      </c>
      <c r="AZ21" s="30"/>
      <c r="BA21" s="87">
        <v>10</v>
      </c>
      <c r="BB21" s="27">
        <v>9</v>
      </c>
      <c r="BC21" s="50"/>
      <c r="BD21" s="5">
        <f t="shared" si="11"/>
        <v>-9</v>
      </c>
      <c r="BE21" s="87">
        <v>199</v>
      </c>
      <c r="BF21" s="27">
        <v>167</v>
      </c>
      <c r="BG21" s="50"/>
      <c r="BH21" s="5">
        <f t="shared" si="12"/>
        <v>-167</v>
      </c>
      <c r="BI21" s="87">
        <v>14</v>
      </c>
      <c r="BJ21" s="27">
        <v>13</v>
      </c>
      <c r="BK21" s="50"/>
      <c r="BL21" s="5">
        <f t="shared" si="13"/>
        <v>-13</v>
      </c>
      <c r="BM21" s="87">
        <v>729</v>
      </c>
      <c r="BN21" s="27">
        <v>783</v>
      </c>
      <c r="BO21" s="50"/>
      <c r="BP21" s="5">
        <f t="shared" si="14"/>
        <v>-783</v>
      </c>
      <c r="BQ21" s="5">
        <v>11</v>
      </c>
      <c r="BR21" s="30"/>
      <c r="BS21" s="87">
        <v>177.5</v>
      </c>
      <c r="BT21" s="27">
        <v>231.1</v>
      </c>
      <c r="BU21" s="50"/>
      <c r="BV21" s="5">
        <f t="shared" si="15"/>
        <v>-231.1</v>
      </c>
      <c r="BW21" s="44"/>
      <c r="BX21" s="43"/>
      <c r="BY21" s="44"/>
      <c r="BZ21" s="5">
        <f t="shared" si="16"/>
        <v>0</v>
      </c>
      <c r="CA21" s="87">
        <v>15</v>
      </c>
      <c r="CB21" s="27">
        <v>21</v>
      </c>
      <c r="CC21" s="50"/>
      <c r="CD21" s="5">
        <f t="shared" si="17"/>
        <v>-21</v>
      </c>
      <c r="CE21" s="28">
        <f t="shared" si="18"/>
        <v>-6.358381502890173E-2</v>
      </c>
      <c r="CF21" s="28">
        <f t="shared" si="19"/>
        <v>0.4105925537493445</v>
      </c>
      <c r="CG21" s="28"/>
      <c r="CH21" s="5">
        <f t="shared" si="20"/>
        <v>-0.4105925537493445</v>
      </c>
      <c r="CI21" s="5">
        <v>11</v>
      </c>
      <c r="CJ21" s="30"/>
      <c r="CK21" s="87">
        <v>763</v>
      </c>
      <c r="CL21" s="27">
        <v>775</v>
      </c>
      <c r="CM21" s="50"/>
      <c r="CN21" s="5">
        <f t="shared" si="21"/>
        <v>-775</v>
      </c>
      <c r="CO21" s="87">
        <v>195.2</v>
      </c>
      <c r="CP21" s="27">
        <v>1725</v>
      </c>
      <c r="CQ21" s="50"/>
      <c r="CR21" s="5">
        <f t="shared" si="22"/>
        <v>-1725</v>
      </c>
      <c r="CS21" s="87">
        <v>36</v>
      </c>
      <c r="CT21" s="27">
        <v>40</v>
      </c>
      <c r="CU21" s="50"/>
      <c r="CV21" s="5">
        <f t="shared" si="23"/>
        <v>-40</v>
      </c>
      <c r="CW21" s="87">
        <v>156</v>
      </c>
      <c r="CX21" s="27">
        <v>159</v>
      </c>
      <c r="CY21" s="50"/>
      <c r="CZ21" s="5">
        <f t="shared" si="24"/>
        <v>-159</v>
      </c>
      <c r="DA21" s="5">
        <v>11</v>
      </c>
      <c r="DB21" s="30"/>
      <c r="DC21" s="87">
        <v>139</v>
      </c>
      <c r="DD21" s="27">
        <v>144</v>
      </c>
      <c r="DE21" s="50"/>
      <c r="DF21" s="5">
        <f t="shared" si="25"/>
        <v>-144</v>
      </c>
      <c r="DG21" s="87">
        <v>267</v>
      </c>
      <c r="DH21" s="27">
        <v>274</v>
      </c>
      <c r="DI21" s="50"/>
      <c r="DJ21" s="5">
        <f t="shared" si="26"/>
        <v>-274</v>
      </c>
      <c r="DK21" s="103"/>
      <c r="DL21" s="29"/>
      <c r="DM21" s="29"/>
      <c r="DN21" s="5">
        <f t="shared" si="27"/>
        <v>0</v>
      </c>
      <c r="DO21" s="29"/>
      <c r="DP21" s="29"/>
      <c r="DQ21" s="29"/>
    </row>
    <row r="22" spans="1:125" x14ac:dyDescent="0.3">
      <c r="A22" s="25">
        <v>12</v>
      </c>
      <c r="B22" s="9"/>
      <c r="C22" s="87">
        <v>0</v>
      </c>
      <c r="D22" s="16">
        <v>0</v>
      </c>
      <c r="E22" s="15"/>
      <c r="F22" s="55">
        <f t="shared" si="0"/>
        <v>0</v>
      </c>
      <c r="G22" s="87">
        <v>1</v>
      </c>
      <c r="H22" s="16">
        <v>1</v>
      </c>
      <c r="I22" s="15"/>
      <c r="J22" s="5">
        <f t="shared" si="1"/>
        <v>-1</v>
      </c>
      <c r="K22" s="87">
        <v>7</v>
      </c>
      <c r="L22" s="16">
        <v>7</v>
      </c>
      <c r="M22" s="15"/>
      <c r="N22" s="5">
        <f t="shared" si="2"/>
        <v>-7</v>
      </c>
      <c r="O22" s="29">
        <v>12</v>
      </c>
      <c r="P22" s="9"/>
      <c r="Q22" s="87">
        <v>255</v>
      </c>
      <c r="R22" s="16">
        <v>263</v>
      </c>
      <c r="S22" s="15"/>
      <c r="T22" s="5">
        <f t="shared" si="3"/>
        <v>-263</v>
      </c>
      <c r="U22" s="87">
        <v>13</v>
      </c>
      <c r="V22" s="16">
        <v>21</v>
      </c>
      <c r="W22" s="15"/>
      <c r="X22" s="5">
        <f t="shared" si="4"/>
        <v>-21</v>
      </c>
      <c r="Y22" s="87">
        <v>25</v>
      </c>
      <c r="Z22" s="16">
        <v>22</v>
      </c>
      <c r="AA22" s="15"/>
      <c r="AB22" s="5">
        <f t="shared" si="5"/>
        <v>-22</v>
      </c>
      <c r="AC22" s="87">
        <v>10</v>
      </c>
      <c r="AD22" s="16">
        <v>8</v>
      </c>
      <c r="AE22" s="15"/>
      <c r="AF22" s="5">
        <f t="shared" si="6"/>
        <v>-8</v>
      </c>
      <c r="AG22" s="29">
        <v>12</v>
      </c>
      <c r="AH22" s="9"/>
      <c r="AI22" s="87">
        <v>1</v>
      </c>
      <c r="AJ22" s="16">
        <v>0</v>
      </c>
      <c r="AK22" s="15"/>
      <c r="AL22" s="5">
        <f t="shared" si="7"/>
        <v>0</v>
      </c>
      <c r="AM22" s="87">
        <v>1</v>
      </c>
      <c r="AN22" s="16">
        <v>0</v>
      </c>
      <c r="AO22" s="15"/>
      <c r="AP22" s="5">
        <f t="shared" si="8"/>
        <v>0</v>
      </c>
      <c r="AQ22" s="87">
        <v>0</v>
      </c>
      <c r="AR22" s="16">
        <v>0</v>
      </c>
      <c r="AS22" s="15"/>
      <c r="AT22" s="5">
        <f t="shared" si="9"/>
        <v>0</v>
      </c>
      <c r="AU22" s="87">
        <v>4</v>
      </c>
      <c r="AV22" s="16">
        <v>4</v>
      </c>
      <c r="AW22" s="15"/>
      <c r="AX22" s="5">
        <f t="shared" si="10"/>
        <v>-4</v>
      </c>
      <c r="AY22" s="29">
        <v>12</v>
      </c>
      <c r="AZ22" s="9"/>
      <c r="BA22" s="87">
        <v>2</v>
      </c>
      <c r="BB22" s="16">
        <v>2</v>
      </c>
      <c r="BC22" s="15"/>
      <c r="BD22" s="5">
        <f t="shared" si="11"/>
        <v>-2</v>
      </c>
      <c r="BE22" s="87">
        <v>11</v>
      </c>
      <c r="BF22" s="16">
        <v>14</v>
      </c>
      <c r="BG22" s="15"/>
      <c r="BH22" s="5">
        <f t="shared" si="12"/>
        <v>-14</v>
      </c>
      <c r="BI22" s="87">
        <v>4</v>
      </c>
      <c r="BJ22" s="16">
        <v>4</v>
      </c>
      <c r="BK22" s="15"/>
      <c r="BL22" s="5">
        <f t="shared" si="13"/>
        <v>-4</v>
      </c>
      <c r="BM22" s="87">
        <v>26.2</v>
      </c>
      <c r="BN22" s="16">
        <v>100.8</v>
      </c>
      <c r="BO22" s="15"/>
      <c r="BP22" s="5">
        <f t="shared" si="14"/>
        <v>-100.8</v>
      </c>
      <c r="BQ22" s="29">
        <v>12</v>
      </c>
      <c r="BR22" s="9"/>
      <c r="BS22" s="87">
        <v>10.7</v>
      </c>
      <c r="BT22" s="16">
        <v>31.2</v>
      </c>
      <c r="BU22" s="15"/>
      <c r="BV22" s="5">
        <f t="shared" si="15"/>
        <v>-31.2</v>
      </c>
      <c r="BW22" s="43"/>
      <c r="BX22" s="43"/>
      <c r="BY22" s="43"/>
      <c r="BZ22" s="5">
        <f t="shared" si="16"/>
        <v>0</v>
      </c>
      <c r="CA22" s="87">
        <v>2</v>
      </c>
      <c r="CB22" s="16">
        <v>2</v>
      </c>
      <c r="CC22" s="15"/>
      <c r="CD22" s="5">
        <f t="shared" si="17"/>
        <v>-2</v>
      </c>
      <c r="CE22" s="5">
        <f t="shared" si="18"/>
        <v>-1.5</v>
      </c>
      <c r="CF22" s="5">
        <f t="shared" si="19"/>
        <v>0.38326996197718632</v>
      </c>
      <c r="CG22" s="5"/>
      <c r="CH22" s="5">
        <f t="shared" si="20"/>
        <v>-0.38326996197718632</v>
      </c>
      <c r="CI22" s="29">
        <v>12</v>
      </c>
      <c r="CJ22" s="9"/>
      <c r="CK22" s="87">
        <v>24</v>
      </c>
      <c r="CL22" s="16">
        <v>136</v>
      </c>
      <c r="CM22" s="15"/>
      <c r="CN22" s="5">
        <f t="shared" si="21"/>
        <v>-136</v>
      </c>
      <c r="CO22" s="87">
        <v>0</v>
      </c>
      <c r="CP22" s="16">
        <v>0</v>
      </c>
      <c r="CQ22" s="15"/>
      <c r="CR22" s="5">
        <f t="shared" si="22"/>
        <v>0</v>
      </c>
      <c r="CS22" s="87">
        <v>18</v>
      </c>
      <c r="CT22" s="16">
        <v>19</v>
      </c>
      <c r="CU22" s="15"/>
      <c r="CV22" s="5">
        <f t="shared" si="23"/>
        <v>-19</v>
      </c>
      <c r="CW22" s="87">
        <v>89</v>
      </c>
      <c r="CX22" s="16">
        <v>100</v>
      </c>
      <c r="CY22" s="15"/>
      <c r="CZ22" s="5">
        <f t="shared" si="24"/>
        <v>-100</v>
      </c>
      <c r="DA22" s="29">
        <v>12</v>
      </c>
      <c r="DB22" s="9"/>
      <c r="DC22" s="87">
        <v>2</v>
      </c>
      <c r="DD22" s="16">
        <v>4</v>
      </c>
      <c r="DE22" s="15"/>
      <c r="DF22" s="5">
        <f t="shared" si="25"/>
        <v>-4</v>
      </c>
      <c r="DG22" s="87">
        <v>19</v>
      </c>
      <c r="DH22" s="16">
        <v>29</v>
      </c>
      <c r="DI22" s="15"/>
      <c r="DJ22" s="5">
        <f t="shared" si="26"/>
        <v>-29</v>
      </c>
      <c r="DK22" s="103"/>
      <c r="DL22" s="2"/>
      <c r="DM22" s="2"/>
      <c r="DN22" s="5">
        <f t="shared" si="27"/>
        <v>0</v>
      </c>
      <c r="DO22" s="2"/>
      <c r="DP22" s="2"/>
      <c r="DQ22" s="2"/>
    </row>
    <row r="23" spans="1:125" s="31" customFormat="1" x14ac:dyDescent="0.3">
      <c r="A23" s="11">
        <v>13</v>
      </c>
      <c r="B23" s="30"/>
      <c r="C23" s="87">
        <v>1</v>
      </c>
      <c r="D23" s="27">
        <v>1</v>
      </c>
      <c r="E23" s="50"/>
      <c r="F23" s="55">
        <f t="shared" si="0"/>
        <v>-1</v>
      </c>
      <c r="G23" s="87">
        <v>1</v>
      </c>
      <c r="H23" s="27">
        <v>1</v>
      </c>
      <c r="I23" s="50"/>
      <c r="J23" s="5">
        <f t="shared" si="1"/>
        <v>-1</v>
      </c>
      <c r="K23" s="87">
        <v>7</v>
      </c>
      <c r="L23" s="27">
        <v>7</v>
      </c>
      <c r="M23" s="50"/>
      <c r="N23" s="5">
        <f t="shared" si="2"/>
        <v>-7</v>
      </c>
      <c r="O23" s="5">
        <v>13</v>
      </c>
      <c r="P23" s="30"/>
      <c r="Q23" s="87">
        <v>1073</v>
      </c>
      <c r="R23" s="27">
        <v>1082</v>
      </c>
      <c r="S23" s="50"/>
      <c r="T23" s="5">
        <f t="shared" si="3"/>
        <v>-1082</v>
      </c>
      <c r="U23" s="87">
        <v>29</v>
      </c>
      <c r="V23" s="27">
        <v>29</v>
      </c>
      <c r="W23" s="50"/>
      <c r="X23" s="5">
        <f t="shared" si="4"/>
        <v>-29</v>
      </c>
      <c r="Y23" s="87">
        <v>23</v>
      </c>
      <c r="Z23" s="27">
        <v>23</v>
      </c>
      <c r="AA23" s="50"/>
      <c r="AB23" s="5">
        <f t="shared" si="5"/>
        <v>-23</v>
      </c>
      <c r="AC23" s="87">
        <v>149</v>
      </c>
      <c r="AD23" s="27">
        <v>147</v>
      </c>
      <c r="AE23" s="50"/>
      <c r="AF23" s="5">
        <f t="shared" si="6"/>
        <v>-147</v>
      </c>
      <c r="AG23" s="5">
        <v>13</v>
      </c>
      <c r="AH23" s="30"/>
      <c r="AI23" s="87">
        <v>8</v>
      </c>
      <c r="AJ23" s="27">
        <v>7</v>
      </c>
      <c r="AK23" s="50"/>
      <c r="AL23" s="5">
        <f t="shared" si="7"/>
        <v>-7</v>
      </c>
      <c r="AM23" s="87">
        <v>1</v>
      </c>
      <c r="AN23" s="27">
        <v>1</v>
      </c>
      <c r="AO23" s="50"/>
      <c r="AP23" s="5">
        <f t="shared" si="8"/>
        <v>-1</v>
      </c>
      <c r="AQ23" s="87">
        <v>7</v>
      </c>
      <c r="AR23" s="27">
        <v>6</v>
      </c>
      <c r="AS23" s="50"/>
      <c r="AT23" s="5">
        <f t="shared" si="9"/>
        <v>-6</v>
      </c>
      <c r="AU23" s="87">
        <v>231</v>
      </c>
      <c r="AV23" s="27">
        <v>228</v>
      </c>
      <c r="AW23" s="50"/>
      <c r="AX23" s="5">
        <f t="shared" si="10"/>
        <v>-228</v>
      </c>
      <c r="AY23" s="5">
        <v>13</v>
      </c>
      <c r="AZ23" s="30"/>
      <c r="BA23" s="87">
        <v>3</v>
      </c>
      <c r="BB23" s="27">
        <v>3</v>
      </c>
      <c r="BC23" s="50"/>
      <c r="BD23" s="5">
        <f t="shared" si="11"/>
        <v>-3</v>
      </c>
      <c r="BE23" s="87">
        <v>71</v>
      </c>
      <c r="BF23" s="27">
        <v>71</v>
      </c>
      <c r="BG23" s="50"/>
      <c r="BH23" s="5">
        <f t="shared" si="12"/>
        <v>-71</v>
      </c>
      <c r="BI23" s="87">
        <v>0</v>
      </c>
      <c r="BJ23" s="27">
        <v>0</v>
      </c>
      <c r="BK23" s="50"/>
      <c r="BL23" s="5">
        <f t="shared" si="13"/>
        <v>0</v>
      </c>
      <c r="BM23" s="87">
        <v>1424</v>
      </c>
      <c r="BN23" s="27">
        <v>1328</v>
      </c>
      <c r="BO23" s="50"/>
      <c r="BP23" s="5">
        <f t="shared" si="14"/>
        <v>-1328</v>
      </c>
      <c r="BQ23" s="5">
        <v>13</v>
      </c>
      <c r="BR23" s="30"/>
      <c r="BS23" s="87">
        <v>544</v>
      </c>
      <c r="BT23" s="27">
        <v>448</v>
      </c>
      <c r="BU23" s="50"/>
      <c r="BV23" s="5">
        <f t="shared" si="15"/>
        <v>-448</v>
      </c>
      <c r="BW23" s="44"/>
      <c r="BX23" s="43"/>
      <c r="BY23" s="44"/>
      <c r="BZ23" s="5">
        <f t="shared" si="16"/>
        <v>0</v>
      </c>
      <c r="CA23" s="87">
        <v>0</v>
      </c>
      <c r="CB23" s="27">
        <v>0</v>
      </c>
      <c r="CC23" s="50"/>
      <c r="CD23" s="5">
        <f t="shared" si="17"/>
        <v>0</v>
      </c>
      <c r="CE23" s="28">
        <f t="shared" si="18"/>
        <v>-8.8435374149659865E-2</v>
      </c>
      <c r="CF23" s="28">
        <f t="shared" si="19"/>
        <v>1.2273567467652495</v>
      </c>
      <c r="CG23" s="28"/>
      <c r="CH23" s="5">
        <f t="shared" si="20"/>
        <v>-1.2273567467652495</v>
      </c>
      <c r="CI23" s="5">
        <v>13</v>
      </c>
      <c r="CJ23" s="30"/>
      <c r="CK23" s="87">
        <v>284</v>
      </c>
      <c r="CL23" s="27">
        <v>255</v>
      </c>
      <c r="CM23" s="50"/>
      <c r="CN23" s="5">
        <f t="shared" si="21"/>
        <v>-255</v>
      </c>
      <c r="CO23" s="87">
        <v>0</v>
      </c>
      <c r="CP23" s="27">
        <v>0</v>
      </c>
      <c r="CQ23" s="50"/>
      <c r="CR23" s="5">
        <f t="shared" si="22"/>
        <v>0</v>
      </c>
      <c r="CS23" s="87">
        <v>13</v>
      </c>
      <c r="CT23" s="27">
        <v>14</v>
      </c>
      <c r="CU23" s="50"/>
      <c r="CV23" s="5">
        <f t="shared" si="23"/>
        <v>-14</v>
      </c>
      <c r="CW23" s="87">
        <v>27</v>
      </c>
      <c r="CX23" s="27">
        <v>33</v>
      </c>
      <c r="CY23" s="50"/>
      <c r="CZ23" s="5">
        <f t="shared" si="24"/>
        <v>-33</v>
      </c>
      <c r="DA23" s="5">
        <v>13</v>
      </c>
      <c r="DB23" s="30"/>
      <c r="DC23" s="87">
        <v>88</v>
      </c>
      <c r="DD23" s="27">
        <v>89</v>
      </c>
      <c r="DE23" s="50"/>
      <c r="DF23" s="5">
        <f t="shared" si="25"/>
        <v>-89</v>
      </c>
      <c r="DG23" s="87">
        <v>16</v>
      </c>
      <c r="DH23" s="27">
        <v>39</v>
      </c>
      <c r="DI23" s="50"/>
      <c r="DJ23" s="5">
        <f t="shared" si="26"/>
        <v>-39</v>
      </c>
      <c r="DK23" s="103"/>
      <c r="DL23" s="29"/>
      <c r="DM23" s="29"/>
      <c r="DN23" s="5">
        <f t="shared" si="27"/>
        <v>0</v>
      </c>
      <c r="DO23" s="29"/>
      <c r="DP23" s="29"/>
      <c r="DQ23" s="29"/>
    </row>
    <row r="24" spans="1:125" x14ac:dyDescent="0.3">
      <c r="A24" s="25">
        <v>14</v>
      </c>
      <c r="B24" s="9"/>
      <c r="C24" s="87">
        <v>1</v>
      </c>
      <c r="D24" s="16">
        <v>1</v>
      </c>
      <c r="E24" s="15"/>
      <c r="F24" s="55">
        <f t="shared" si="0"/>
        <v>-1</v>
      </c>
      <c r="G24" s="87">
        <v>0</v>
      </c>
      <c r="H24" s="16">
        <v>0</v>
      </c>
      <c r="I24" s="15"/>
      <c r="J24" s="5">
        <f t="shared" si="1"/>
        <v>0</v>
      </c>
      <c r="K24" s="87">
        <v>23</v>
      </c>
      <c r="L24" s="16">
        <v>21</v>
      </c>
      <c r="M24" s="15"/>
      <c r="N24" s="5">
        <f t="shared" si="2"/>
        <v>-21</v>
      </c>
      <c r="O24" s="29">
        <v>14</v>
      </c>
      <c r="P24" s="9"/>
      <c r="Q24" s="87">
        <v>2924</v>
      </c>
      <c r="R24" s="16">
        <v>2774</v>
      </c>
      <c r="S24" s="15"/>
      <c r="T24" s="5">
        <f t="shared" si="3"/>
        <v>-2774</v>
      </c>
      <c r="U24" s="87">
        <v>368</v>
      </c>
      <c r="V24" s="16">
        <v>421</v>
      </c>
      <c r="W24" s="15"/>
      <c r="X24" s="5">
        <f t="shared" si="4"/>
        <v>-421</v>
      </c>
      <c r="Y24" s="87">
        <v>427</v>
      </c>
      <c r="Z24" s="16">
        <v>455</v>
      </c>
      <c r="AA24" s="15"/>
      <c r="AB24" s="5">
        <f t="shared" si="5"/>
        <v>-455</v>
      </c>
      <c r="AC24" s="87">
        <v>71</v>
      </c>
      <c r="AD24" s="16">
        <v>86</v>
      </c>
      <c r="AE24" s="15"/>
      <c r="AF24" s="5">
        <f t="shared" si="6"/>
        <v>-86</v>
      </c>
      <c r="AG24" s="29">
        <v>14</v>
      </c>
      <c r="AH24" s="9"/>
      <c r="AI24" s="87">
        <v>23</v>
      </c>
      <c r="AJ24" s="16">
        <v>17</v>
      </c>
      <c r="AK24" s="15"/>
      <c r="AL24" s="5">
        <f t="shared" si="7"/>
        <v>-17</v>
      </c>
      <c r="AM24" s="87">
        <v>2</v>
      </c>
      <c r="AN24" s="16">
        <v>0</v>
      </c>
      <c r="AO24" s="15"/>
      <c r="AP24" s="5">
        <f t="shared" si="8"/>
        <v>0</v>
      </c>
      <c r="AQ24" s="87">
        <v>21</v>
      </c>
      <c r="AR24" s="16">
        <v>17</v>
      </c>
      <c r="AS24" s="15"/>
      <c r="AT24" s="5">
        <f t="shared" si="9"/>
        <v>-17</v>
      </c>
      <c r="AU24" s="87">
        <v>105</v>
      </c>
      <c r="AV24" s="16">
        <v>97</v>
      </c>
      <c r="AW24" s="15"/>
      <c r="AX24" s="5">
        <f t="shared" si="10"/>
        <v>-97</v>
      </c>
      <c r="AY24" s="29">
        <v>14</v>
      </c>
      <c r="AZ24" s="9"/>
      <c r="BA24" s="87">
        <v>5</v>
      </c>
      <c r="BB24" s="16">
        <v>5</v>
      </c>
      <c r="BC24" s="15"/>
      <c r="BD24" s="5">
        <f t="shared" si="11"/>
        <v>-5</v>
      </c>
      <c r="BE24" s="87">
        <v>165</v>
      </c>
      <c r="BF24" s="16">
        <v>148</v>
      </c>
      <c r="BG24" s="15"/>
      <c r="BH24" s="5">
        <f t="shared" si="12"/>
        <v>-148</v>
      </c>
      <c r="BI24" s="87">
        <v>9</v>
      </c>
      <c r="BJ24" s="16">
        <v>9</v>
      </c>
      <c r="BK24" s="15"/>
      <c r="BL24" s="5">
        <f t="shared" si="13"/>
        <v>-9</v>
      </c>
      <c r="BM24" s="87">
        <v>5435</v>
      </c>
      <c r="BN24" s="16">
        <v>6863</v>
      </c>
      <c r="BO24" s="15"/>
      <c r="BP24" s="5">
        <f t="shared" si="14"/>
        <v>-6863</v>
      </c>
      <c r="BQ24" s="29">
        <v>14</v>
      </c>
      <c r="BR24" s="9"/>
      <c r="BS24" s="87">
        <v>51</v>
      </c>
      <c r="BT24" s="16">
        <v>26.8</v>
      </c>
      <c r="BU24" s="15"/>
      <c r="BV24" s="5">
        <f t="shared" si="15"/>
        <v>-26.8</v>
      </c>
      <c r="BW24" s="43"/>
      <c r="BX24" s="43"/>
      <c r="BY24" s="43"/>
      <c r="BZ24" s="5">
        <f t="shared" si="16"/>
        <v>0</v>
      </c>
      <c r="CA24" s="87">
        <v>23</v>
      </c>
      <c r="CB24" s="16">
        <v>46</v>
      </c>
      <c r="CC24" s="15"/>
      <c r="CD24" s="5">
        <f t="shared" si="17"/>
        <v>-46</v>
      </c>
      <c r="CE24" s="5">
        <f t="shared" si="18"/>
        <v>-0.16279069767441862</v>
      </c>
      <c r="CF24" s="5">
        <f t="shared" si="19"/>
        <v>2.4740447007930784</v>
      </c>
      <c r="CG24" s="5"/>
      <c r="CH24" s="5">
        <f t="shared" si="20"/>
        <v>-2.4740447007930784</v>
      </c>
      <c r="CI24" s="29">
        <v>14</v>
      </c>
      <c r="CJ24" s="9"/>
      <c r="CK24" s="87">
        <v>962</v>
      </c>
      <c r="CL24" s="16">
        <v>1188</v>
      </c>
      <c r="CM24" s="15"/>
      <c r="CN24" s="5">
        <f t="shared" si="21"/>
        <v>-1188</v>
      </c>
      <c r="CO24" s="87">
        <v>0</v>
      </c>
      <c r="CP24" s="16">
        <v>0</v>
      </c>
      <c r="CQ24" s="15"/>
      <c r="CR24" s="5">
        <f t="shared" si="22"/>
        <v>0</v>
      </c>
      <c r="CS24" s="87">
        <v>123</v>
      </c>
      <c r="CT24" s="16">
        <v>143</v>
      </c>
      <c r="CU24" s="15"/>
      <c r="CV24" s="5">
        <f t="shared" si="23"/>
        <v>-143</v>
      </c>
      <c r="CW24" s="87">
        <v>188</v>
      </c>
      <c r="CX24" s="16">
        <v>302</v>
      </c>
      <c r="CY24" s="15"/>
      <c r="CZ24" s="5">
        <f t="shared" si="24"/>
        <v>-302</v>
      </c>
      <c r="DA24" s="29">
        <v>14</v>
      </c>
      <c r="DB24" s="9"/>
      <c r="DC24" s="87">
        <v>115</v>
      </c>
      <c r="DD24" s="16">
        <v>124</v>
      </c>
      <c r="DE24" s="15"/>
      <c r="DF24" s="5">
        <f t="shared" si="25"/>
        <v>-124</v>
      </c>
      <c r="DG24" s="87">
        <v>238</v>
      </c>
      <c r="DH24" s="16">
        <v>293</v>
      </c>
      <c r="DI24" s="15"/>
      <c r="DJ24" s="5">
        <f t="shared" si="26"/>
        <v>-293</v>
      </c>
      <c r="DK24" s="103"/>
      <c r="DL24" s="2"/>
      <c r="DM24" s="2"/>
      <c r="DN24" s="5">
        <f t="shared" si="27"/>
        <v>0</v>
      </c>
      <c r="DO24" s="2"/>
      <c r="DP24" s="2"/>
      <c r="DQ24" s="2"/>
    </row>
    <row r="25" spans="1:125" s="31" customFormat="1" x14ac:dyDescent="0.3">
      <c r="A25" s="11">
        <v>15</v>
      </c>
      <c r="B25" s="30"/>
      <c r="C25" s="87">
        <v>1</v>
      </c>
      <c r="D25" s="27">
        <v>1</v>
      </c>
      <c r="E25" s="50"/>
      <c r="F25" s="55">
        <f t="shared" si="0"/>
        <v>-1</v>
      </c>
      <c r="G25" s="87">
        <v>1</v>
      </c>
      <c r="H25" s="27">
        <v>1</v>
      </c>
      <c r="I25" s="50"/>
      <c r="J25" s="5">
        <f t="shared" si="1"/>
        <v>-1</v>
      </c>
      <c r="K25" s="87">
        <v>0</v>
      </c>
      <c r="L25" s="27">
        <v>0</v>
      </c>
      <c r="M25" s="50"/>
      <c r="N25" s="5">
        <f t="shared" si="2"/>
        <v>0</v>
      </c>
      <c r="O25" s="5">
        <v>15</v>
      </c>
      <c r="P25" s="30"/>
      <c r="Q25" s="87">
        <v>104</v>
      </c>
      <c r="R25" s="27">
        <v>110</v>
      </c>
      <c r="S25" s="50"/>
      <c r="T25" s="5">
        <f t="shared" si="3"/>
        <v>-110</v>
      </c>
      <c r="U25" s="87">
        <v>12</v>
      </c>
      <c r="V25" s="27">
        <v>12</v>
      </c>
      <c r="W25" s="50"/>
      <c r="X25" s="5">
        <f t="shared" si="4"/>
        <v>-12</v>
      </c>
      <c r="Y25" s="87">
        <v>38</v>
      </c>
      <c r="Z25" s="27">
        <v>40</v>
      </c>
      <c r="AA25" s="50"/>
      <c r="AB25" s="5">
        <f t="shared" si="5"/>
        <v>-40</v>
      </c>
      <c r="AC25" s="87">
        <v>0</v>
      </c>
      <c r="AD25" s="27">
        <v>0</v>
      </c>
      <c r="AE25" s="50"/>
      <c r="AF25" s="5">
        <f t="shared" si="6"/>
        <v>0</v>
      </c>
      <c r="AG25" s="5">
        <v>15</v>
      </c>
      <c r="AH25" s="30"/>
      <c r="AI25" s="87">
        <v>0</v>
      </c>
      <c r="AJ25" s="27">
        <v>0</v>
      </c>
      <c r="AK25" s="50"/>
      <c r="AL25" s="5">
        <f t="shared" si="7"/>
        <v>0</v>
      </c>
      <c r="AM25" s="87">
        <v>0</v>
      </c>
      <c r="AN25" s="27">
        <v>0</v>
      </c>
      <c r="AO25" s="50"/>
      <c r="AP25" s="5">
        <f t="shared" si="8"/>
        <v>0</v>
      </c>
      <c r="AQ25" s="87">
        <v>0</v>
      </c>
      <c r="AR25" s="27">
        <v>0</v>
      </c>
      <c r="AS25" s="50"/>
      <c r="AT25" s="5">
        <f t="shared" si="9"/>
        <v>0</v>
      </c>
      <c r="AU25" s="87">
        <v>0</v>
      </c>
      <c r="AV25" s="27">
        <v>0</v>
      </c>
      <c r="AW25" s="50"/>
      <c r="AX25" s="5">
        <f t="shared" si="10"/>
        <v>0</v>
      </c>
      <c r="AY25" s="5">
        <v>15</v>
      </c>
      <c r="AZ25" s="30"/>
      <c r="BA25" s="87">
        <v>0</v>
      </c>
      <c r="BB25" s="27">
        <v>0</v>
      </c>
      <c r="BC25" s="50"/>
      <c r="BD25" s="5">
        <f t="shared" si="11"/>
        <v>0</v>
      </c>
      <c r="BE25" s="87">
        <v>0</v>
      </c>
      <c r="BF25" s="27">
        <v>0</v>
      </c>
      <c r="BG25" s="50"/>
      <c r="BH25" s="5">
        <f t="shared" si="12"/>
        <v>0</v>
      </c>
      <c r="BI25" s="87">
        <v>3</v>
      </c>
      <c r="BJ25" s="27">
        <v>3</v>
      </c>
      <c r="BK25" s="50"/>
      <c r="BL25" s="5">
        <f t="shared" si="13"/>
        <v>-3</v>
      </c>
      <c r="BM25" s="87">
        <v>30</v>
      </c>
      <c r="BN25" s="27">
        <v>115</v>
      </c>
      <c r="BO25" s="50"/>
      <c r="BP25" s="5">
        <f t="shared" si="14"/>
        <v>-115</v>
      </c>
      <c r="BQ25" s="5">
        <v>15</v>
      </c>
      <c r="BR25" s="30"/>
      <c r="BS25" s="87">
        <v>0</v>
      </c>
      <c r="BT25" s="27">
        <v>0</v>
      </c>
      <c r="BU25" s="50"/>
      <c r="BV25" s="5">
        <f t="shared" si="15"/>
        <v>0</v>
      </c>
      <c r="BW25" s="44"/>
      <c r="BX25" s="43"/>
      <c r="BY25" s="44"/>
      <c r="BZ25" s="5">
        <f t="shared" si="16"/>
        <v>0</v>
      </c>
      <c r="CA25" s="87">
        <v>12</v>
      </c>
      <c r="CB25" s="27">
        <v>18</v>
      </c>
      <c r="CC25" s="50"/>
      <c r="CD25" s="5">
        <f t="shared" si="17"/>
        <v>-18</v>
      </c>
      <c r="CE25" s="28" t="e">
        <f t="shared" si="18"/>
        <v>#DIV/0!</v>
      </c>
      <c r="CF25" s="28">
        <f t="shared" si="19"/>
        <v>1.0454545454545454</v>
      </c>
      <c r="CG25" s="28"/>
      <c r="CH25" s="5">
        <f t="shared" si="20"/>
        <v>-1.0454545454545454</v>
      </c>
      <c r="CI25" s="5">
        <v>15</v>
      </c>
      <c r="CJ25" s="30"/>
      <c r="CK25" s="87">
        <v>0</v>
      </c>
      <c r="CL25" s="27">
        <v>29</v>
      </c>
      <c r="CM25" s="50"/>
      <c r="CN25" s="5">
        <f t="shared" si="21"/>
        <v>-29</v>
      </c>
      <c r="CO25" s="87">
        <v>0</v>
      </c>
      <c r="CP25" s="27">
        <v>0</v>
      </c>
      <c r="CQ25" s="50"/>
      <c r="CR25" s="5">
        <f t="shared" si="22"/>
        <v>0</v>
      </c>
      <c r="CS25" s="87">
        <v>12</v>
      </c>
      <c r="CT25" s="27">
        <v>16</v>
      </c>
      <c r="CU25" s="50"/>
      <c r="CV25" s="5">
        <f t="shared" si="23"/>
        <v>-16</v>
      </c>
      <c r="CW25" s="87">
        <v>9</v>
      </c>
      <c r="CX25" s="27">
        <v>13</v>
      </c>
      <c r="CY25" s="50"/>
      <c r="CZ25" s="5">
        <f t="shared" si="24"/>
        <v>-13</v>
      </c>
      <c r="DA25" s="5">
        <v>15</v>
      </c>
      <c r="DB25" s="30"/>
      <c r="DC25" s="87">
        <v>0</v>
      </c>
      <c r="DD25" s="27">
        <v>5</v>
      </c>
      <c r="DE25" s="50"/>
      <c r="DF25" s="5">
        <f t="shared" si="25"/>
        <v>-5</v>
      </c>
      <c r="DG25" s="87">
        <v>15</v>
      </c>
      <c r="DH25" s="27">
        <v>30</v>
      </c>
      <c r="DI25" s="50"/>
      <c r="DJ25" s="5">
        <f t="shared" si="26"/>
        <v>-30</v>
      </c>
      <c r="DK25" s="103"/>
      <c r="DL25" s="29"/>
      <c r="DM25" s="29"/>
      <c r="DN25" s="5">
        <f t="shared" si="27"/>
        <v>0</v>
      </c>
      <c r="DO25" s="29"/>
      <c r="DP25" s="29"/>
      <c r="DQ25" s="29"/>
    </row>
    <row r="26" spans="1:125" x14ac:dyDescent="0.3">
      <c r="A26" s="25">
        <v>16</v>
      </c>
      <c r="B26" s="9"/>
      <c r="C26" s="87">
        <v>1</v>
      </c>
      <c r="D26" s="16">
        <v>1</v>
      </c>
      <c r="E26" s="15"/>
      <c r="F26" s="55">
        <f t="shared" si="0"/>
        <v>-1</v>
      </c>
      <c r="G26" s="87">
        <v>0</v>
      </c>
      <c r="H26" s="16">
        <v>0</v>
      </c>
      <c r="I26" s="15"/>
      <c r="J26" s="5">
        <f t="shared" si="1"/>
        <v>0</v>
      </c>
      <c r="K26" s="87">
        <v>19</v>
      </c>
      <c r="L26" s="16">
        <v>20</v>
      </c>
      <c r="M26" s="15"/>
      <c r="N26" s="5">
        <f t="shared" si="2"/>
        <v>-20</v>
      </c>
      <c r="O26" s="29">
        <v>16</v>
      </c>
      <c r="P26" s="9"/>
      <c r="Q26" s="87">
        <v>2371</v>
      </c>
      <c r="R26" s="16">
        <v>2441</v>
      </c>
      <c r="S26" s="15"/>
      <c r="T26" s="5">
        <f t="shared" si="3"/>
        <v>-2441</v>
      </c>
      <c r="U26" s="87">
        <v>196</v>
      </c>
      <c r="V26" s="16">
        <v>189</v>
      </c>
      <c r="W26" s="15"/>
      <c r="X26" s="5">
        <f t="shared" si="4"/>
        <v>-189</v>
      </c>
      <c r="Y26" s="87">
        <v>361</v>
      </c>
      <c r="Z26" s="16">
        <v>280</v>
      </c>
      <c r="AA26" s="15"/>
      <c r="AB26" s="5">
        <f t="shared" si="5"/>
        <v>-280</v>
      </c>
      <c r="AC26" s="87">
        <v>215</v>
      </c>
      <c r="AD26" s="16">
        <v>206</v>
      </c>
      <c r="AE26" s="15"/>
      <c r="AF26" s="5">
        <f t="shared" si="6"/>
        <v>-206</v>
      </c>
      <c r="AG26" s="29">
        <v>16</v>
      </c>
      <c r="AH26" s="9"/>
      <c r="AI26" s="87">
        <v>15</v>
      </c>
      <c r="AJ26" s="16">
        <v>9</v>
      </c>
      <c r="AK26" s="15"/>
      <c r="AL26" s="5">
        <f t="shared" si="7"/>
        <v>-9</v>
      </c>
      <c r="AM26" s="87">
        <v>3</v>
      </c>
      <c r="AN26" s="16">
        <v>2</v>
      </c>
      <c r="AO26" s="15"/>
      <c r="AP26" s="5">
        <f t="shared" si="8"/>
        <v>-2</v>
      </c>
      <c r="AQ26" s="87">
        <v>12</v>
      </c>
      <c r="AR26" s="16">
        <v>7</v>
      </c>
      <c r="AS26" s="15"/>
      <c r="AT26" s="5">
        <f t="shared" si="9"/>
        <v>-7</v>
      </c>
      <c r="AU26" s="87">
        <v>92</v>
      </c>
      <c r="AV26" s="16">
        <v>101</v>
      </c>
      <c r="AW26" s="15"/>
      <c r="AX26" s="5">
        <f t="shared" si="10"/>
        <v>-101</v>
      </c>
      <c r="AY26" s="29">
        <v>16</v>
      </c>
      <c r="AZ26" s="9"/>
      <c r="BA26" s="87">
        <v>3</v>
      </c>
      <c r="BB26" s="16">
        <v>4</v>
      </c>
      <c r="BC26" s="15"/>
      <c r="BD26" s="5">
        <f t="shared" si="11"/>
        <v>-4</v>
      </c>
      <c r="BE26" s="87">
        <v>180</v>
      </c>
      <c r="BF26" s="16">
        <v>162</v>
      </c>
      <c r="BG26" s="15"/>
      <c r="BH26" s="5">
        <f t="shared" si="12"/>
        <v>-162</v>
      </c>
      <c r="BI26" s="87">
        <v>10</v>
      </c>
      <c r="BJ26" s="16">
        <v>10</v>
      </c>
      <c r="BK26" s="15"/>
      <c r="BL26" s="5">
        <f t="shared" si="13"/>
        <v>-10</v>
      </c>
      <c r="BM26" s="87">
        <v>3024.6</v>
      </c>
      <c r="BN26" s="16">
        <v>3086.3</v>
      </c>
      <c r="BO26" s="15"/>
      <c r="BP26" s="5">
        <f t="shared" si="14"/>
        <v>-3086.3</v>
      </c>
      <c r="BQ26" s="29">
        <v>16</v>
      </c>
      <c r="BR26" s="9"/>
      <c r="BS26" s="87">
        <v>145.1</v>
      </c>
      <c r="BT26" s="16">
        <v>75.900000000000006</v>
      </c>
      <c r="BU26" s="15"/>
      <c r="BV26" s="5">
        <f t="shared" si="15"/>
        <v>-75.900000000000006</v>
      </c>
      <c r="BW26" s="43"/>
      <c r="BX26" s="43"/>
      <c r="BY26" s="43"/>
      <c r="BZ26" s="5">
        <f t="shared" si="16"/>
        <v>0</v>
      </c>
      <c r="CA26" s="87">
        <v>7</v>
      </c>
      <c r="CB26" s="16">
        <v>7</v>
      </c>
      <c r="CC26" s="15"/>
      <c r="CD26" s="5">
        <f t="shared" si="17"/>
        <v>-7</v>
      </c>
      <c r="CE26" s="5">
        <f t="shared" si="18"/>
        <v>-7.7669902912621352E-2</v>
      </c>
      <c r="CF26" s="5">
        <f t="shared" si="19"/>
        <v>1.2643588693158543</v>
      </c>
      <c r="CG26" s="5"/>
      <c r="CH26" s="5">
        <f t="shared" si="20"/>
        <v>-1.2643588693158543</v>
      </c>
      <c r="CI26" s="29">
        <v>16</v>
      </c>
      <c r="CJ26" s="9"/>
      <c r="CK26" s="87">
        <v>1887</v>
      </c>
      <c r="CL26" s="16">
        <v>1835</v>
      </c>
      <c r="CM26" s="15"/>
      <c r="CN26" s="5">
        <f t="shared" si="21"/>
        <v>-1835</v>
      </c>
      <c r="CO26" s="87">
        <v>0</v>
      </c>
      <c r="CP26" s="16">
        <v>0</v>
      </c>
      <c r="CQ26" s="15"/>
      <c r="CR26" s="5">
        <f t="shared" si="22"/>
        <v>0</v>
      </c>
      <c r="CS26" s="87">
        <v>165</v>
      </c>
      <c r="CT26" s="16">
        <v>173</v>
      </c>
      <c r="CU26" s="15"/>
      <c r="CV26" s="5">
        <f t="shared" si="23"/>
        <v>-173</v>
      </c>
      <c r="CW26" s="87">
        <v>452</v>
      </c>
      <c r="CX26" s="16">
        <v>464</v>
      </c>
      <c r="CY26" s="15"/>
      <c r="CZ26" s="5">
        <f t="shared" si="24"/>
        <v>-464</v>
      </c>
      <c r="DA26" s="29">
        <v>16</v>
      </c>
      <c r="DB26" s="9"/>
      <c r="DC26" s="87">
        <v>76</v>
      </c>
      <c r="DD26" s="16">
        <v>93</v>
      </c>
      <c r="DE26" s="15"/>
      <c r="DF26" s="5">
        <f t="shared" si="25"/>
        <v>-93</v>
      </c>
      <c r="DG26" s="87">
        <v>359</v>
      </c>
      <c r="DH26" s="16">
        <v>272</v>
      </c>
      <c r="DI26" s="15"/>
      <c r="DJ26" s="5">
        <f t="shared" si="26"/>
        <v>-272</v>
      </c>
      <c r="DK26" s="103"/>
      <c r="DL26" s="2"/>
      <c r="DM26" s="2"/>
      <c r="DN26" s="5">
        <f t="shared" si="27"/>
        <v>0</v>
      </c>
      <c r="DO26" s="2"/>
      <c r="DP26" s="2"/>
      <c r="DQ26" s="2"/>
    </row>
    <row r="27" spans="1:125" s="31" customFormat="1" x14ac:dyDescent="0.3">
      <c r="A27" s="11">
        <v>17</v>
      </c>
      <c r="B27" s="30"/>
      <c r="C27" s="87">
        <v>1</v>
      </c>
      <c r="D27" s="27">
        <v>1</v>
      </c>
      <c r="E27" s="50"/>
      <c r="F27" s="55">
        <f t="shared" si="0"/>
        <v>-1</v>
      </c>
      <c r="G27" s="87">
        <v>0</v>
      </c>
      <c r="H27" s="27">
        <v>0</v>
      </c>
      <c r="I27" s="50"/>
      <c r="J27" s="5">
        <f t="shared" si="1"/>
        <v>0</v>
      </c>
      <c r="K27" s="87">
        <v>5</v>
      </c>
      <c r="L27" s="27">
        <v>5</v>
      </c>
      <c r="M27" s="50"/>
      <c r="N27" s="5">
        <f t="shared" si="2"/>
        <v>-5</v>
      </c>
      <c r="O27" s="5">
        <v>17</v>
      </c>
      <c r="P27" s="30"/>
      <c r="Q27" s="87">
        <v>269</v>
      </c>
      <c r="R27" s="27">
        <v>276</v>
      </c>
      <c r="S27" s="50"/>
      <c r="T27" s="5">
        <f t="shared" si="3"/>
        <v>-276</v>
      </c>
      <c r="U27" s="87">
        <v>13</v>
      </c>
      <c r="V27" s="27">
        <v>19</v>
      </c>
      <c r="W27" s="50"/>
      <c r="X27" s="5">
        <f t="shared" si="4"/>
        <v>-19</v>
      </c>
      <c r="Y27" s="87">
        <v>42</v>
      </c>
      <c r="Z27" s="27">
        <v>44</v>
      </c>
      <c r="AA27" s="50"/>
      <c r="AB27" s="5">
        <f t="shared" si="5"/>
        <v>-44</v>
      </c>
      <c r="AC27" s="87">
        <v>49</v>
      </c>
      <c r="AD27" s="27">
        <v>49</v>
      </c>
      <c r="AE27" s="50"/>
      <c r="AF27" s="5">
        <f t="shared" si="6"/>
        <v>-49</v>
      </c>
      <c r="AG27" s="5">
        <v>17</v>
      </c>
      <c r="AH27" s="30"/>
      <c r="AI27" s="87">
        <v>0</v>
      </c>
      <c r="AJ27" s="27">
        <v>0</v>
      </c>
      <c r="AK27" s="50"/>
      <c r="AL27" s="5">
        <f t="shared" si="7"/>
        <v>0</v>
      </c>
      <c r="AM27" s="87">
        <v>0</v>
      </c>
      <c r="AN27" s="27">
        <v>0</v>
      </c>
      <c r="AO27" s="50"/>
      <c r="AP27" s="5">
        <f t="shared" si="8"/>
        <v>0</v>
      </c>
      <c r="AQ27" s="87">
        <v>0</v>
      </c>
      <c r="AR27" s="27">
        <v>0</v>
      </c>
      <c r="AS27" s="50"/>
      <c r="AT27" s="5">
        <f t="shared" si="9"/>
        <v>0</v>
      </c>
      <c r="AU27" s="87">
        <v>49</v>
      </c>
      <c r="AV27" s="27">
        <v>50</v>
      </c>
      <c r="AW27" s="50"/>
      <c r="AX27" s="5">
        <f t="shared" si="10"/>
        <v>-50</v>
      </c>
      <c r="AY27" s="5">
        <v>17</v>
      </c>
      <c r="AZ27" s="30"/>
      <c r="BA27" s="87">
        <v>0</v>
      </c>
      <c r="BB27" s="27">
        <v>0</v>
      </c>
      <c r="BC27" s="50"/>
      <c r="BD27" s="5">
        <f t="shared" si="11"/>
        <v>0</v>
      </c>
      <c r="BE27" s="87">
        <v>0</v>
      </c>
      <c r="BF27" s="27">
        <v>0</v>
      </c>
      <c r="BG27" s="50"/>
      <c r="BH27" s="5">
        <f t="shared" si="12"/>
        <v>0</v>
      </c>
      <c r="BI27" s="87">
        <v>0</v>
      </c>
      <c r="BJ27" s="27">
        <v>0</v>
      </c>
      <c r="BK27" s="50"/>
      <c r="BL27" s="5">
        <f t="shared" si="13"/>
        <v>0</v>
      </c>
      <c r="BM27" s="87">
        <v>41.2</v>
      </c>
      <c r="BN27" s="27">
        <v>39</v>
      </c>
      <c r="BO27" s="50"/>
      <c r="BP27" s="5">
        <f t="shared" si="14"/>
        <v>-39</v>
      </c>
      <c r="BQ27" s="5">
        <v>17</v>
      </c>
      <c r="BR27" s="30"/>
      <c r="BS27" s="87">
        <v>0</v>
      </c>
      <c r="BT27" s="27">
        <v>0</v>
      </c>
      <c r="BU27" s="50"/>
      <c r="BV27" s="5">
        <f t="shared" si="15"/>
        <v>0</v>
      </c>
      <c r="BW27" s="44"/>
      <c r="BX27" s="43"/>
      <c r="BY27" s="44"/>
      <c r="BZ27" s="5">
        <f t="shared" si="16"/>
        <v>0</v>
      </c>
      <c r="CA27" s="87">
        <v>0</v>
      </c>
      <c r="CB27" s="27">
        <v>0</v>
      </c>
      <c r="CC27" s="50"/>
      <c r="CD27" s="5">
        <f t="shared" si="17"/>
        <v>0</v>
      </c>
      <c r="CE27" s="28">
        <f t="shared" si="18"/>
        <v>-0.34693877551020408</v>
      </c>
      <c r="CF27" s="28">
        <f t="shared" si="19"/>
        <v>0.14130434782608695</v>
      </c>
      <c r="CG27" s="28"/>
      <c r="CH27" s="5">
        <f t="shared" si="20"/>
        <v>-0.14130434782608695</v>
      </c>
      <c r="CI27" s="5">
        <v>17</v>
      </c>
      <c r="CJ27" s="30"/>
      <c r="CK27" s="87">
        <v>13</v>
      </c>
      <c r="CL27" s="27">
        <v>16</v>
      </c>
      <c r="CM27" s="50"/>
      <c r="CN27" s="5">
        <f t="shared" si="21"/>
        <v>-16</v>
      </c>
      <c r="CO27" s="87">
        <v>0</v>
      </c>
      <c r="CP27" s="27">
        <v>0</v>
      </c>
      <c r="CQ27" s="50"/>
      <c r="CR27" s="5">
        <f t="shared" si="22"/>
        <v>0</v>
      </c>
      <c r="CS27" s="87">
        <v>15</v>
      </c>
      <c r="CT27" s="27">
        <v>23</v>
      </c>
      <c r="CU27" s="50"/>
      <c r="CV27" s="5">
        <f t="shared" si="23"/>
        <v>-23</v>
      </c>
      <c r="CW27" s="87">
        <v>21</v>
      </c>
      <c r="CX27" s="27">
        <v>23</v>
      </c>
      <c r="CY27" s="50"/>
      <c r="CZ27" s="5">
        <f t="shared" si="24"/>
        <v>-23</v>
      </c>
      <c r="DA27" s="5">
        <v>17</v>
      </c>
      <c r="DB27" s="30"/>
      <c r="DC27" s="87">
        <v>23</v>
      </c>
      <c r="DD27" s="27">
        <v>31</v>
      </c>
      <c r="DE27" s="50"/>
      <c r="DF27" s="5">
        <f t="shared" si="25"/>
        <v>-31</v>
      </c>
      <c r="DG27" s="87">
        <v>13</v>
      </c>
      <c r="DH27" s="27">
        <v>14</v>
      </c>
      <c r="DI27" s="50"/>
      <c r="DJ27" s="5">
        <f t="shared" si="26"/>
        <v>-14</v>
      </c>
      <c r="DK27" s="103"/>
      <c r="DL27" s="29"/>
      <c r="DM27" s="29"/>
      <c r="DN27" s="5">
        <f t="shared" si="27"/>
        <v>0</v>
      </c>
      <c r="DO27" s="29"/>
      <c r="DP27" s="29"/>
      <c r="DQ27" s="29"/>
    </row>
    <row r="28" spans="1:125" x14ac:dyDescent="0.3">
      <c r="A28" s="25">
        <v>18</v>
      </c>
      <c r="B28" s="9"/>
      <c r="C28" s="87">
        <v>1</v>
      </c>
      <c r="D28" s="16">
        <v>1</v>
      </c>
      <c r="E28" s="15"/>
      <c r="F28" s="55">
        <f t="shared" si="0"/>
        <v>-1</v>
      </c>
      <c r="G28" s="87">
        <v>1</v>
      </c>
      <c r="H28" s="16">
        <v>1</v>
      </c>
      <c r="I28" s="15"/>
      <c r="J28" s="5">
        <f t="shared" si="1"/>
        <v>-1</v>
      </c>
      <c r="K28" s="87">
        <v>16</v>
      </c>
      <c r="L28" s="16">
        <v>15</v>
      </c>
      <c r="M28" s="15"/>
      <c r="N28" s="5">
        <f t="shared" si="2"/>
        <v>-15</v>
      </c>
      <c r="O28" s="29">
        <v>18</v>
      </c>
      <c r="P28" s="9"/>
      <c r="Q28" s="87">
        <v>1130</v>
      </c>
      <c r="R28" s="16">
        <v>1122</v>
      </c>
      <c r="S28" s="15"/>
      <c r="T28" s="5">
        <f t="shared" si="3"/>
        <v>-1122</v>
      </c>
      <c r="U28" s="87">
        <v>118</v>
      </c>
      <c r="V28" s="16">
        <v>82</v>
      </c>
      <c r="W28" s="15"/>
      <c r="X28" s="5">
        <f t="shared" si="4"/>
        <v>-82</v>
      </c>
      <c r="Y28" s="87">
        <v>52</v>
      </c>
      <c r="Z28" s="16">
        <v>56</v>
      </c>
      <c r="AA28" s="15"/>
      <c r="AB28" s="5">
        <f t="shared" si="5"/>
        <v>-56</v>
      </c>
      <c r="AC28" s="87">
        <v>110</v>
      </c>
      <c r="AD28" s="16">
        <v>108</v>
      </c>
      <c r="AE28" s="15"/>
      <c r="AF28" s="5">
        <f t="shared" si="6"/>
        <v>-108</v>
      </c>
      <c r="AG28" s="29">
        <v>18</v>
      </c>
      <c r="AH28" s="9"/>
      <c r="AI28" s="87">
        <v>23</v>
      </c>
      <c r="AJ28" s="16">
        <v>15</v>
      </c>
      <c r="AK28" s="15"/>
      <c r="AL28" s="5">
        <f t="shared" si="7"/>
        <v>-15</v>
      </c>
      <c r="AM28" s="87">
        <v>0</v>
      </c>
      <c r="AN28" s="16">
        <v>0</v>
      </c>
      <c r="AO28" s="15"/>
      <c r="AP28" s="5">
        <f t="shared" si="8"/>
        <v>0</v>
      </c>
      <c r="AQ28" s="87">
        <v>23</v>
      </c>
      <c r="AR28" s="16">
        <v>15</v>
      </c>
      <c r="AS28" s="15"/>
      <c r="AT28" s="5">
        <f t="shared" si="9"/>
        <v>-15</v>
      </c>
      <c r="AU28" s="87">
        <v>83</v>
      </c>
      <c r="AV28" s="16">
        <v>95</v>
      </c>
      <c r="AW28" s="15"/>
      <c r="AX28" s="5">
        <f t="shared" si="10"/>
        <v>-95</v>
      </c>
      <c r="AY28" s="29">
        <v>18</v>
      </c>
      <c r="AZ28" s="9"/>
      <c r="BA28" s="87">
        <v>4</v>
      </c>
      <c r="BB28" s="16">
        <v>4</v>
      </c>
      <c r="BC28" s="15"/>
      <c r="BD28" s="5">
        <f t="shared" si="11"/>
        <v>-4</v>
      </c>
      <c r="BE28" s="87">
        <v>140</v>
      </c>
      <c r="BF28" s="16">
        <v>132</v>
      </c>
      <c r="BG28" s="15"/>
      <c r="BH28" s="5">
        <f t="shared" si="12"/>
        <v>-132</v>
      </c>
      <c r="BI28" s="87">
        <v>14</v>
      </c>
      <c r="BJ28" s="16">
        <v>13</v>
      </c>
      <c r="BK28" s="15"/>
      <c r="BL28" s="5">
        <f t="shared" si="13"/>
        <v>-13</v>
      </c>
      <c r="BM28" s="87">
        <v>1844.2</v>
      </c>
      <c r="BN28" s="16">
        <v>1265.0999999999999</v>
      </c>
      <c r="BO28" s="15"/>
      <c r="BP28" s="5">
        <f t="shared" si="14"/>
        <v>-1265.0999999999999</v>
      </c>
      <c r="BQ28" s="29">
        <v>18</v>
      </c>
      <c r="BR28" s="9"/>
      <c r="BS28" s="87">
        <v>142.5</v>
      </c>
      <c r="BT28" s="16">
        <v>132</v>
      </c>
      <c r="BU28" s="15"/>
      <c r="BV28" s="5">
        <f t="shared" si="15"/>
        <v>-132</v>
      </c>
      <c r="BW28" s="43"/>
      <c r="BX28" s="43"/>
      <c r="BY28" s="43"/>
      <c r="BZ28" s="5">
        <f t="shared" si="16"/>
        <v>0</v>
      </c>
      <c r="CA28" s="87">
        <v>0</v>
      </c>
      <c r="CB28" s="16">
        <v>49.7</v>
      </c>
      <c r="CC28" s="15"/>
      <c r="CD28" s="5">
        <f t="shared" si="17"/>
        <v>-49.7</v>
      </c>
      <c r="CE28" s="5">
        <f t="shared" si="18"/>
        <v>-0.16666666666666666</v>
      </c>
      <c r="CF28" s="5">
        <f t="shared" si="19"/>
        <v>1.1275401069518716</v>
      </c>
      <c r="CG28" s="5"/>
      <c r="CH28" s="5">
        <f t="shared" si="20"/>
        <v>-1.1275401069518716</v>
      </c>
      <c r="CI28" s="29">
        <v>18</v>
      </c>
      <c r="CJ28" s="9"/>
      <c r="CK28" s="87">
        <v>484</v>
      </c>
      <c r="CL28" s="16">
        <v>493</v>
      </c>
      <c r="CM28" s="15"/>
      <c r="CN28" s="5">
        <f t="shared" si="21"/>
        <v>-493</v>
      </c>
      <c r="CO28" s="87">
        <v>150</v>
      </c>
      <c r="CP28" s="16">
        <v>150</v>
      </c>
      <c r="CQ28" s="15"/>
      <c r="CR28" s="5">
        <f t="shared" si="22"/>
        <v>-150</v>
      </c>
      <c r="CS28" s="87">
        <v>72</v>
      </c>
      <c r="CT28" s="16">
        <v>49</v>
      </c>
      <c r="CU28" s="15"/>
      <c r="CV28" s="5">
        <f t="shared" si="23"/>
        <v>-49</v>
      </c>
      <c r="CW28" s="87">
        <v>118</v>
      </c>
      <c r="CX28" s="16">
        <v>273</v>
      </c>
      <c r="CY28" s="15"/>
      <c r="CZ28" s="5">
        <f t="shared" si="24"/>
        <v>-273</v>
      </c>
      <c r="DA28" s="29">
        <v>18</v>
      </c>
      <c r="DB28" s="9"/>
      <c r="DC28" s="87">
        <v>31</v>
      </c>
      <c r="DD28" s="16">
        <v>14</v>
      </c>
      <c r="DE28" s="15"/>
      <c r="DF28" s="5">
        <f t="shared" si="25"/>
        <v>-14</v>
      </c>
      <c r="DG28" s="87">
        <v>215</v>
      </c>
      <c r="DH28" s="16">
        <v>247</v>
      </c>
      <c r="DI28" s="15"/>
      <c r="DJ28" s="5">
        <f t="shared" si="26"/>
        <v>-247</v>
      </c>
      <c r="DK28" s="103"/>
      <c r="DL28" s="2"/>
      <c r="DM28" s="2"/>
      <c r="DN28" s="5">
        <f t="shared" si="27"/>
        <v>0</v>
      </c>
      <c r="DO28" s="2"/>
      <c r="DP28" s="2"/>
      <c r="DQ28" s="2"/>
    </row>
    <row r="29" spans="1:125" s="31" customFormat="1" x14ac:dyDescent="0.3">
      <c r="A29" s="11">
        <v>19</v>
      </c>
      <c r="B29" s="30"/>
      <c r="C29" s="87">
        <v>0</v>
      </c>
      <c r="D29" s="27">
        <v>0</v>
      </c>
      <c r="E29" s="50"/>
      <c r="F29" s="55">
        <f t="shared" si="0"/>
        <v>0</v>
      </c>
      <c r="G29" s="87">
        <v>1</v>
      </c>
      <c r="H29" s="27">
        <v>1</v>
      </c>
      <c r="I29" s="50"/>
      <c r="J29" s="5">
        <f t="shared" si="1"/>
        <v>-1</v>
      </c>
      <c r="K29" s="87">
        <v>8</v>
      </c>
      <c r="L29" s="27">
        <v>8</v>
      </c>
      <c r="M29" s="50"/>
      <c r="N29" s="5">
        <f t="shared" si="2"/>
        <v>-8</v>
      </c>
      <c r="O29" s="5">
        <v>19</v>
      </c>
      <c r="P29" s="30"/>
      <c r="Q29" s="87">
        <v>526</v>
      </c>
      <c r="R29" s="27">
        <v>560</v>
      </c>
      <c r="S29" s="50"/>
      <c r="T29" s="5">
        <f t="shared" si="3"/>
        <v>-560</v>
      </c>
      <c r="U29" s="87">
        <v>40</v>
      </c>
      <c r="V29" s="27">
        <v>38</v>
      </c>
      <c r="W29" s="50"/>
      <c r="X29" s="5">
        <f t="shared" si="4"/>
        <v>-38</v>
      </c>
      <c r="Y29" s="87">
        <v>70</v>
      </c>
      <c r="Z29" s="27">
        <v>83</v>
      </c>
      <c r="AA29" s="50"/>
      <c r="AB29" s="5">
        <f t="shared" si="5"/>
        <v>-83</v>
      </c>
      <c r="AC29" s="87">
        <v>4</v>
      </c>
      <c r="AD29" s="27">
        <v>12</v>
      </c>
      <c r="AE29" s="50"/>
      <c r="AF29" s="5">
        <f t="shared" si="6"/>
        <v>-12</v>
      </c>
      <c r="AG29" s="5">
        <v>19</v>
      </c>
      <c r="AH29" s="30"/>
      <c r="AI29" s="87">
        <v>4</v>
      </c>
      <c r="AJ29" s="27">
        <v>3</v>
      </c>
      <c r="AK29" s="50"/>
      <c r="AL29" s="5">
        <f t="shared" si="7"/>
        <v>-3</v>
      </c>
      <c r="AM29" s="87">
        <v>1</v>
      </c>
      <c r="AN29" s="27">
        <v>1</v>
      </c>
      <c r="AO29" s="50"/>
      <c r="AP29" s="5">
        <f t="shared" si="8"/>
        <v>-1</v>
      </c>
      <c r="AQ29" s="87">
        <v>3</v>
      </c>
      <c r="AR29" s="27">
        <v>2</v>
      </c>
      <c r="AS29" s="50"/>
      <c r="AT29" s="5">
        <f t="shared" si="9"/>
        <v>-2</v>
      </c>
      <c r="AU29" s="87">
        <v>20</v>
      </c>
      <c r="AV29" s="27">
        <v>20</v>
      </c>
      <c r="AW29" s="50"/>
      <c r="AX29" s="5">
        <f t="shared" si="10"/>
        <v>-20</v>
      </c>
      <c r="AY29" s="5">
        <v>19</v>
      </c>
      <c r="AZ29" s="30"/>
      <c r="BA29" s="87">
        <v>1</v>
      </c>
      <c r="BB29" s="27">
        <v>1</v>
      </c>
      <c r="BC29" s="50"/>
      <c r="BD29" s="5">
        <f t="shared" si="11"/>
        <v>-1</v>
      </c>
      <c r="BE29" s="87">
        <v>9</v>
      </c>
      <c r="BF29" s="27">
        <v>18</v>
      </c>
      <c r="BG29" s="50"/>
      <c r="BH29" s="5">
        <f t="shared" si="12"/>
        <v>-18</v>
      </c>
      <c r="BI29" s="87">
        <v>2</v>
      </c>
      <c r="BJ29" s="27">
        <v>2</v>
      </c>
      <c r="BK29" s="50"/>
      <c r="BL29" s="5">
        <f t="shared" si="13"/>
        <v>-2</v>
      </c>
      <c r="BM29" s="87">
        <v>157.80000000000001</v>
      </c>
      <c r="BN29" s="27">
        <v>150.5</v>
      </c>
      <c r="BO29" s="50"/>
      <c r="BP29" s="5">
        <f t="shared" si="14"/>
        <v>-150.5</v>
      </c>
      <c r="BQ29" s="5">
        <v>19</v>
      </c>
      <c r="BR29" s="30"/>
      <c r="BS29" s="87">
        <v>5</v>
      </c>
      <c r="BT29" s="27">
        <v>5</v>
      </c>
      <c r="BU29" s="50"/>
      <c r="BV29" s="5">
        <f t="shared" si="15"/>
        <v>-5</v>
      </c>
      <c r="BW29" s="44"/>
      <c r="BX29" s="43"/>
      <c r="BY29" s="44"/>
      <c r="BZ29" s="5">
        <f t="shared" si="16"/>
        <v>0</v>
      </c>
      <c r="CA29" s="87">
        <v>0</v>
      </c>
      <c r="CB29" s="27">
        <v>0</v>
      </c>
      <c r="CC29" s="50"/>
      <c r="CD29" s="5">
        <f t="shared" si="17"/>
        <v>0</v>
      </c>
      <c r="CE29" s="28">
        <f t="shared" si="18"/>
        <v>-1.5833333333333333</v>
      </c>
      <c r="CF29" s="28">
        <f t="shared" si="19"/>
        <v>0.26874999999999999</v>
      </c>
      <c r="CG29" s="28"/>
      <c r="CH29" s="5">
        <f t="shared" si="20"/>
        <v>-0.26874999999999999</v>
      </c>
      <c r="CI29" s="5">
        <v>19</v>
      </c>
      <c r="CJ29" s="30"/>
      <c r="CK29" s="87">
        <v>188</v>
      </c>
      <c r="CL29" s="27">
        <v>185</v>
      </c>
      <c r="CM29" s="50"/>
      <c r="CN29" s="5">
        <f t="shared" si="21"/>
        <v>-185</v>
      </c>
      <c r="CO29" s="87">
        <v>0</v>
      </c>
      <c r="CP29" s="27">
        <v>0</v>
      </c>
      <c r="CQ29" s="50"/>
      <c r="CR29" s="5">
        <f t="shared" si="22"/>
        <v>0</v>
      </c>
      <c r="CS29" s="87">
        <v>52</v>
      </c>
      <c r="CT29" s="27">
        <v>52</v>
      </c>
      <c r="CU29" s="50"/>
      <c r="CV29" s="5">
        <f t="shared" si="23"/>
        <v>-52</v>
      </c>
      <c r="CW29" s="87">
        <v>132</v>
      </c>
      <c r="CX29" s="27">
        <v>132</v>
      </c>
      <c r="CY29" s="50"/>
      <c r="CZ29" s="5">
        <f t="shared" si="24"/>
        <v>-132</v>
      </c>
      <c r="DA29" s="5">
        <v>19</v>
      </c>
      <c r="DB29" s="30"/>
      <c r="DC29" s="87">
        <v>47</v>
      </c>
      <c r="DD29" s="27">
        <v>47</v>
      </c>
      <c r="DE29" s="50"/>
      <c r="DF29" s="5">
        <f t="shared" si="25"/>
        <v>-47</v>
      </c>
      <c r="DG29" s="87">
        <v>104</v>
      </c>
      <c r="DH29" s="27">
        <v>104</v>
      </c>
      <c r="DI29" s="50"/>
      <c r="DJ29" s="5">
        <f t="shared" si="26"/>
        <v>-104</v>
      </c>
      <c r="DK29" s="103"/>
      <c r="DL29" s="29"/>
      <c r="DM29" s="29"/>
      <c r="DN29" s="5">
        <f t="shared" si="27"/>
        <v>0</v>
      </c>
      <c r="DO29" s="29"/>
      <c r="DP29" s="29"/>
      <c r="DQ29" s="29"/>
    </row>
    <row r="30" spans="1:125" x14ac:dyDescent="0.3">
      <c r="A30" s="25">
        <v>20</v>
      </c>
      <c r="B30" s="9"/>
      <c r="C30" s="87">
        <v>0</v>
      </c>
      <c r="D30" s="16">
        <v>1</v>
      </c>
      <c r="E30" s="15"/>
      <c r="F30" s="55">
        <f t="shared" si="0"/>
        <v>-1</v>
      </c>
      <c r="G30" s="87">
        <v>1</v>
      </c>
      <c r="H30" s="16">
        <v>1</v>
      </c>
      <c r="I30" s="15"/>
      <c r="J30" s="5">
        <f t="shared" si="1"/>
        <v>-1</v>
      </c>
      <c r="K30" s="87">
        <v>4</v>
      </c>
      <c r="L30" s="16">
        <v>3</v>
      </c>
      <c r="M30" s="15"/>
      <c r="N30" s="5">
        <f t="shared" si="2"/>
        <v>-3</v>
      </c>
      <c r="O30" s="29">
        <v>20</v>
      </c>
      <c r="P30" s="9"/>
      <c r="Q30" s="87">
        <v>233</v>
      </c>
      <c r="R30" s="16">
        <v>231</v>
      </c>
      <c r="S30" s="15"/>
      <c r="T30" s="5">
        <f t="shared" si="3"/>
        <v>-231</v>
      </c>
      <c r="U30" s="87">
        <v>16</v>
      </c>
      <c r="V30" s="16">
        <v>16</v>
      </c>
      <c r="W30" s="15"/>
      <c r="X30" s="5">
        <f t="shared" si="4"/>
        <v>-16</v>
      </c>
      <c r="Y30" s="87">
        <v>0</v>
      </c>
      <c r="Z30" s="16">
        <v>0</v>
      </c>
      <c r="AA30" s="15"/>
      <c r="AB30" s="5">
        <f t="shared" si="5"/>
        <v>0</v>
      </c>
      <c r="AC30" s="87">
        <v>141</v>
      </c>
      <c r="AD30" s="16">
        <v>133</v>
      </c>
      <c r="AE30" s="15"/>
      <c r="AF30" s="5">
        <f t="shared" si="6"/>
        <v>-133</v>
      </c>
      <c r="AG30" s="29">
        <v>20</v>
      </c>
      <c r="AH30" s="9"/>
      <c r="AI30" s="87">
        <v>0</v>
      </c>
      <c r="AJ30" s="16">
        <v>0</v>
      </c>
      <c r="AK30" s="15"/>
      <c r="AL30" s="5">
        <f t="shared" si="7"/>
        <v>0</v>
      </c>
      <c r="AM30" s="87">
        <v>0</v>
      </c>
      <c r="AN30" s="16">
        <v>0</v>
      </c>
      <c r="AO30" s="15"/>
      <c r="AP30" s="5">
        <f t="shared" si="8"/>
        <v>0</v>
      </c>
      <c r="AQ30" s="87">
        <v>0</v>
      </c>
      <c r="AR30" s="16">
        <v>0</v>
      </c>
      <c r="AS30" s="15"/>
      <c r="AT30" s="5">
        <f t="shared" si="9"/>
        <v>0</v>
      </c>
      <c r="AU30" s="87">
        <v>231</v>
      </c>
      <c r="AV30" s="16">
        <v>223</v>
      </c>
      <c r="AW30" s="15"/>
      <c r="AX30" s="5">
        <f t="shared" si="10"/>
        <v>-223</v>
      </c>
      <c r="AY30" s="29">
        <v>20</v>
      </c>
      <c r="AZ30" s="9"/>
      <c r="BA30" s="87">
        <v>1</v>
      </c>
      <c r="BB30" s="16">
        <v>1</v>
      </c>
      <c r="BC30" s="15"/>
      <c r="BD30" s="5">
        <f t="shared" si="11"/>
        <v>-1</v>
      </c>
      <c r="BE30" s="87">
        <v>0</v>
      </c>
      <c r="BF30" s="16">
        <v>0</v>
      </c>
      <c r="BG30" s="15"/>
      <c r="BH30" s="5">
        <f t="shared" si="12"/>
        <v>0</v>
      </c>
      <c r="BI30" s="87">
        <v>3</v>
      </c>
      <c r="BJ30" s="16">
        <v>6</v>
      </c>
      <c r="BK30" s="15"/>
      <c r="BL30" s="5">
        <f t="shared" si="13"/>
        <v>-6</v>
      </c>
      <c r="BM30" s="87">
        <v>34.4</v>
      </c>
      <c r="BN30" s="16">
        <v>118</v>
      </c>
      <c r="BO30" s="15"/>
      <c r="BP30" s="5">
        <f t="shared" si="14"/>
        <v>-118</v>
      </c>
      <c r="BQ30" s="29">
        <v>20</v>
      </c>
      <c r="BR30" s="9"/>
      <c r="BS30" s="87">
        <v>0</v>
      </c>
      <c r="BT30" s="16">
        <v>0</v>
      </c>
      <c r="BU30" s="15"/>
      <c r="BV30" s="5">
        <f t="shared" si="15"/>
        <v>0</v>
      </c>
      <c r="BW30" s="43"/>
      <c r="BX30" s="43"/>
      <c r="BY30" s="43"/>
      <c r="BZ30" s="5">
        <f t="shared" si="16"/>
        <v>0</v>
      </c>
      <c r="CA30" s="87">
        <v>3</v>
      </c>
      <c r="CB30" s="16">
        <v>6</v>
      </c>
      <c r="CC30" s="15"/>
      <c r="CD30" s="5">
        <f t="shared" si="17"/>
        <v>-6</v>
      </c>
      <c r="CE30" s="5">
        <f t="shared" si="18"/>
        <v>-0.15037593984962405</v>
      </c>
      <c r="CF30" s="5">
        <f t="shared" si="19"/>
        <v>0.51082251082251084</v>
      </c>
      <c r="CG30" s="5"/>
      <c r="CH30" s="5">
        <f t="shared" si="20"/>
        <v>-0.51082251082251084</v>
      </c>
      <c r="CI30" s="29">
        <v>20</v>
      </c>
      <c r="CJ30" s="9"/>
      <c r="CK30" s="87">
        <v>24</v>
      </c>
      <c r="CL30" s="16">
        <v>29</v>
      </c>
      <c r="CM30" s="15"/>
      <c r="CN30" s="5">
        <f t="shared" si="21"/>
        <v>-29</v>
      </c>
      <c r="CO30" s="87">
        <v>0</v>
      </c>
      <c r="CP30" s="16">
        <v>0</v>
      </c>
      <c r="CQ30" s="15"/>
      <c r="CR30" s="5">
        <f t="shared" si="22"/>
        <v>0</v>
      </c>
      <c r="CS30" s="87">
        <v>14</v>
      </c>
      <c r="CT30" s="16">
        <v>16</v>
      </c>
      <c r="CU30" s="15"/>
      <c r="CV30" s="5">
        <f t="shared" si="23"/>
        <v>-16</v>
      </c>
      <c r="CW30" s="87">
        <v>1</v>
      </c>
      <c r="CX30" s="16">
        <v>2</v>
      </c>
      <c r="CY30" s="15"/>
      <c r="CZ30" s="5">
        <f t="shared" si="24"/>
        <v>-2</v>
      </c>
      <c r="DA30" s="29">
        <v>20</v>
      </c>
      <c r="DB30" s="9"/>
      <c r="DC30" s="87">
        <v>6</v>
      </c>
      <c r="DD30" s="16">
        <v>12</v>
      </c>
      <c r="DE30" s="15"/>
      <c r="DF30" s="5">
        <f t="shared" si="25"/>
        <v>-12</v>
      </c>
      <c r="DG30" s="87">
        <v>30</v>
      </c>
      <c r="DH30" s="16">
        <v>32</v>
      </c>
      <c r="DI30" s="15"/>
      <c r="DJ30" s="5">
        <f t="shared" si="26"/>
        <v>-32</v>
      </c>
      <c r="DK30" s="103"/>
      <c r="DL30" s="2"/>
      <c r="DM30" s="2"/>
      <c r="DN30" s="5">
        <f t="shared" si="27"/>
        <v>0</v>
      </c>
      <c r="DO30" s="2"/>
      <c r="DP30" s="2"/>
      <c r="DQ30" s="2"/>
    </row>
    <row r="31" spans="1:125" s="31" customFormat="1" x14ac:dyDescent="0.3">
      <c r="A31" s="11">
        <v>21</v>
      </c>
      <c r="B31" s="30"/>
      <c r="C31" s="87">
        <v>1</v>
      </c>
      <c r="D31" s="27">
        <v>1</v>
      </c>
      <c r="E31" s="50"/>
      <c r="F31" s="55">
        <f t="shared" si="0"/>
        <v>-1</v>
      </c>
      <c r="G31" s="87">
        <v>1</v>
      </c>
      <c r="H31" s="27">
        <v>1</v>
      </c>
      <c r="I31" s="50"/>
      <c r="J31" s="5">
        <f t="shared" si="1"/>
        <v>-1</v>
      </c>
      <c r="K31" s="87">
        <v>17</v>
      </c>
      <c r="L31" s="27">
        <v>17</v>
      </c>
      <c r="M31" s="50"/>
      <c r="N31" s="5">
        <f t="shared" si="2"/>
        <v>-17</v>
      </c>
      <c r="O31" s="5">
        <v>21</v>
      </c>
      <c r="P31" s="30"/>
      <c r="Q31" s="87">
        <v>1979</v>
      </c>
      <c r="R31" s="27">
        <v>1991</v>
      </c>
      <c r="S31" s="50"/>
      <c r="T31" s="5">
        <f t="shared" si="3"/>
        <v>-1991</v>
      </c>
      <c r="U31" s="87">
        <v>109</v>
      </c>
      <c r="V31" s="27">
        <v>116</v>
      </c>
      <c r="W31" s="50"/>
      <c r="X31" s="5">
        <f t="shared" si="4"/>
        <v>-116</v>
      </c>
      <c r="Y31" s="87">
        <v>60</v>
      </c>
      <c r="Z31" s="27">
        <v>60</v>
      </c>
      <c r="AA31" s="50"/>
      <c r="AB31" s="5">
        <f t="shared" si="5"/>
        <v>-60</v>
      </c>
      <c r="AC31" s="87">
        <v>36</v>
      </c>
      <c r="AD31" s="27">
        <v>32</v>
      </c>
      <c r="AE31" s="50"/>
      <c r="AF31" s="5">
        <f t="shared" si="6"/>
        <v>-32</v>
      </c>
      <c r="AG31" s="5">
        <v>21</v>
      </c>
      <c r="AH31" s="30"/>
      <c r="AI31" s="87">
        <v>10</v>
      </c>
      <c r="AJ31" s="27">
        <v>7</v>
      </c>
      <c r="AK31" s="50"/>
      <c r="AL31" s="5">
        <f t="shared" si="7"/>
        <v>-7</v>
      </c>
      <c r="AM31" s="87">
        <v>1</v>
      </c>
      <c r="AN31" s="27">
        <v>0</v>
      </c>
      <c r="AO31" s="50"/>
      <c r="AP31" s="5">
        <f t="shared" si="8"/>
        <v>0</v>
      </c>
      <c r="AQ31" s="87">
        <v>9</v>
      </c>
      <c r="AR31" s="27">
        <v>7</v>
      </c>
      <c r="AS31" s="50"/>
      <c r="AT31" s="5">
        <f t="shared" si="9"/>
        <v>-7</v>
      </c>
      <c r="AU31" s="87">
        <v>167</v>
      </c>
      <c r="AV31" s="27">
        <v>167</v>
      </c>
      <c r="AW31" s="50"/>
      <c r="AX31" s="5">
        <f t="shared" si="10"/>
        <v>-167</v>
      </c>
      <c r="AY31" s="5">
        <v>21</v>
      </c>
      <c r="AZ31" s="30"/>
      <c r="BA31" s="87">
        <v>5</v>
      </c>
      <c r="BB31" s="27">
        <v>4</v>
      </c>
      <c r="BC31" s="50"/>
      <c r="BD31" s="5">
        <f t="shared" si="11"/>
        <v>-4</v>
      </c>
      <c r="BE31" s="87">
        <v>147</v>
      </c>
      <c r="BF31" s="27">
        <v>126</v>
      </c>
      <c r="BG31" s="50"/>
      <c r="BH31" s="5">
        <f t="shared" si="12"/>
        <v>-126</v>
      </c>
      <c r="BI31" s="87">
        <v>15</v>
      </c>
      <c r="BJ31" s="27">
        <v>15</v>
      </c>
      <c r="BK31" s="50"/>
      <c r="BL31" s="5">
        <f t="shared" si="13"/>
        <v>-15</v>
      </c>
      <c r="BM31" s="87">
        <v>1031.7</v>
      </c>
      <c r="BN31" s="27">
        <v>1297.4000000000001</v>
      </c>
      <c r="BO31" s="50"/>
      <c r="BP31" s="5">
        <f t="shared" si="14"/>
        <v>-1297.4000000000001</v>
      </c>
      <c r="BQ31" s="5">
        <v>21</v>
      </c>
      <c r="BR31" s="30"/>
      <c r="BS31" s="87">
        <v>21.42</v>
      </c>
      <c r="BT31" s="27">
        <v>18.7</v>
      </c>
      <c r="BU31" s="50"/>
      <c r="BV31" s="5">
        <f t="shared" si="15"/>
        <v>-18.7</v>
      </c>
      <c r="BW31" s="44"/>
      <c r="BX31" s="43"/>
      <c r="BY31" s="44"/>
      <c r="BZ31" s="5">
        <f t="shared" si="16"/>
        <v>0</v>
      </c>
      <c r="CA31" s="87">
        <v>10</v>
      </c>
      <c r="CB31" s="27">
        <v>0</v>
      </c>
      <c r="CC31" s="50"/>
      <c r="CD31" s="5">
        <f t="shared" si="17"/>
        <v>0</v>
      </c>
      <c r="CE31" s="28">
        <f t="shared" si="18"/>
        <v>-0.65625</v>
      </c>
      <c r="CF31" s="28">
        <f t="shared" si="19"/>
        <v>0.65163234555499749</v>
      </c>
      <c r="CG31" s="28"/>
      <c r="CH31" s="5">
        <f t="shared" si="20"/>
        <v>-0.65163234555499749</v>
      </c>
      <c r="CI31" s="5">
        <v>21</v>
      </c>
      <c r="CJ31" s="30"/>
      <c r="CK31" s="87">
        <v>584</v>
      </c>
      <c r="CL31" s="27">
        <v>609</v>
      </c>
      <c r="CM31" s="50"/>
      <c r="CN31" s="5">
        <f t="shared" si="21"/>
        <v>-609</v>
      </c>
      <c r="CO31" s="87">
        <v>0</v>
      </c>
      <c r="CP31" s="27">
        <v>0</v>
      </c>
      <c r="CQ31" s="50"/>
      <c r="CR31" s="5">
        <f t="shared" si="22"/>
        <v>0</v>
      </c>
      <c r="CS31" s="87">
        <v>32</v>
      </c>
      <c r="CT31" s="27">
        <v>44</v>
      </c>
      <c r="CU31" s="50"/>
      <c r="CV31" s="5">
        <f t="shared" si="23"/>
        <v>-44</v>
      </c>
      <c r="CW31" s="87">
        <v>32</v>
      </c>
      <c r="CX31" s="27">
        <v>44</v>
      </c>
      <c r="CY31" s="50"/>
      <c r="CZ31" s="5">
        <f t="shared" si="24"/>
        <v>-44</v>
      </c>
      <c r="DA31" s="5">
        <v>21</v>
      </c>
      <c r="DB31" s="30"/>
      <c r="DC31" s="87">
        <v>70</v>
      </c>
      <c r="DD31" s="27">
        <v>45</v>
      </c>
      <c r="DE31" s="50"/>
      <c r="DF31" s="5">
        <f t="shared" si="25"/>
        <v>-45</v>
      </c>
      <c r="DG31" s="87">
        <v>95</v>
      </c>
      <c r="DH31" s="27">
        <v>104</v>
      </c>
      <c r="DI31" s="50"/>
      <c r="DJ31" s="5">
        <f t="shared" si="26"/>
        <v>-104</v>
      </c>
      <c r="DK31" s="103"/>
      <c r="DL31" s="29"/>
      <c r="DM31" s="29"/>
      <c r="DN31" s="5">
        <f t="shared" si="27"/>
        <v>0</v>
      </c>
      <c r="DO31" s="29"/>
      <c r="DP31" s="29"/>
      <c r="DQ31" s="29"/>
    </row>
    <row r="32" spans="1:125" x14ac:dyDescent="0.3">
      <c r="A32" s="25">
        <v>22</v>
      </c>
      <c r="B32" s="9"/>
      <c r="C32" s="87">
        <v>1</v>
      </c>
      <c r="D32" s="16">
        <v>1</v>
      </c>
      <c r="E32" s="15"/>
      <c r="F32" s="55">
        <f t="shared" si="0"/>
        <v>-1</v>
      </c>
      <c r="G32" s="87">
        <v>0</v>
      </c>
      <c r="H32" s="16">
        <v>0</v>
      </c>
      <c r="I32" s="15"/>
      <c r="J32" s="5">
        <f t="shared" si="1"/>
        <v>0</v>
      </c>
      <c r="K32" s="87">
        <v>8</v>
      </c>
      <c r="L32" s="16">
        <v>8</v>
      </c>
      <c r="M32" s="15"/>
      <c r="N32" s="5">
        <f t="shared" si="2"/>
        <v>-8</v>
      </c>
      <c r="O32" s="29">
        <v>22</v>
      </c>
      <c r="P32" s="9"/>
      <c r="Q32" s="87">
        <v>140</v>
      </c>
      <c r="R32" s="16">
        <v>143</v>
      </c>
      <c r="S32" s="15"/>
      <c r="T32" s="5">
        <f t="shared" si="3"/>
        <v>-143</v>
      </c>
      <c r="U32" s="87">
        <v>22</v>
      </c>
      <c r="V32" s="16">
        <v>23</v>
      </c>
      <c r="W32" s="15"/>
      <c r="X32" s="5">
        <f t="shared" si="4"/>
        <v>-23</v>
      </c>
      <c r="Y32" s="87">
        <v>30</v>
      </c>
      <c r="Z32" s="16">
        <v>29</v>
      </c>
      <c r="AA32" s="15"/>
      <c r="AB32" s="5">
        <f t="shared" si="5"/>
        <v>-29</v>
      </c>
      <c r="AC32" s="87">
        <v>21</v>
      </c>
      <c r="AD32" s="16">
        <v>16</v>
      </c>
      <c r="AE32" s="15"/>
      <c r="AF32" s="5">
        <f t="shared" si="6"/>
        <v>-16</v>
      </c>
      <c r="AG32" s="29">
        <v>22</v>
      </c>
      <c r="AH32" s="9"/>
      <c r="AI32" s="87">
        <v>3</v>
      </c>
      <c r="AJ32" s="16">
        <v>3</v>
      </c>
      <c r="AK32" s="15"/>
      <c r="AL32" s="5">
        <f t="shared" si="7"/>
        <v>-3</v>
      </c>
      <c r="AM32" s="87">
        <v>1</v>
      </c>
      <c r="AN32" s="16">
        <v>1</v>
      </c>
      <c r="AO32" s="15"/>
      <c r="AP32" s="5">
        <f t="shared" si="8"/>
        <v>-1</v>
      </c>
      <c r="AQ32" s="87">
        <v>2</v>
      </c>
      <c r="AR32" s="16">
        <v>2</v>
      </c>
      <c r="AS32" s="15"/>
      <c r="AT32" s="5">
        <f t="shared" si="9"/>
        <v>-2</v>
      </c>
      <c r="AU32" s="87">
        <v>20</v>
      </c>
      <c r="AV32" s="16">
        <v>20</v>
      </c>
      <c r="AW32" s="15"/>
      <c r="AX32" s="5">
        <f t="shared" si="10"/>
        <v>-20</v>
      </c>
      <c r="AY32" s="29">
        <v>22</v>
      </c>
      <c r="AZ32" s="9"/>
      <c r="BA32" s="87">
        <v>1</v>
      </c>
      <c r="BB32" s="16">
        <v>1</v>
      </c>
      <c r="BC32" s="15"/>
      <c r="BD32" s="5">
        <f t="shared" si="11"/>
        <v>-1</v>
      </c>
      <c r="BE32" s="87">
        <v>5</v>
      </c>
      <c r="BF32" s="16">
        <v>5</v>
      </c>
      <c r="BG32" s="15"/>
      <c r="BH32" s="5">
        <f t="shared" si="12"/>
        <v>-5</v>
      </c>
      <c r="BI32" s="87">
        <v>0</v>
      </c>
      <c r="BJ32" s="16">
        <v>0</v>
      </c>
      <c r="BK32" s="15"/>
      <c r="BL32" s="5">
        <f t="shared" si="13"/>
        <v>0</v>
      </c>
      <c r="BM32" s="87">
        <v>200.1</v>
      </c>
      <c r="BN32" s="16">
        <v>34.799999999999997</v>
      </c>
      <c r="BO32" s="15"/>
      <c r="BP32" s="5">
        <f t="shared" si="14"/>
        <v>-34.799999999999997</v>
      </c>
      <c r="BQ32" s="29">
        <v>22</v>
      </c>
      <c r="BR32" s="9"/>
      <c r="BS32" s="87">
        <v>80</v>
      </c>
      <c r="BT32" s="16">
        <v>7</v>
      </c>
      <c r="BU32" s="15"/>
      <c r="BV32" s="5">
        <f t="shared" si="15"/>
        <v>-7</v>
      </c>
      <c r="BW32" s="43"/>
      <c r="BX32" s="43"/>
      <c r="BY32" s="43"/>
      <c r="BZ32" s="5">
        <f t="shared" si="16"/>
        <v>0</v>
      </c>
      <c r="CA32" s="87">
        <v>0</v>
      </c>
      <c r="CB32" s="16">
        <v>0</v>
      </c>
      <c r="CC32" s="15"/>
      <c r="CD32" s="5">
        <f t="shared" si="17"/>
        <v>0</v>
      </c>
      <c r="CE32" s="5">
        <f t="shared" si="18"/>
        <v>-1.375</v>
      </c>
      <c r="CF32" s="5">
        <f t="shared" si="19"/>
        <v>0.24335664335664334</v>
      </c>
      <c r="CG32" s="5"/>
      <c r="CH32" s="5">
        <f t="shared" si="20"/>
        <v>-0.24335664335664334</v>
      </c>
      <c r="CI32" s="29">
        <v>22</v>
      </c>
      <c r="CJ32" s="9"/>
      <c r="CK32" s="87">
        <v>132</v>
      </c>
      <c r="CL32" s="16">
        <v>81</v>
      </c>
      <c r="CM32" s="15"/>
      <c r="CN32" s="5">
        <f t="shared" si="21"/>
        <v>-81</v>
      </c>
      <c r="CO32" s="87">
        <v>0</v>
      </c>
      <c r="CP32" s="16">
        <v>0</v>
      </c>
      <c r="CQ32" s="15"/>
      <c r="CR32" s="5">
        <f t="shared" si="22"/>
        <v>0</v>
      </c>
      <c r="CS32" s="87">
        <v>9</v>
      </c>
      <c r="CT32" s="16">
        <v>5</v>
      </c>
      <c r="CU32" s="15"/>
      <c r="CV32" s="5">
        <f t="shared" si="23"/>
        <v>-5</v>
      </c>
      <c r="CW32" s="87">
        <v>33</v>
      </c>
      <c r="CX32" s="16">
        <v>9</v>
      </c>
      <c r="CY32" s="15"/>
      <c r="CZ32" s="5">
        <f t="shared" si="24"/>
        <v>-9</v>
      </c>
      <c r="DA32" s="29">
        <v>22</v>
      </c>
      <c r="DB32" s="9"/>
      <c r="DC32" s="87">
        <v>7</v>
      </c>
      <c r="DD32" s="16">
        <v>5</v>
      </c>
      <c r="DE32" s="15"/>
      <c r="DF32" s="5">
        <f t="shared" si="25"/>
        <v>-5</v>
      </c>
      <c r="DG32" s="87">
        <v>26</v>
      </c>
      <c r="DH32" s="16">
        <v>45</v>
      </c>
      <c r="DI32" s="15"/>
      <c r="DJ32" s="5">
        <f t="shared" si="26"/>
        <v>-45</v>
      </c>
      <c r="DK32" s="103"/>
      <c r="DL32" s="2"/>
      <c r="DM32" s="2"/>
      <c r="DN32" s="5">
        <f t="shared" si="27"/>
        <v>0</v>
      </c>
      <c r="DO32" s="2"/>
      <c r="DP32" s="2"/>
      <c r="DQ32" s="2"/>
    </row>
    <row r="33" spans="1:121" s="31" customFormat="1" x14ac:dyDescent="0.3">
      <c r="A33" s="11">
        <v>23</v>
      </c>
      <c r="B33" s="30"/>
      <c r="C33" s="87">
        <v>0</v>
      </c>
      <c r="D33" s="27">
        <v>0</v>
      </c>
      <c r="E33" s="50"/>
      <c r="F33" s="55">
        <f t="shared" si="0"/>
        <v>0</v>
      </c>
      <c r="G33" s="87">
        <v>1</v>
      </c>
      <c r="H33" s="27">
        <v>1</v>
      </c>
      <c r="I33" s="50"/>
      <c r="J33" s="5">
        <f t="shared" si="1"/>
        <v>-1</v>
      </c>
      <c r="K33" s="87">
        <v>14</v>
      </c>
      <c r="L33" s="27">
        <v>14</v>
      </c>
      <c r="M33" s="50"/>
      <c r="N33" s="5">
        <f t="shared" si="2"/>
        <v>-14</v>
      </c>
      <c r="O33" s="5">
        <v>23</v>
      </c>
      <c r="P33" s="30"/>
      <c r="Q33" s="87">
        <v>2676</v>
      </c>
      <c r="R33" s="27">
        <v>2543</v>
      </c>
      <c r="S33" s="50"/>
      <c r="T33" s="5">
        <f t="shared" si="3"/>
        <v>-2543</v>
      </c>
      <c r="U33" s="87">
        <v>0</v>
      </c>
      <c r="V33" s="27">
        <v>7</v>
      </c>
      <c r="W33" s="50"/>
      <c r="X33" s="5">
        <f t="shared" si="4"/>
        <v>-7</v>
      </c>
      <c r="Y33" s="87">
        <v>0</v>
      </c>
      <c r="Z33" s="27">
        <v>0</v>
      </c>
      <c r="AA33" s="50"/>
      <c r="AB33" s="5">
        <f t="shared" si="5"/>
        <v>0</v>
      </c>
      <c r="AC33" s="87">
        <v>155</v>
      </c>
      <c r="AD33" s="27">
        <v>140</v>
      </c>
      <c r="AE33" s="50"/>
      <c r="AF33" s="5">
        <f t="shared" si="6"/>
        <v>-140</v>
      </c>
      <c r="AG33" s="5">
        <v>23</v>
      </c>
      <c r="AH33" s="30"/>
      <c r="AI33" s="87">
        <v>14</v>
      </c>
      <c r="AJ33" s="27">
        <v>12</v>
      </c>
      <c r="AK33" s="50"/>
      <c r="AL33" s="5">
        <f t="shared" si="7"/>
        <v>-12</v>
      </c>
      <c r="AM33" s="87">
        <v>2</v>
      </c>
      <c r="AN33" s="27">
        <v>1</v>
      </c>
      <c r="AO33" s="50"/>
      <c r="AP33" s="5">
        <f t="shared" si="8"/>
        <v>-1</v>
      </c>
      <c r="AQ33" s="87">
        <v>12</v>
      </c>
      <c r="AR33" s="27">
        <v>11</v>
      </c>
      <c r="AS33" s="50"/>
      <c r="AT33" s="5">
        <f t="shared" si="9"/>
        <v>-11</v>
      </c>
      <c r="AU33" s="87">
        <v>229</v>
      </c>
      <c r="AV33" s="27">
        <v>236</v>
      </c>
      <c r="AW33" s="50"/>
      <c r="AX33" s="5">
        <f t="shared" si="10"/>
        <v>-236</v>
      </c>
      <c r="AY33" s="5">
        <v>23</v>
      </c>
      <c r="AZ33" s="30"/>
      <c r="BA33" s="87">
        <v>4</v>
      </c>
      <c r="BB33" s="27">
        <v>4</v>
      </c>
      <c r="BC33" s="50"/>
      <c r="BD33" s="5">
        <f t="shared" si="11"/>
        <v>-4</v>
      </c>
      <c r="BE33" s="87">
        <v>164</v>
      </c>
      <c r="BF33" s="27">
        <v>138</v>
      </c>
      <c r="BG33" s="50"/>
      <c r="BH33" s="5">
        <f t="shared" si="12"/>
        <v>-138</v>
      </c>
      <c r="BI33" s="87">
        <v>11</v>
      </c>
      <c r="BJ33" s="27">
        <v>11</v>
      </c>
      <c r="BK33" s="50"/>
      <c r="BL33" s="5">
        <f t="shared" si="13"/>
        <v>-11</v>
      </c>
      <c r="BM33" s="87">
        <v>1134.3</v>
      </c>
      <c r="BN33" s="27">
        <v>1418.7</v>
      </c>
      <c r="BO33" s="50"/>
      <c r="BP33" s="5">
        <f t="shared" si="14"/>
        <v>-1418.7</v>
      </c>
      <c r="BQ33" s="5">
        <v>23</v>
      </c>
      <c r="BR33" s="30"/>
      <c r="BS33" s="87">
        <v>169.8</v>
      </c>
      <c r="BT33" s="27">
        <v>495</v>
      </c>
      <c r="BU33" s="50"/>
      <c r="BV33" s="5">
        <f t="shared" si="15"/>
        <v>-495</v>
      </c>
      <c r="BW33" s="44"/>
      <c r="BX33" s="43"/>
      <c r="BY33" s="44"/>
      <c r="BZ33" s="5">
        <f t="shared" si="16"/>
        <v>0</v>
      </c>
      <c r="CA33" s="87">
        <v>8.3000000000000007</v>
      </c>
      <c r="CB33" s="27">
        <v>21</v>
      </c>
      <c r="CC33" s="50"/>
      <c r="CD33" s="5">
        <f t="shared" si="17"/>
        <v>-21</v>
      </c>
      <c r="CE33" s="28">
        <f>BQ33/AF33</f>
        <v>-0.16428571428571428</v>
      </c>
      <c r="CF33" s="28">
        <f t="shared" si="19"/>
        <v>0.557884388517499</v>
      </c>
      <c r="CG33" s="28"/>
      <c r="CH33" s="5">
        <f t="shared" si="20"/>
        <v>-0.557884388517499</v>
      </c>
      <c r="CI33" s="5">
        <v>23</v>
      </c>
      <c r="CJ33" s="30"/>
      <c r="CK33" s="87">
        <v>801</v>
      </c>
      <c r="CL33" s="27">
        <v>873</v>
      </c>
      <c r="CM33" s="50"/>
      <c r="CN33" s="5">
        <f t="shared" si="21"/>
        <v>-873</v>
      </c>
      <c r="CO33" s="87">
        <v>0</v>
      </c>
      <c r="CP33" s="27">
        <v>0</v>
      </c>
      <c r="CQ33" s="50"/>
      <c r="CR33" s="5">
        <f t="shared" si="22"/>
        <v>0</v>
      </c>
      <c r="CS33" s="87">
        <v>67</v>
      </c>
      <c r="CT33" s="27">
        <v>49</v>
      </c>
      <c r="CU33" s="50"/>
      <c r="CV33" s="5">
        <f t="shared" si="23"/>
        <v>-49</v>
      </c>
      <c r="CW33" s="87">
        <v>87</v>
      </c>
      <c r="CX33" s="27">
        <v>85</v>
      </c>
      <c r="CY33" s="50"/>
      <c r="CZ33" s="5">
        <f t="shared" si="24"/>
        <v>-85</v>
      </c>
      <c r="DA33" s="5">
        <v>23</v>
      </c>
      <c r="DB33" s="30"/>
      <c r="DC33" s="87">
        <v>24</v>
      </c>
      <c r="DD33" s="27">
        <v>22</v>
      </c>
      <c r="DE33" s="50"/>
      <c r="DF33" s="5">
        <f t="shared" si="25"/>
        <v>-22</v>
      </c>
      <c r="DG33" s="87">
        <v>238</v>
      </c>
      <c r="DH33" s="27">
        <v>274</v>
      </c>
      <c r="DI33" s="50"/>
      <c r="DJ33" s="5">
        <f t="shared" si="26"/>
        <v>-274</v>
      </c>
      <c r="DK33" s="103"/>
      <c r="DL33" s="29"/>
      <c r="DM33" s="29"/>
      <c r="DN33" s="5">
        <f t="shared" si="27"/>
        <v>0</v>
      </c>
      <c r="DO33" s="29"/>
      <c r="DP33" s="29"/>
      <c r="DQ33" s="29"/>
    </row>
    <row r="34" spans="1:121" x14ac:dyDescent="0.3">
      <c r="A34" s="25">
        <v>24</v>
      </c>
      <c r="B34" s="9"/>
      <c r="C34" s="87">
        <v>0</v>
      </c>
      <c r="D34" s="16">
        <v>0</v>
      </c>
      <c r="E34" s="15"/>
      <c r="F34" s="55">
        <f t="shared" si="0"/>
        <v>0</v>
      </c>
      <c r="G34" s="87">
        <v>1</v>
      </c>
      <c r="H34" s="16">
        <v>1</v>
      </c>
      <c r="I34" s="15"/>
      <c r="J34" s="5">
        <f t="shared" si="1"/>
        <v>-1</v>
      </c>
      <c r="K34" s="87">
        <v>15</v>
      </c>
      <c r="L34" s="16">
        <v>15</v>
      </c>
      <c r="M34" s="15"/>
      <c r="N34" s="5">
        <f t="shared" si="2"/>
        <v>-15</v>
      </c>
      <c r="O34" s="29">
        <v>24</v>
      </c>
      <c r="P34" s="9"/>
      <c r="Q34" s="87">
        <v>627</v>
      </c>
      <c r="R34" s="16">
        <v>594</v>
      </c>
      <c r="S34" s="15"/>
      <c r="T34" s="5">
        <f t="shared" si="3"/>
        <v>-594</v>
      </c>
      <c r="U34" s="87">
        <v>53</v>
      </c>
      <c r="V34" s="16">
        <v>51</v>
      </c>
      <c r="W34" s="15"/>
      <c r="X34" s="5">
        <f t="shared" si="4"/>
        <v>-51</v>
      </c>
      <c r="Y34" s="87">
        <v>174</v>
      </c>
      <c r="Z34" s="16">
        <v>152</v>
      </c>
      <c r="AA34" s="15"/>
      <c r="AB34" s="5">
        <f t="shared" si="5"/>
        <v>-152</v>
      </c>
      <c r="AC34" s="87">
        <v>43</v>
      </c>
      <c r="AD34" s="16">
        <v>41</v>
      </c>
      <c r="AE34" s="15"/>
      <c r="AF34" s="5">
        <f t="shared" si="6"/>
        <v>-41</v>
      </c>
      <c r="AG34" s="29">
        <v>24</v>
      </c>
      <c r="AH34" s="9"/>
      <c r="AI34" s="87">
        <v>3</v>
      </c>
      <c r="AJ34" s="16">
        <v>1</v>
      </c>
      <c r="AK34" s="15"/>
      <c r="AL34" s="5">
        <f t="shared" si="7"/>
        <v>-1</v>
      </c>
      <c r="AM34" s="87">
        <v>2</v>
      </c>
      <c r="AN34" s="16">
        <v>0</v>
      </c>
      <c r="AO34" s="15"/>
      <c r="AP34" s="5">
        <f t="shared" si="8"/>
        <v>0</v>
      </c>
      <c r="AQ34" s="87">
        <v>1</v>
      </c>
      <c r="AR34" s="16">
        <v>1</v>
      </c>
      <c r="AS34" s="15"/>
      <c r="AT34" s="5">
        <f t="shared" si="9"/>
        <v>-1</v>
      </c>
      <c r="AU34" s="87">
        <v>71</v>
      </c>
      <c r="AV34" s="16">
        <v>58</v>
      </c>
      <c r="AW34" s="15"/>
      <c r="AX34" s="5">
        <f t="shared" si="10"/>
        <v>-58</v>
      </c>
      <c r="AY34" s="29">
        <v>24</v>
      </c>
      <c r="AZ34" s="9"/>
      <c r="BA34" s="87">
        <v>0</v>
      </c>
      <c r="BB34" s="16">
        <v>0</v>
      </c>
      <c r="BC34" s="15"/>
      <c r="BD34" s="5">
        <f t="shared" si="11"/>
        <v>0</v>
      </c>
      <c r="BE34" s="87">
        <v>58</v>
      </c>
      <c r="BF34" s="16">
        <v>46</v>
      </c>
      <c r="BG34" s="15"/>
      <c r="BH34" s="5">
        <f t="shared" si="12"/>
        <v>-46</v>
      </c>
      <c r="BI34" s="87">
        <v>0</v>
      </c>
      <c r="BJ34" s="16">
        <v>10</v>
      </c>
      <c r="BK34" s="15"/>
      <c r="BL34" s="5">
        <f t="shared" si="13"/>
        <v>-10</v>
      </c>
      <c r="BM34" s="87">
        <v>208.9</v>
      </c>
      <c r="BN34" s="16">
        <v>258.89999999999998</v>
      </c>
      <c r="BO34" s="15"/>
      <c r="BP34" s="5">
        <f t="shared" si="14"/>
        <v>-258.89999999999998</v>
      </c>
      <c r="BQ34" s="29">
        <v>24</v>
      </c>
      <c r="BR34" s="9"/>
      <c r="BS34" s="87">
        <v>17</v>
      </c>
      <c r="BT34" s="16">
        <v>39</v>
      </c>
      <c r="BU34" s="15"/>
      <c r="BV34" s="5">
        <f t="shared" si="15"/>
        <v>-39</v>
      </c>
      <c r="BW34" s="43"/>
      <c r="BX34" s="43"/>
      <c r="BY34" s="43"/>
      <c r="BZ34" s="5">
        <f t="shared" si="16"/>
        <v>0</v>
      </c>
      <c r="CA34" s="87">
        <v>0</v>
      </c>
      <c r="CB34" s="16">
        <v>10</v>
      </c>
      <c r="CC34" s="15"/>
      <c r="CD34" s="5">
        <f t="shared" si="17"/>
        <v>-10</v>
      </c>
      <c r="CE34" s="5">
        <f>BQ34/AF34</f>
        <v>-0.58536585365853655</v>
      </c>
      <c r="CF34" s="5">
        <f t="shared" si="19"/>
        <v>0.43585858585858583</v>
      </c>
      <c r="CG34" s="5"/>
      <c r="CH34" s="5">
        <f t="shared" si="20"/>
        <v>-0.43585858585858583</v>
      </c>
      <c r="CI34" s="29">
        <v>24</v>
      </c>
      <c r="CJ34" s="9"/>
      <c r="CK34" s="87">
        <v>133</v>
      </c>
      <c r="CL34" s="16">
        <v>180</v>
      </c>
      <c r="CM34" s="15"/>
      <c r="CN34" s="5">
        <f t="shared" si="21"/>
        <v>-180</v>
      </c>
      <c r="CO34" s="87">
        <v>0</v>
      </c>
      <c r="CP34" s="16">
        <v>0</v>
      </c>
      <c r="CQ34" s="15"/>
      <c r="CR34" s="5">
        <f t="shared" si="22"/>
        <v>0</v>
      </c>
      <c r="CS34" s="87">
        <v>76</v>
      </c>
      <c r="CT34" s="16">
        <v>108</v>
      </c>
      <c r="CU34" s="15"/>
      <c r="CV34" s="5">
        <f t="shared" si="23"/>
        <v>-108</v>
      </c>
      <c r="CW34" s="87">
        <v>84</v>
      </c>
      <c r="CX34" s="16">
        <v>102</v>
      </c>
      <c r="CY34" s="15"/>
      <c r="CZ34" s="5">
        <f t="shared" si="24"/>
        <v>-102</v>
      </c>
      <c r="DA34" s="29">
        <v>24</v>
      </c>
      <c r="DB34" s="9"/>
      <c r="DC34" s="87">
        <v>26</v>
      </c>
      <c r="DD34" s="16">
        <v>25</v>
      </c>
      <c r="DE34" s="15"/>
      <c r="DF34" s="5">
        <f t="shared" si="25"/>
        <v>-25</v>
      </c>
      <c r="DG34" s="87">
        <v>96</v>
      </c>
      <c r="DH34" s="16">
        <v>103</v>
      </c>
      <c r="DI34" s="15"/>
      <c r="DJ34" s="5">
        <f t="shared" si="26"/>
        <v>-103</v>
      </c>
      <c r="DK34" s="103"/>
      <c r="DL34" s="2"/>
      <c r="DM34" s="2"/>
      <c r="DN34" s="5">
        <f t="shared" si="27"/>
        <v>0</v>
      </c>
      <c r="DO34" s="2"/>
      <c r="DP34" s="2"/>
      <c r="DQ34" s="2"/>
    </row>
    <row r="35" spans="1:121" s="31" customFormat="1" x14ac:dyDescent="0.3">
      <c r="A35" s="11">
        <v>25</v>
      </c>
      <c r="B35" s="30"/>
      <c r="C35" s="87">
        <v>1</v>
      </c>
      <c r="D35" s="27">
        <v>1</v>
      </c>
      <c r="E35" s="50"/>
      <c r="F35" s="55">
        <f t="shared" si="0"/>
        <v>-1</v>
      </c>
      <c r="G35" s="87">
        <v>1</v>
      </c>
      <c r="H35" s="27">
        <v>1</v>
      </c>
      <c r="I35" s="50"/>
      <c r="J35" s="5">
        <f t="shared" si="1"/>
        <v>-1</v>
      </c>
      <c r="K35" s="87">
        <v>4</v>
      </c>
      <c r="L35" s="27">
        <v>5</v>
      </c>
      <c r="M35" s="50"/>
      <c r="N35" s="5">
        <f t="shared" si="2"/>
        <v>-5</v>
      </c>
      <c r="O35" s="5">
        <v>25</v>
      </c>
      <c r="P35" s="30"/>
      <c r="Q35" s="87">
        <v>388</v>
      </c>
      <c r="R35" s="27">
        <v>395</v>
      </c>
      <c r="S35" s="50"/>
      <c r="T35" s="5">
        <f t="shared" si="3"/>
        <v>-395</v>
      </c>
      <c r="U35" s="87">
        <v>9</v>
      </c>
      <c r="V35" s="27">
        <v>9</v>
      </c>
      <c r="W35" s="50"/>
      <c r="X35" s="5">
        <f t="shared" si="4"/>
        <v>-9</v>
      </c>
      <c r="Y35" s="87">
        <v>270</v>
      </c>
      <c r="Z35" s="27">
        <v>285</v>
      </c>
      <c r="AA35" s="50"/>
      <c r="AB35" s="5">
        <f t="shared" si="5"/>
        <v>-285</v>
      </c>
      <c r="AC35" s="87">
        <v>8</v>
      </c>
      <c r="AD35" s="27">
        <v>6</v>
      </c>
      <c r="AE35" s="50"/>
      <c r="AF35" s="5">
        <f t="shared" si="6"/>
        <v>-6</v>
      </c>
      <c r="AG35" s="5">
        <v>25</v>
      </c>
      <c r="AH35" s="30"/>
      <c r="AI35" s="87">
        <v>0</v>
      </c>
      <c r="AJ35" s="27">
        <v>0</v>
      </c>
      <c r="AK35" s="50"/>
      <c r="AL35" s="5">
        <f t="shared" si="7"/>
        <v>0</v>
      </c>
      <c r="AM35" s="87">
        <v>0</v>
      </c>
      <c r="AN35" s="27">
        <v>0</v>
      </c>
      <c r="AO35" s="50"/>
      <c r="AP35" s="5">
        <f t="shared" si="8"/>
        <v>0</v>
      </c>
      <c r="AQ35" s="87">
        <v>0</v>
      </c>
      <c r="AR35" s="27">
        <v>0</v>
      </c>
      <c r="AS35" s="50"/>
      <c r="AT35" s="5">
        <f t="shared" si="9"/>
        <v>0</v>
      </c>
      <c r="AU35" s="87">
        <v>4</v>
      </c>
      <c r="AV35" s="27">
        <v>12</v>
      </c>
      <c r="AW35" s="50"/>
      <c r="AX35" s="5">
        <f t="shared" si="10"/>
        <v>-12</v>
      </c>
      <c r="AY35" s="5">
        <v>25</v>
      </c>
      <c r="AZ35" s="30"/>
      <c r="BA35" s="87">
        <v>0</v>
      </c>
      <c r="BB35" s="27">
        <v>0</v>
      </c>
      <c r="BC35" s="50"/>
      <c r="BD35" s="5">
        <f t="shared" si="11"/>
        <v>0</v>
      </c>
      <c r="BE35" s="87">
        <v>4</v>
      </c>
      <c r="BF35" s="27">
        <v>5</v>
      </c>
      <c r="BG35" s="50"/>
      <c r="BH35" s="5">
        <f t="shared" si="12"/>
        <v>-5</v>
      </c>
      <c r="BI35" s="87">
        <v>0</v>
      </c>
      <c r="BJ35" s="27">
        <v>0</v>
      </c>
      <c r="BK35" s="50"/>
      <c r="BL35" s="5">
        <f t="shared" si="13"/>
        <v>0</v>
      </c>
      <c r="BM35" s="87">
        <v>350</v>
      </c>
      <c r="BN35" s="27">
        <v>357</v>
      </c>
      <c r="BO35" s="50"/>
      <c r="BP35" s="5">
        <f t="shared" si="14"/>
        <v>-357</v>
      </c>
      <c r="BQ35" s="5">
        <v>25</v>
      </c>
      <c r="BR35" s="30"/>
      <c r="BS35" s="87">
        <v>0</v>
      </c>
      <c r="BT35" s="27">
        <v>0</v>
      </c>
      <c r="BU35" s="50"/>
      <c r="BV35" s="5">
        <f t="shared" si="15"/>
        <v>0</v>
      </c>
      <c r="BW35" s="44"/>
      <c r="BX35" s="43"/>
      <c r="BY35" s="44"/>
      <c r="BZ35" s="5">
        <f t="shared" si="16"/>
        <v>0</v>
      </c>
      <c r="CA35" s="87">
        <v>0</v>
      </c>
      <c r="CB35" s="27">
        <v>0</v>
      </c>
      <c r="CC35" s="50"/>
      <c r="CD35" s="5">
        <f t="shared" si="17"/>
        <v>0</v>
      </c>
      <c r="CE35" s="28">
        <f t="shared" si="18"/>
        <v>-4.166666666666667</v>
      </c>
      <c r="CF35" s="28">
        <f t="shared" si="19"/>
        <v>0.90379746835443042</v>
      </c>
      <c r="CG35" s="28"/>
      <c r="CH35" s="5">
        <f t="shared" si="20"/>
        <v>-0.90379746835443042</v>
      </c>
      <c r="CI35" s="5">
        <v>25</v>
      </c>
      <c r="CJ35" s="30"/>
      <c r="CK35" s="87">
        <v>95</v>
      </c>
      <c r="CL35" s="27">
        <v>131</v>
      </c>
      <c r="CM35" s="50"/>
      <c r="CN35" s="5">
        <f t="shared" si="21"/>
        <v>-131</v>
      </c>
      <c r="CO35" s="87">
        <v>0</v>
      </c>
      <c r="CP35" s="27">
        <v>0</v>
      </c>
      <c r="CQ35" s="50"/>
      <c r="CR35" s="5">
        <f t="shared" si="22"/>
        <v>0</v>
      </c>
      <c r="CS35" s="87">
        <v>34</v>
      </c>
      <c r="CT35" s="27">
        <v>36</v>
      </c>
      <c r="CU35" s="50"/>
      <c r="CV35" s="5">
        <f t="shared" si="23"/>
        <v>-36</v>
      </c>
      <c r="CW35" s="87">
        <v>80</v>
      </c>
      <c r="CX35" s="27">
        <v>90</v>
      </c>
      <c r="CY35" s="50"/>
      <c r="CZ35" s="5">
        <f t="shared" si="24"/>
        <v>-90</v>
      </c>
      <c r="DA35" s="5">
        <v>25</v>
      </c>
      <c r="DB35" s="30"/>
      <c r="DC35" s="87">
        <v>20</v>
      </c>
      <c r="DD35" s="27">
        <v>22</v>
      </c>
      <c r="DE35" s="50"/>
      <c r="DF35" s="5">
        <f t="shared" si="25"/>
        <v>-22</v>
      </c>
      <c r="DG35" s="87">
        <v>48</v>
      </c>
      <c r="DH35" s="27">
        <v>60</v>
      </c>
      <c r="DI35" s="50"/>
      <c r="DJ35" s="5">
        <f t="shared" si="26"/>
        <v>-60</v>
      </c>
      <c r="DK35" s="103"/>
      <c r="DL35" s="29"/>
      <c r="DM35" s="29"/>
      <c r="DN35" s="5">
        <f t="shared" si="27"/>
        <v>0</v>
      </c>
      <c r="DO35" s="29"/>
      <c r="DP35" s="29"/>
      <c r="DQ35" s="29"/>
    </row>
    <row r="36" spans="1:121" x14ac:dyDescent="0.3">
      <c r="A36" s="25">
        <v>26</v>
      </c>
      <c r="B36" s="9"/>
      <c r="C36" s="87">
        <v>1</v>
      </c>
      <c r="D36" s="16">
        <v>1</v>
      </c>
      <c r="E36" s="15"/>
      <c r="F36" s="55">
        <f t="shared" si="0"/>
        <v>-1</v>
      </c>
      <c r="G36" s="87">
        <v>1</v>
      </c>
      <c r="H36" s="16">
        <v>1</v>
      </c>
      <c r="I36" s="15"/>
      <c r="J36" s="5">
        <f t="shared" si="1"/>
        <v>-1</v>
      </c>
      <c r="K36" s="87">
        <v>22</v>
      </c>
      <c r="L36" s="16">
        <v>22</v>
      </c>
      <c r="M36" s="15"/>
      <c r="N36" s="5">
        <f t="shared" si="2"/>
        <v>-22</v>
      </c>
      <c r="O36" s="29">
        <v>26</v>
      </c>
      <c r="P36" s="9"/>
      <c r="Q36" s="87">
        <v>2178</v>
      </c>
      <c r="R36" s="16">
        <v>2167</v>
      </c>
      <c r="S36" s="15"/>
      <c r="T36" s="5">
        <f t="shared" si="3"/>
        <v>-2167</v>
      </c>
      <c r="U36" s="87">
        <v>197</v>
      </c>
      <c r="V36" s="16">
        <v>207</v>
      </c>
      <c r="W36" s="15"/>
      <c r="X36" s="5">
        <f t="shared" si="4"/>
        <v>-207</v>
      </c>
      <c r="Y36" s="87">
        <v>216</v>
      </c>
      <c r="Z36" s="16">
        <v>219</v>
      </c>
      <c r="AA36" s="15"/>
      <c r="AB36" s="5">
        <f t="shared" si="5"/>
        <v>-219</v>
      </c>
      <c r="AC36" s="87">
        <v>310</v>
      </c>
      <c r="AD36" s="16">
        <v>300</v>
      </c>
      <c r="AE36" s="15"/>
      <c r="AF36" s="5">
        <f t="shared" si="6"/>
        <v>-300</v>
      </c>
      <c r="AG36" s="29">
        <v>26</v>
      </c>
      <c r="AH36" s="9"/>
      <c r="AI36" s="87">
        <v>10</v>
      </c>
      <c r="AJ36" s="16">
        <v>6</v>
      </c>
      <c r="AK36" s="15"/>
      <c r="AL36" s="5">
        <f t="shared" si="7"/>
        <v>-6</v>
      </c>
      <c r="AM36" s="87">
        <v>4</v>
      </c>
      <c r="AN36" s="16">
        <v>2</v>
      </c>
      <c r="AO36" s="15"/>
      <c r="AP36" s="5">
        <f t="shared" si="8"/>
        <v>-2</v>
      </c>
      <c r="AQ36" s="87">
        <v>6</v>
      </c>
      <c r="AR36" s="16">
        <v>4</v>
      </c>
      <c r="AS36" s="15"/>
      <c r="AT36" s="5">
        <f t="shared" si="9"/>
        <v>-4</v>
      </c>
      <c r="AU36" s="87">
        <v>221</v>
      </c>
      <c r="AV36" s="16">
        <v>207</v>
      </c>
      <c r="AW36" s="15"/>
      <c r="AX36" s="5">
        <f t="shared" si="10"/>
        <v>-207</v>
      </c>
      <c r="AY36" s="29">
        <v>26</v>
      </c>
      <c r="AZ36" s="9"/>
      <c r="BA36" s="87">
        <v>6</v>
      </c>
      <c r="BB36" s="16">
        <v>7</v>
      </c>
      <c r="BC36" s="15"/>
      <c r="BD36" s="5">
        <f t="shared" si="11"/>
        <v>-7</v>
      </c>
      <c r="BE36" s="87">
        <v>181</v>
      </c>
      <c r="BF36" s="16">
        <v>156</v>
      </c>
      <c r="BG36" s="15"/>
      <c r="BH36" s="5">
        <f t="shared" si="12"/>
        <v>-156</v>
      </c>
      <c r="BI36" s="87">
        <v>15</v>
      </c>
      <c r="BJ36" s="16">
        <v>15</v>
      </c>
      <c r="BK36" s="15"/>
      <c r="BL36" s="5">
        <f t="shared" si="13"/>
        <v>-15</v>
      </c>
      <c r="BM36" s="87">
        <v>1388.2</v>
      </c>
      <c r="BN36" s="16">
        <v>1471.8</v>
      </c>
      <c r="BO36" s="15"/>
      <c r="BP36" s="5">
        <f t="shared" si="14"/>
        <v>-1471.8</v>
      </c>
      <c r="BQ36" s="29">
        <v>26</v>
      </c>
      <c r="BR36" s="9"/>
      <c r="BS36" s="87">
        <v>52.6</v>
      </c>
      <c r="BT36" s="16">
        <v>82.3</v>
      </c>
      <c r="BU36" s="15"/>
      <c r="BV36" s="5">
        <f t="shared" si="15"/>
        <v>-82.3</v>
      </c>
      <c r="BW36" s="43"/>
      <c r="BX36" s="43"/>
      <c r="BY36" s="43"/>
      <c r="BZ36" s="5">
        <f t="shared" si="16"/>
        <v>0</v>
      </c>
      <c r="CA36" s="87">
        <v>48</v>
      </c>
      <c r="CB36" s="16">
        <v>81</v>
      </c>
      <c r="CC36" s="15"/>
      <c r="CD36" s="5">
        <f t="shared" si="17"/>
        <v>-81</v>
      </c>
      <c r="CE36" s="5">
        <f t="shared" si="18"/>
        <v>-8.666666666666667E-2</v>
      </c>
      <c r="CF36" s="5">
        <f t="shared" si="19"/>
        <v>0.67918781725888322</v>
      </c>
      <c r="CG36" s="5"/>
      <c r="CH36" s="5">
        <f t="shared" si="20"/>
        <v>-0.67918781725888322</v>
      </c>
      <c r="CI36" s="29">
        <v>26</v>
      </c>
      <c r="CJ36" s="9"/>
      <c r="CK36" s="87">
        <v>639</v>
      </c>
      <c r="CL36" s="16">
        <v>671</v>
      </c>
      <c r="CM36" s="15"/>
      <c r="CN36" s="5">
        <f t="shared" si="21"/>
        <v>-671</v>
      </c>
      <c r="CO36" s="87">
        <v>0</v>
      </c>
      <c r="CP36" s="16">
        <v>0</v>
      </c>
      <c r="CQ36" s="15"/>
      <c r="CR36" s="5">
        <f t="shared" si="22"/>
        <v>0</v>
      </c>
      <c r="CS36" s="87">
        <v>125</v>
      </c>
      <c r="CT36" s="16">
        <v>216</v>
      </c>
      <c r="CU36" s="15"/>
      <c r="CV36" s="5">
        <f t="shared" si="23"/>
        <v>-216</v>
      </c>
      <c r="CW36" s="87">
        <v>417</v>
      </c>
      <c r="CX36" s="16">
        <v>436</v>
      </c>
      <c r="CY36" s="15"/>
      <c r="CZ36" s="5">
        <f t="shared" si="24"/>
        <v>-436</v>
      </c>
      <c r="DA36" s="29">
        <v>26</v>
      </c>
      <c r="DB36" s="9"/>
      <c r="DC36" s="87">
        <v>71</v>
      </c>
      <c r="DD36" s="16">
        <v>100</v>
      </c>
      <c r="DE36" s="15"/>
      <c r="DF36" s="5">
        <f t="shared" si="25"/>
        <v>-100</v>
      </c>
      <c r="DG36" s="87">
        <v>254</v>
      </c>
      <c r="DH36" s="16">
        <v>342</v>
      </c>
      <c r="DI36" s="15"/>
      <c r="DJ36" s="5">
        <f t="shared" si="26"/>
        <v>-342</v>
      </c>
      <c r="DK36" s="103"/>
      <c r="DL36" s="2"/>
      <c r="DM36" s="2"/>
      <c r="DN36" s="5">
        <f t="shared" si="27"/>
        <v>0</v>
      </c>
      <c r="DO36" s="2"/>
      <c r="DP36" s="2"/>
      <c r="DQ36" s="2"/>
    </row>
    <row r="37" spans="1:121" s="31" customFormat="1" x14ac:dyDescent="0.3">
      <c r="A37" s="11">
        <v>27</v>
      </c>
      <c r="B37" s="30"/>
      <c r="C37" s="87">
        <v>0</v>
      </c>
      <c r="D37" s="27">
        <v>0</v>
      </c>
      <c r="E37" s="50"/>
      <c r="F37" s="55">
        <f t="shared" si="0"/>
        <v>0</v>
      </c>
      <c r="G37" s="87">
        <v>1</v>
      </c>
      <c r="H37" s="27">
        <v>1</v>
      </c>
      <c r="I37" s="50"/>
      <c r="J37" s="5">
        <f t="shared" si="1"/>
        <v>-1</v>
      </c>
      <c r="K37" s="87">
        <v>33</v>
      </c>
      <c r="L37" s="27">
        <v>31</v>
      </c>
      <c r="M37" s="50"/>
      <c r="N37" s="5">
        <f t="shared" si="2"/>
        <v>-31</v>
      </c>
      <c r="O37" s="5">
        <v>27</v>
      </c>
      <c r="P37" s="30"/>
      <c r="Q37" s="87">
        <v>3037</v>
      </c>
      <c r="R37" s="27">
        <v>3138</v>
      </c>
      <c r="S37" s="50"/>
      <c r="T37" s="5">
        <f t="shared" si="3"/>
        <v>-3138</v>
      </c>
      <c r="U37" s="87">
        <v>337</v>
      </c>
      <c r="V37" s="27">
        <v>335</v>
      </c>
      <c r="W37" s="50"/>
      <c r="X37" s="5">
        <f t="shared" si="4"/>
        <v>-335</v>
      </c>
      <c r="Y37" s="87">
        <v>504</v>
      </c>
      <c r="Z37" s="27">
        <v>492</v>
      </c>
      <c r="AA37" s="50"/>
      <c r="AB37" s="5">
        <f t="shared" si="5"/>
        <v>-492</v>
      </c>
      <c r="AC37" s="87">
        <v>258</v>
      </c>
      <c r="AD37" s="27">
        <v>244</v>
      </c>
      <c r="AE37" s="50"/>
      <c r="AF37" s="5">
        <f t="shared" si="6"/>
        <v>-244</v>
      </c>
      <c r="AG37" s="5">
        <v>27</v>
      </c>
      <c r="AH37" s="30"/>
      <c r="AI37" s="87">
        <v>15</v>
      </c>
      <c r="AJ37" s="27">
        <v>12</v>
      </c>
      <c r="AK37" s="50"/>
      <c r="AL37" s="5">
        <f t="shared" si="7"/>
        <v>-12</v>
      </c>
      <c r="AM37" s="87">
        <v>2</v>
      </c>
      <c r="AN37" s="27">
        <v>1</v>
      </c>
      <c r="AO37" s="50"/>
      <c r="AP37" s="5">
        <f t="shared" si="8"/>
        <v>-1</v>
      </c>
      <c r="AQ37" s="87">
        <v>13</v>
      </c>
      <c r="AR37" s="27">
        <v>11</v>
      </c>
      <c r="AS37" s="50"/>
      <c r="AT37" s="5">
        <f t="shared" si="9"/>
        <v>-11</v>
      </c>
      <c r="AU37" s="87">
        <v>182</v>
      </c>
      <c r="AV37" s="27">
        <v>181</v>
      </c>
      <c r="AW37" s="50"/>
      <c r="AX37" s="5">
        <f t="shared" si="10"/>
        <v>-181</v>
      </c>
      <c r="AY37" s="5">
        <v>27</v>
      </c>
      <c r="AZ37" s="30"/>
      <c r="BA37" s="87">
        <v>6</v>
      </c>
      <c r="BB37" s="27">
        <v>5</v>
      </c>
      <c r="BC37" s="50"/>
      <c r="BD37" s="5">
        <f t="shared" si="11"/>
        <v>-5</v>
      </c>
      <c r="BE37" s="87">
        <v>251</v>
      </c>
      <c r="BF37" s="27">
        <v>199</v>
      </c>
      <c r="BG37" s="50"/>
      <c r="BH37" s="5">
        <f t="shared" si="12"/>
        <v>-199</v>
      </c>
      <c r="BI37" s="87">
        <v>41</v>
      </c>
      <c r="BJ37" s="27">
        <v>40</v>
      </c>
      <c r="BK37" s="50"/>
      <c r="BL37" s="5">
        <f t="shared" si="13"/>
        <v>-40</v>
      </c>
      <c r="BM37" s="87">
        <v>3994</v>
      </c>
      <c r="BN37" s="27">
        <v>5200.8999999999996</v>
      </c>
      <c r="BO37" s="50"/>
      <c r="BP37" s="5">
        <f t="shared" si="14"/>
        <v>-5200.8999999999996</v>
      </c>
      <c r="BQ37" s="5">
        <v>27</v>
      </c>
      <c r="BR37" s="30"/>
      <c r="BS37" s="87">
        <v>134</v>
      </c>
      <c r="BT37" s="27">
        <v>121.6</v>
      </c>
      <c r="BU37" s="50"/>
      <c r="BV37" s="5">
        <f t="shared" si="15"/>
        <v>-121.6</v>
      </c>
      <c r="BW37" s="44"/>
      <c r="BX37" s="43"/>
      <c r="BY37" s="44"/>
      <c r="BZ37" s="5">
        <f t="shared" si="16"/>
        <v>0</v>
      </c>
      <c r="CA37" s="87">
        <v>143</v>
      </c>
      <c r="CB37" s="27">
        <v>154</v>
      </c>
      <c r="CC37" s="50"/>
      <c r="CD37" s="5">
        <f t="shared" si="17"/>
        <v>-154</v>
      </c>
      <c r="CE37" s="28">
        <f t="shared" si="18"/>
        <v>-0.11065573770491803</v>
      </c>
      <c r="CF37" s="28">
        <f t="shared" si="19"/>
        <v>1.6573932441045252</v>
      </c>
      <c r="CG37" s="28"/>
      <c r="CH37" s="5">
        <f t="shared" si="20"/>
        <v>-1.6573932441045252</v>
      </c>
      <c r="CI37" s="5">
        <v>27</v>
      </c>
      <c r="CJ37" s="30"/>
      <c r="CK37" s="87">
        <v>978</v>
      </c>
      <c r="CL37" s="27">
        <v>1159</v>
      </c>
      <c r="CM37" s="50"/>
      <c r="CN37" s="5">
        <f t="shared" si="21"/>
        <v>-1159</v>
      </c>
      <c r="CO37" s="87">
        <v>0</v>
      </c>
      <c r="CP37" s="27">
        <v>0</v>
      </c>
      <c r="CQ37" s="50"/>
      <c r="CR37" s="5">
        <f t="shared" si="22"/>
        <v>0</v>
      </c>
      <c r="CS37" s="87">
        <v>140</v>
      </c>
      <c r="CT37" s="27">
        <v>159</v>
      </c>
      <c r="CU37" s="50"/>
      <c r="CV37" s="5">
        <f t="shared" si="23"/>
        <v>-159</v>
      </c>
      <c r="CW37" s="87">
        <v>217</v>
      </c>
      <c r="CX37" s="27">
        <v>223</v>
      </c>
      <c r="CY37" s="50"/>
      <c r="CZ37" s="5">
        <f t="shared" si="24"/>
        <v>-223</v>
      </c>
      <c r="DA37" s="5">
        <v>27</v>
      </c>
      <c r="DB37" s="30"/>
      <c r="DC37" s="87">
        <v>106</v>
      </c>
      <c r="DD37" s="27">
        <v>110</v>
      </c>
      <c r="DE37" s="50"/>
      <c r="DF37" s="5">
        <f t="shared" si="25"/>
        <v>-110</v>
      </c>
      <c r="DG37" s="87">
        <v>264</v>
      </c>
      <c r="DH37" s="27">
        <v>311</v>
      </c>
      <c r="DI37" s="50"/>
      <c r="DJ37" s="5">
        <f t="shared" si="26"/>
        <v>-311</v>
      </c>
      <c r="DK37" s="103"/>
      <c r="DL37" s="29"/>
      <c r="DM37" s="29"/>
      <c r="DN37" s="5">
        <f t="shared" si="27"/>
        <v>0</v>
      </c>
      <c r="DO37" s="29"/>
      <c r="DP37" s="29"/>
      <c r="DQ37" s="29"/>
    </row>
    <row r="38" spans="1:121" x14ac:dyDescent="0.3">
      <c r="A38" s="25">
        <v>28</v>
      </c>
      <c r="B38" s="9"/>
      <c r="C38" s="87">
        <v>1</v>
      </c>
      <c r="D38" s="16">
        <v>1</v>
      </c>
      <c r="E38" s="15"/>
      <c r="F38" s="55">
        <f t="shared" si="0"/>
        <v>-1</v>
      </c>
      <c r="G38" s="87">
        <v>1</v>
      </c>
      <c r="H38" s="16">
        <v>1</v>
      </c>
      <c r="I38" s="15"/>
      <c r="J38" s="5">
        <f t="shared" si="1"/>
        <v>-1</v>
      </c>
      <c r="K38" s="87">
        <v>34</v>
      </c>
      <c r="L38" s="16">
        <v>34</v>
      </c>
      <c r="M38" s="15"/>
      <c r="N38" s="5">
        <f t="shared" si="2"/>
        <v>-34</v>
      </c>
      <c r="O38" s="29">
        <v>28</v>
      </c>
      <c r="P38" s="9"/>
      <c r="Q38" s="87">
        <v>2408</v>
      </c>
      <c r="R38" s="16">
        <v>2486</v>
      </c>
      <c r="S38" s="15"/>
      <c r="T38" s="5">
        <f t="shared" si="3"/>
        <v>-2486</v>
      </c>
      <c r="U38" s="87">
        <v>203</v>
      </c>
      <c r="V38" s="16">
        <v>177</v>
      </c>
      <c r="W38" s="15"/>
      <c r="X38" s="5">
        <f t="shared" si="4"/>
        <v>-177</v>
      </c>
      <c r="Y38" s="87">
        <v>114</v>
      </c>
      <c r="Z38" s="16">
        <v>107</v>
      </c>
      <c r="AA38" s="15"/>
      <c r="AB38" s="5">
        <f t="shared" si="5"/>
        <v>-107</v>
      </c>
      <c r="AC38" s="87">
        <v>278</v>
      </c>
      <c r="AD38" s="16">
        <v>226</v>
      </c>
      <c r="AE38" s="15"/>
      <c r="AF38" s="5">
        <f t="shared" si="6"/>
        <v>-226</v>
      </c>
      <c r="AG38" s="29">
        <v>28</v>
      </c>
      <c r="AH38" s="9"/>
      <c r="AI38" s="87">
        <v>42</v>
      </c>
      <c r="AJ38" s="16">
        <v>30</v>
      </c>
      <c r="AK38" s="15"/>
      <c r="AL38" s="5">
        <f t="shared" si="7"/>
        <v>-30</v>
      </c>
      <c r="AM38" s="87">
        <v>3</v>
      </c>
      <c r="AN38" s="16">
        <v>2</v>
      </c>
      <c r="AO38" s="15"/>
      <c r="AP38" s="5">
        <f t="shared" si="8"/>
        <v>-2</v>
      </c>
      <c r="AQ38" s="87">
        <v>39</v>
      </c>
      <c r="AR38" s="16">
        <v>28</v>
      </c>
      <c r="AS38" s="15"/>
      <c r="AT38" s="5">
        <f t="shared" si="9"/>
        <v>-28</v>
      </c>
      <c r="AU38" s="87">
        <v>86</v>
      </c>
      <c r="AV38" s="16">
        <v>92</v>
      </c>
      <c r="AW38" s="15"/>
      <c r="AX38" s="5">
        <f t="shared" si="10"/>
        <v>-92</v>
      </c>
      <c r="AY38" s="29">
        <v>28</v>
      </c>
      <c r="AZ38" s="9"/>
      <c r="BA38" s="87">
        <v>1</v>
      </c>
      <c r="BB38" s="16">
        <v>1</v>
      </c>
      <c r="BC38" s="15"/>
      <c r="BD38" s="5">
        <f t="shared" si="11"/>
        <v>-1</v>
      </c>
      <c r="BE38" s="87">
        <v>226</v>
      </c>
      <c r="BF38" s="16">
        <v>220</v>
      </c>
      <c r="BG38" s="15"/>
      <c r="BH38" s="5">
        <f t="shared" si="12"/>
        <v>-220</v>
      </c>
      <c r="BI38" s="87">
        <v>0</v>
      </c>
      <c r="BJ38" s="16">
        <v>3</v>
      </c>
      <c r="BK38" s="15"/>
      <c r="BL38" s="5">
        <f t="shared" si="13"/>
        <v>-3</v>
      </c>
      <c r="BM38" s="87">
        <v>2129.6</v>
      </c>
      <c r="BN38" s="16">
        <v>2288.4</v>
      </c>
      <c r="BO38" s="15"/>
      <c r="BP38" s="5">
        <f t="shared" si="14"/>
        <v>-2288.4</v>
      </c>
      <c r="BQ38" s="29">
        <v>28</v>
      </c>
      <c r="BR38" s="9"/>
      <c r="BS38" s="87">
        <v>420</v>
      </c>
      <c r="BT38" s="16">
        <v>360</v>
      </c>
      <c r="BU38" s="15"/>
      <c r="BV38" s="5">
        <f t="shared" si="15"/>
        <v>-360</v>
      </c>
      <c r="BW38" s="43"/>
      <c r="BX38" s="43"/>
      <c r="BY38" s="43"/>
      <c r="BZ38" s="5">
        <f t="shared" si="16"/>
        <v>0</v>
      </c>
      <c r="CA38" s="87">
        <v>0</v>
      </c>
      <c r="CB38" s="16">
        <v>10</v>
      </c>
      <c r="CC38" s="15"/>
      <c r="CD38" s="5">
        <f t="shared" si="17"/>
        <v>-10</v>
      </c>
      <c r="CE38" s="5">
        <f t="shared" si="18"/>
        <v>-0.12389380530973451</v>
      </c>
      <c r="CF38" s="5">
        <f t="shared" si="19"/>
        <v>0.92051488334674181</v>
      </c>
      <c r="CG38" s="5"/>
      <c r="CH38" s="5">
        <f t="shared" si="20"/>
        <v>-0.92051488334674181</v>
      </c>
      <c r="CI38" s="29">
        <v>28</v>
      </c>
      <c r="CJ38" s="9"/>
      <c r="CK38" s="87">
        <v>987</v>
      </c>
      <c r="CL38" s="16">
        <v>955</v>
      </c>
      <c r="CM38" s="15"/>
      <c r="CN38" s="5">
        <f t="shared" si="21"/>
        <v>-955</v>
      </c>
      <c r="CO38" s="87">
        <v>200</v>
      </c>
      <c r="CP38" s="16">
        <v>0</v>
      </c>
      <c r="CQ38" s="15"/>
      <c r="CR38" s="5">
        <f t="shared" si="22"/>
        <v>0</v>
      </c>
      <c r="CS38" s="87">
        <v>100</v>
      </c>
      <c r="CT38" s="16">
        <v>141</v>
      </c>
      <c r="CU38" s="15"/>
      <c r="CV38" s="5">
        <f t="shared" si="23"/>
        <v>-141</v>
      </c>
      <c r="CW38" s="87">
        <v>130</v>
      </c>
      <c r="CX38" s="16">
        <v>137</v>
      </c>
      <c r="CY38" s="15"/>
      <c r="CZ38" s="5">
        <f t="shared" si="24"/>
        <v>-137</v>
      </c>
      <c r="DA38" s="29">
        <v>28</v>
      </c>
      <c r="DB38" s="9"/>
      <c r="DC38" s="87">
        <v>36</v>
      </c>
      <c r="DD38" s="16">
        <v>46</v>
      </c>
      <c r="DE38" s="15"/>
      <c r="DF38" s="5">
        <f t="shared" si="25"/>
        <v>-46</v>
      </c>
      <c r="DG38" s="87">
        <v>242</v>
      </c>
      <c r="DH38" s="16">
        <v>153</v>
      </c>
      <c r="DI38" s="15"/>
      <c r="DJ38" s="5">
        <f t="shared" si="26"/>
        <v>-153</v>
      </c>
      <c r="DK38" s="103"/>
      <c r="DL38" s="2"/>
      <c r="DM38" s="2"/>
      <c r="DN38" s="5">
        <f t="shared" si="27"/>
        <v>0</v>
      </c>
      <c r="DO38" s="2"/>
      <c r="DP38" s="2"/>
      <c r="DQ38" s="2"/>
    </row>
    <row r="39" spans="1:121" s="31" customFormat="1" x14ac:dyDescent="0.3">
      <c r="A39" s="11">
        <v>29</v>
      </c>
      <c r="B39" s="30"/>
      <c r="C39" s="87">
        <v>0</v>
      </c>
      <c r="D39" s="27">
        <v>0</v>
      </c>
      <c r="E39" s="50"/>
      <c r="F39" s="55">
        <f t="shared" si="0"/>
        <v>0</v>
      </c>
      <c r="G39" s="87">
        <v>1</v>
      </c>
      <c r="H39" s="27">
        <v>1</v>
      </c>
      <c r="I39" s="50"/>
      <c r="J39" s="5">
        <f t="shared" si="1"/>
        <v>-1</v>
      </c>
      <c r="K39" s="87">
        <v>25</v>
      </c>
      <c r="L39" s="27">
        <v>24</v>
      </c>
      <c r="M39" s="50"/>
      <c r="N39" s="5">
        <f t="shared" si="2"/>
        <v>-24</v>
      </c>
      <c r="O39" s="5">
        <v>29</v>
      </c>
      <c r="P39" s="30"/>
      <c r="Q39" s="87">
        <v>1827</v>
      </c>
      <c r="R39" s="27">
        <v>1793</v>
      </c>
      <c r="S39" s="50"/>
      <c r="T39" s="5">
        <f t="shared" si="3"/>
        <v>-1793</v>
      </c>
      <c r="U39" s="87">
        <v>205</v>
      </c>
      <c r="V39" s="27">
        <v>193</v>
      </c>
      <c r="W39" s="50"/>
      <c r="X39" s="5">
        <f t="shared" si="4"/>
        <v>-193</v>
      </c>
      <c r="Y39" s="87">
        <v>725</v>
      </c>
      <c r="Z39" s="27">
        <v>617</v>
      </c>
      <c r="AA39" s="50"/>
      <c r="AB39" s="5">
        <f t="shared" si="5"/>
        <v>-617</v>
      </c>
      <c r="AC39" s="87">
        <v>54</v>
      </c>
      <c r="AD39" s="27">
        <v>58</v>
      </c>
      <c r="AE39" s="50"/>
      <c r="AF39" s="5">
        <f t="shared" si="6"/>
        <v>-58</v>
      </c>
      <c r="AG39" s="5">
        <v>29</v>
      </c>
      <c r="AH39" s="30"/>
      <c r="AI39" s="87">
        <v>5</v>
      </c>
      <c r="AJ39" s="27">
        <v>3</v>
      </c>
      <c r="AK39" s="50"/>
      <c r="AL39" s="5">
        <f t="shared" si="7"/>
        <v>-3</v>
      </c>
      <c r="AM39" s="87">
        <v>0</v>
      </c>
      <c r="AN39" s="27">
        <v>0</v>
      </c>
      <c r="AO39" s="50"/>
      <c r="AP39" s="5">
        <f t="shared" si="8"/>
        <v>0</v>
      </c>
      <c r="AQ39" s="87">
        <v>5</v>
      </c>
      <c r="AR39" s="27">
        <v>3</v>
      </c>
      <c r="AS39" s="50"/>
      <c r="AT39" s="5">
        <f t="shared" si="9"/>
        <v>-3</v>
      </c>
      <c r="AU39" s="87">
        <v>33</v>
      </c>
      <c r="AV39" s="27">
        <v>39</v>
      </c>
      <c r="AW39" s="50"/>
      <c r="AX39" s="5">
        <f t="shared" si="10"/>
        <v>-39</v>
      </c>
      <c r="AY39" s="5">
        <v>29</v>
      </c>
      <c r="AZ39" s="30"/>
      <c r="BA39" s="87">
        <v>2</v>
      </c>
      <c r="BB39" s="27">
        <v>2</v>
      </c>
      <c r="BC39" s="50"/>
      <c r="BD39" s="5">
        <f t="shared" si="11"/>
        <v>-2</v>
      </c>
      <c r="BE39" s="87">
        <v>94</v>
      </c>
      <c r="BF39" s="27">
        <v>75</v>
      </c>
      <c r="BG39" s="50"/>
      <c r="BH39" s="5">
        <f t="shared" si="12"/>
        <v>-75</v>
      </c>
      <c r="BI39" s="87">
        <v>0</v>
      </c>
      <c r="BJ39" s="27">
        <v>3</v>
      </c>
      <c r="BK39" s="50"/>
      <c r="BL39" s="5">
        <f t="shared" si="13"/>
        <v>-3</v>
      </c>
      <c r="BM39" s="87">
        <v>2099.1</v>
      </c>
      <c r="BN39" s="27">
        <v>2056.6999999999998</v>
      </c>
      <c r="BO39" s="50"/>
      <c r="BP39" s="5">
        <f t="shared" si="14"/>
        <v>-2056.6999999999998</v>
      </c>
      <c r="BQ39" s="5">
        <v>29</v>
      </c>
      <c r="BR39" s="30"/>
      <c r="BS39" s="87">
        <v>94.5</v>
      </c>
      <c r="BT39" s="27">
        <v>84.9</v>
      </c>
      <c r="BU39" s="50"/>
      <c r="BV39" s="5">
        <f t="shared" si="15"/>
        <v>-84.9</v>
      </c>
      <c r="BW39" s="44"/>
      <c r="BX39" s="43"/>
      <c r="BY39" s="44"/>
      <c r="BZ39" s="5">
        <f t="shared" si="16"/>
        <v>0</v>
      </c>
      <c r="CA39" s="87">
        <v>0</v>
      </c>
      <c r="CB39" s="27">
        <v>34.5</v>
      </c>
      <c r="CC39" s="50"/>
      <c r="CD39" s="5">
        <f t="shared" si="17"/>
        <v>-34.5</v>
      </c>
      <c r="CE39" s="28">
        <f t="shared" si="18"/>
        <v>-0.5</v>
      </c>
      <c r="CF39" s="28">
        <f t="shared" si="19"/>
        <v>1.1470719464584493</v>
      </c>
      <c r="CG39" s="28"/>
      <c r="CH39" s="5">
        <f t="shared" si="20"/>
        <v>-1.1470719464584493</v>
      </c>
      <c r="CI39" s="5">
        <v>29</v>
      </c>
      <c r="CJ39" s="30"/>
      <c r="CK39" s="87">
        <v>610</v>
      </c>
      <c r="CL39" s="27">
        <v>759</v>
      </c>
      <c r="CM39" s="50"/>
      <c r="CN39" s="5">
        <f t="shared" si="21"/>
        <v>-759</v>
      </c>
      <c r="CO39" s="87">
        <v>0</v>
      </c>
      <c r="CP39" s="27">
        <v>0</v>
      </c>
      <c r="CQ39" s="50"/>
      <c r="CR39" s="5">
        <f t="shared" si="22"/>
        <v>0</v>
      </c>
      <c r="CS39" s="87">
        <v>386</v>
      </c>
      <c r="CT39" s="27">
        <v>335</v>
      </c>
      <c r="CU39" s="50"/>
      <c r="CV39" s="5">
        <f t="shared" si="23"/>
        <v>-335</v>
      </c>
      <c r="CW39" s="87">
        <v>2135</v>
      </c>
      <c r="CX39" s="27">
        <v>1468</v>
      </c>
      <c r="CY39" s="50"/>
      <c r="CZ39" s="5">
        <f t="shared" si="24"/>
        <v>-1468</v>
      </c>
      <c r="DA39" s="5">
        <v>29</v>
      </c>
      <c r="DB39" s="30"/>
      <c r="DC39" s="87">
        <v>315</v>
      </c>
      <c r="DD39" s="27">
        <v>320</v>
      </c>
      <c r="DE39" s="50"/>
      <c r="DF39" s="5">
        <f t="shared" si="25"/>
        <v>-320</v>
      </c>
      <c r="DG39" s="87">
        <v>408</v>
      </c>
      <c r="DH39" s="27">
        <v>451</v>
      </c>
      <c r="DI39" s="50"/>
      <c r="DJ39" s="5">
        <f t="shared" si="26"/>
        <v>-451</v>
      </c>
      <c r="DK39" s="103"/>
      <c r="DL39" s="29"/>
      <c r="DM39" s="29"/>
      <c r="DN39" s="5">
        <f t="shared" si="27"/>
        <v>0</v>
      </c>
      <c r="DO39" s="29"/>
      <c r="DP39" s="29"/>
      <c r="DQ39" s="29"/>
    </row>
    <row r="40" spans="1:121" x14ac:dyDescent="0.3">
      <c r="A40" s="25">
        <v>30</v>
      </c>
      <c r="B40" s="9"/>
      <c r="C40" s="87">
        <v>1</v>
      </c>
      <c r="D40" s="16">
        <v>1</v>
      </c>
      <c r="E40" s="15"/>
      <c r="F40" s="55">
        <f t="shared" si="0"/>
        <v>-1</v>
      </c>
      <c r="G40" s="87">
        <v>1</v>
      </c>
      <c r="H40" s="16">
        <v>1</v>
      </c>
      <c r="I40" s="15"/>
      <c r="J40" s="5">
        <f t="shared" si="1"/>
        <v>-1</v>
      </c>
      <c r="K40" s="87">
        <v>15</v>
      </c>
      <c r="L40" s="16">
        <v>15</v>
      </c>
      <c r="M40" s="15"/>
      <c r="N40" s="5">
        <f t="shared" si="2"/>
        <v>-15</v>
      </c>
      <c r="O40" s="29">
        <v>30</v>
      </c>
      <c r="P40" s="9"/>
      <c r="Q40" s="87">
        <v>1219</v>
      </c>
      <c r="R40" s="16">
        <v>1254</v>
      </c>
      <c r="S40" s="15"/>
      <c r="T40" s="5">
        <f t="shared" si="3"/>
        <v>-1254</v>
      </c>
      <c r="U40" s="87">
        <v>114</v>
      </c>
      <c r="V40" s="16">
        <v>119</v>
      </c>
      <c r="W40" s="15"/>
      <c r="X40" s="5">
        <f t="shared" si="4"/>
        <v>-119</v>
      </c>
      <c r="Y40" s="87">
        <v>95</v>
      </c>
      <c r="Z40" s="16">
        <v>101</v>
      </c>
      <c r="AA40" s="15"/>
      <c r="AB40" s="5">
        <f t="shared" si="5"/>
        <v>-101</v>
      </c>
      <c r="AC40" s="87">
        <v>148</v>
      </c>
      <c r="AD40" s="16">
        <v>156</v>
      </c>
      <c r="AE40" s="15"/>
      <c r="AF40" s="5">
        <f t="shared" si="6"/>
        <v>-156</v>
      </c>
      <c r="AG40" s="29">
        <v>30</v>
      </c>
      <c r="AH40" s="9"/>
      <c r="AI40" s="87">
        <v>2</v>
      </c>
      <c r="AJ40" s="16">
        <v>2</v>
      </c>
      <c r="AK40" s="15"/>
      <c r="AL40" s="5">
        <f t="shared" si="7"/>
        <v>-2</v>
      </c>
      <c r="AM40" s="87">
        <v>1</v>
      </c>
      <c r="AN40" s="16">
        <v>1</v>
      </c>
      <c r="AO40" s="15"/>
      <c r="AP40" s="5">
        <f t="shared" si="8"/>
        <v>-1</v>
      </c>
      <c r="AQ40" s="87">
        <v>1</v>
      </c>
      <c r="AR40" s="16">
        <v>1</v>
      </c>
      <c r="AS40" s="15"/>
      <c r="AT40" s="5">
        <f t="shared" si="9"/>
        <v>-1</v>
      </c>
      <c r="AU40" s="87">
        <v>87</v>
      </c>
      <c r="AV40" s="16">
        <v>106</v>
      </c>
      <c r="AW40" s="15"/>
      <c r="AX40" s="5">
        <f t="shared" si="10"/>
        <v>-106</v>
      </c>
      <c r="AY40" s="29">
        <v>30</v>
      </c>
      <c r="AZ40" s="9"/>
      <c r="BA40" s="87">
        <v>0</v>
      </c>
      <c r="BB40" s="16">
        <v>3</v>
      </c>
      <c r="BC40" s="15"/>
      <c r="BD40" s="5">
        <f t="shared" si="11"/>
        <v>-3</v>
      </c>
      <c r="BE40" s="87">
        <v>17</v>
      </c>
      <c r="BF40" s="16">
        <v>19</v>
      </c>
      <c r="BG40" s="15"/>
      <c r="BH40" s="5">
        <f t="shared" si="12"/>
        <v>-19</v>
      </c>
      <c r="BI40" s="87">
        <v>0</v>
      </c>
      <c r="BJ40" s="16">
        <v>23</v>
      </c>
      <c r="BK40" s="15"/>
      <c r="BL40" s="5">
        <f t="shared" si="13"/>
        <v>-23</v>
      </c>
      <c r="BM40" s="87">
        <v>614.4</v>
      </c>
      <c r="BN40" s="16">
        <v>906.2</v>
      </c>
      <c r="BO40" s="15"/>
      <c r="BP40" s="5">
        <f t="shared" si="14"/>
        <v>-906.2</v>
      </c>
      <c r="BQ40" s="29">
        <v>30</v>
      </c>
      <c r="BR40" s="9"/>
      <c r="BS40" s="87">
        <v>20</v>
      </c>
      <c r="BT40" s="16">
        <v>29</v>
      </c>
      <c r="BU40" s="15"/>
      <c r="BV40" s="5">
        <f t="shared" si="15"/>
        <v>-29</v>
      </c>
      <c r="BW40" s="43"/>
      <c r="BX40" s="43"/>
      <c r="BY40" s="43"/>
      <c r="BZ40" s="5">
        <f t="shared" si="16"/>
        <v>0</v>
      </c>
      <c r="CA40" s="87">
        <v>0</v>
      </c>
      <c r="CB40" s="16">
        <v>105.5</v>
      </c>
      <c r="CC40" s="15"/>
      <c r="CD40" s="5">
        <f t="shared" si="17"/>
        <v>-105.5</v>
      </c>
      <c r="CE40" s="5">
        <f t="shared" si="18"/>
        <v>-0.19230769230769232</v>
      </c>
      <c r="CF40" s="5">
        <f t="shared" si="19"/>
        <v>0.72264752791068587</v>
      </c>
      <c r="CG40" s="5"/>
      <c r="CH40" s="5">
        <f t="shared" si="20"/>
        <v>-0.72264752791068587</v>
      </c>
      <c r="CI40" s="29">
        <v>30</v>
      </c>
      <c r="CJ40" s="9"/>
      <c r="CK40" s="87">
        <v>156</v>
      </c>
      <c r="CL40" s="16">
        <v>216</v>
      </c>
      <c r="CM40" s="15"/>
      <c r="CN40" s="5">
        <f t="shared" si="21"/>
        <v>-216</v>
      </c>
      <c r="CO40" s="87">
        <v>0</v>
      </c>
      <c r="CP40" s="16">
        <v>0</v>
      </c>
      <c r="CQ40" s="15"/>
      <c r="CR40" s="5">
        <f t="shared" si="22"/>
        <v>0</v>
      </c>
      <c r="CS40" s="87">
        <v>49</v>
      </c>
      <c r="CT40" s="16">
        <v>52</v>
      </c>
      <c r="CU40" s="15"/>
      <c r="CV40" s="5">
        <f t="shared" si="23"/>
        <v>-52</v>
      </c>
      <c r="CW40" s="87">
        <v>76</v>
      </c>
      <c r="CX40" s="16">
        <v>111</v>
      </c>
      <c r="CY40" s="15"/>
      <c r="CZ40" s="5">
        <f t="shared" si="24"/>
        <v>-111</v>
      </c>
      <c r="DA40" s="29">
        <v>30</v>
      </c>
      <c r="DB40" s="9"/>
      <c r="DC40" s="87">
        <v>11</v>
      </c>
      <c r="DD40" s="16">
        <v>31</v>
      </c>
      <c r="DE40" s="15"/>
      <c r="DF40" s="5">
        <f t="shared" si="25"/>
        <v>-31</v>
      </c>
      <c r="DG40" s="87">
        <v>137</v>
      </c>
      <c r="DH40" s="16">
        <v>140</v>
      </c>
      <c r="DI40" s="15"/>
      <c r="DJ40" s="5">
        <f t="shared" si="26"/>
        <v>-140</v>
      </c>
      <c r="DK40" s="103"/>
      <c r="DL40" s="2"/>
      <c r="DM40" s="2"/>
      <c r="DN40" s="5">
        <f t="shared" si="27"/>
        <v>0</v>
      </c>
      <c r="DO40" s="2"/>
      <c r="DP40" s="2"/>
      <c r="DQ40" s="2"/>
    </row>
    <row r="41" spans="1:121" s="31" customFormat="1" x14ac:dyDescent="0.3">
      <c r="A41" s="11">
        <v>31</v>
      </c>
      <c r="B41" s="30"/>
      <c r="C41" s="87">
        <v>0</v>
      </c>
      <c r="D41" s="27">
        <v>0</v>
      </c>
      <c r="E41" s="50"/>
      <c r="F41" s="55">
        <f t="shared" si="0"/>
        <v>0</v>
      </c>
      <c r="G41" s="87">
        <v>0</v>
      </c>
      <c r="H41" s="27">
        <v>0</v>
      </c>
      <c r="I41" s="50"/>
      <c r="J41" s="5">
        <f t="shared" si="1"/>
        <v>0</v>
      </c>
      <c r="K41" s="87">
        <v>17</v>
      </c>
      <c r="L41" s="27">
        <v>17</v>
      </c>
      <c r="M41" s="50"/>
      <c r="N41" s="5">
        <f t="shared" si="2"/>
        <v>-17</v>
      </c>
      <c r="O41" s="5">
        <v>31</v>
      </c>
      <c r="P41" s="30"/>
      <c r="Q41" s="87">
        <v>1568</v>
      </c>
      <c r="R41" s="27">
        <v>1533</v>
      </c>
      <c r="S41" s="50"/>
      <c r="T41" s="5">
        <f t="shared" si="3"/>
        <v>-1533</v>
      </c>
      <c r="U41" s="87">
        <v>106</v>
      </c>
      <c r="V41" s="27">
        <v>100</v>
      </c>
      <c r="W41" s="50"/>
      <c r="X41" s="5">
        <f t="shared" si="4"/>
        <v>-100</v>
      </c>
      <c r="Y41" s="87">
        <v>202</v>
      </c>
      <c r="Z41" s="27">
        <v>215</v>
      </c>
      <c r="AA41" s="50"/>
      <c r="AB41" s="5">
        <f t="shared" si="5"/>
        <v>-215</v>
      </c>
      <c r="AC41" s="87">
        <v>61</v>
      </c>
      <c r="AD41" s="27">
        <v>61</v>
      </c>
      <c r="AE41" s="50"/>
      <c r="AF41" s="5">
        <f t="shared" si="6"/>
        <v>-61</v>
      </c>
      <c r="AG41" s="5">
        <v>31</v>
      </c>
      <c r="AH41" s="30"/>
      <c r="AI41" s="87">
        <v>11</v>
      </c>
      <c r="AJ41" s="27">
        <v>5</v>
      </c>
      <c r="AK41" s="50"/>
      <c r="AL41" s="5">
        <f t="shared" si="7"/>
        <v>-5</v>
      </c>
      <c r="AM41" s="87">
        <v>0</v>
      </c>
      <c r="AN41" s="27">
        <v>0</v>
      </c>
      <c r="AO41" s="50"/>
      <c r="AP41" s="5">
        <f t="shared" si="8"/>
        <v>0</v>
      </c>
      <c r="AQ41" s="87">
        <v>11</v>
      </c>
      <c r="AR41" s="27">
        <v>5</v>
      </c>
      <c r="AS41" s="50"/>
      <c r="AT41" s="5">
        <f t="shared" si="9"/>
        <v>-5</v>
      </c>
      <c r="AU41" s="87">
        <v>59</v>
      </c>
      <c r="AV41" s="27">
        <v>57</v>
      </c>
      <c r="AW41" s="50"/>
      <c r="AX41" s="5">
        <f t="shared" si="10"/>
        <v>-57</v>
      </c>
      <c r="AY41" s="5">
        <v>31</v>
      </c>
      <c r="AZ41" s="30"/>
      <c r="BA41" s="87">
        <v>0</v>
      </c>
      <c r="BB41" s="27">
        <v>0</v>
      </c>
      <c r="BC41" s="50"/>
      <c r="BD41" s="5">
        <f t="shared" si="11"/>
        <v>0</v>
      </c>
      <c r="BE41" s="87">
        <v>88</v>
      </c>
      <c r="BF41" s="27">
        <v>76</v>
      </c>
      <c r="BG41" s="50"/>
      <c r="BH41" s="5">
        <f t="shared" si="12"/>
        <v>-76</v>
      </c>
      <c r="BI41" s="87">
        <v>8</v>
      </c>
      <c r="BJ41" s="27">
        <v>8</v>
      </c>
      <c r="BK41" s="50"/>
      <c r="BL41" s="5">
        <f t="shared" si="13"/>
        <v>-8</v>
      </c>
      <c r="BM41" s="87">
        <v>642.29999999999995</v>
      </c>
      <c r="BN41" s="27">
        <v>391.3</v>
      </c>
      <c r="BO41" s="50"/>
      <c r="BP41" s="5">
        <f t="shared" si="14"/>
        <v>-391.3</v>
      </c>
      <c r="BQ41" s="5">
        <v>31</v>
      </c>
      <c r="BR41" s="30"/>
      <c r="BS41" s="87">
        <v>28</v>
      </c>
      <c r="BT41" s="27">
        <v>23.7</v>
      </c>
      <c r="BU41" s="50"/>
      <c r="BV41" s="5">
        <f t="shared" si="15"/>
        <v>-23.7</v>
      </c>
      <c r="BW41" s="44"/>
      <c r="BX41" s="43"/>
      <c r="BY41" s="44"/>
      <c r="BZ41" s="5">
        <f t="shared" si="16"/>
        <v>0</v>
      </c>
      <c r="CA41" s="87">
        <v>0</v>
      </c>
      <c r="CB41" s="27">
        <v>0</v>
      </c>
      <c r="CC41" s="50"/>
      <c r="CD41" s="5">
        <f t="shared" si="17"/>
        <v>0</v>
      </c>
      <c r="CE41" s="28">
        <f t="shared" si="18"/>
        <v>-0.50819672131147542</v>
      </c>
      <c r="CF41" s="28">
        <f t="shared" si="19"/>
        <v>0.25525114155251144</v>
      </c>
      <c r="CG41" s="28"/>
      <c r="CH41" s="5">
        <f t="shared" si="20"/>
        <v>-0.25525114155251144</v>
      </c>
      <c r="CI41" s="5">
        <v>31</v>
      </c>
      <c r="CJ41" s="30"/>
      <c r="CK41" s="87">
        <v>337</v>
      </c>
      <c r="CL41" s="27">
        <v>240</v>
      </c>
      <c r="CM41" s="50"/>
      <c r="CN41" s="5">
        <f t="shared" si="21"/>
        <v>-240</v>
      </c>
      <c r="CO41" s="87">
        <v>0</v>
      </c>
      <c r="CP41" s="27">
        <v>0</v>
      </c>
      <c r="CQ41" s="50"/>
      <c r="CR41" s="5">
        <f t="shared" si="22"/>
        <v>0</v>
      </c>
      <c r="CS41" s="87">
        <v>69</v>
      </c>
      <c r="CT41" s="27">
        <v>55</v>
      </c>
      <c r="CU41" s="50"/>
      <c r="CV41" s="5">
        <f t="shared" si="23"/>
        <v>-55</v>
      </c>
      <c r="CW41" s="87">
        <v>129</v>
      </c>
      <c r="CX41" s="27">
        <v>181</v>
      </c>
      <c r="CY41" s="50"/>
      <c r="CZ41" s="5">
        <f t="shared" si="24"/>
        <v>-181</v>
      </c>
      <c r="DA41" s="5">
        <v>31</v>
      </c>
      <c r="DB41" s="30"/>
      <c r="DC41" s="87">
        <v>69</v>
      </c>
      <c r="DD41" s="27">
        <v>57</v>
      </c>
      <c r="DE41" s="50"/>
      <c r="DF41" s="5">
        <f t="shared" si="25"/>
        <v>-57</v>
      </c>
      <c r="DG41" s="87">
        <v>96</v>
      </c>
      <c r="DH41" s="27">
        <v>79</v>
      </c>
      <c r="DI41" s="50"/>
      <c r="DJ41" s="5">
        <f t="shared" si="26"/>
        <v>-79</v>
      </c>
      <c r="DK41" s="103"/>
      <c r="DL41" s="29"/>
      <c r="DM41" s="29"/>
      <c r="DN41" s="5">
        <f t="shared" si="27"/>
        <v>0</v>
      </c>
      <c r="DO41" s="29"/>
      <c r="DP41" s="29"/>
      <c r="DQ41" s="29"/>
    </row>
    <row r="42" spans="1:121" x14ac:dyDescent="0.3">
      <c r="A42" s="25">
        <v>32</v>
      </c>
      <c r="B42" s="9"/>
      <c r="C42" s="87">
        <v>0</v>
      </c>
      <c r="D42" s="16">
        <v>0</v>
      </c>
      <c r="E42" s="15"/>
      <c r="F42" s="55">
        <f t="shared" si="0"/>
        <v>0</v>
      </c>
      <c r="G42" s="87">
        <v>1</v>
      </c>
      <c r="H42" s="16">
        <v>1</v>
      </c>
      <c r="I42" s="15"/>
      <c r="J42" s="5">
        <f t="shared" si="1"/>
        <v>-1</v>
      </c>
      <c r="K42" s="87">
        <v>6</v>
      </c>
      <c r="L42" s="16">
        <v>6</v>
      </c>
      <c r="M42" s="15"/>
      <c r="N42" s="5">
        <f t="shared" si="2"/>
        <v>-6</v>
      </c>
      <c r="O42" s="29">
        <v>32</v>
      </c>
      <c r="P42" s="9"/>
      <c r="Q42" s="87">
        <v>697</v>
      </c>
      <c r="R42" s="16">
        <v>701</v>
      </c>
      <c r="S42" s="15"/>
      <c r="T42" s="5">
        <f t="shared" si="3"/>
        <v>-701</v>
      </c>
      <c r="U42" s="87">
        <v>30</v>
      </c>
      <c r="V42" s="16">
        <v>27</v>
      </c>
      <c r="W42" s="15"/>
      <c r="X42" s="5">
        <f t="shared" si="4"/>
        <v>-27</v>
      </c>
      <c r="Y42" s="87">
        <v>104</v>
      </c>
      <c r="Z42" s="16">
        <v>113</v>
      </c>
      <c r="AA42" s="15"/>
      <c r="AB42" s="5">
        <f t="shared" si="5"/>
        <v>-113</v>
      </c>
      <c r="AC42" s="87">
        <v>92</v>
      </c>
      <c r="AD42" s="16">
        <v>96</v>
      </c>
      <c r="AE42" s="15"/>
      <c r="AF42" s="5">
        <f t="shared" si="6"/>
        <v>-96</v>
      </c>
      <c r="AG42" s="29">
        <v>32</v>
      </c>
      <c r="AH42" s="9"/>
      <c r="AI42" s="87">
        <v>3</v>
      </c>
      <c r="AJ42" s="16">
        <v>3</v>
      </c>
      <c r="AK42" s="15"/>
      <c r="AL42" s="5">
        <f t="shared" si="7"/>
        <v>-3</v>
      </c>
      <c r="AM42" s="87">
        <v>0</v>
      </c>
      <c r="AN42" s="16">
        <v>0</v>
      </c>
      <c r="AO42" s="15"/>
      <c r="AP42" s="5">
        <f t="shared" si="8"/>
        <v>0</v>
      </c>
      <c r="AQ42" s="87">
        <v>3</v>
      </c>
      <c r="AR42" s="16">
        <v>3</v>
      </c>
      <c r="AS42" s="15"/>
      <c r="AT42" s="5">
        <f t="shared" si="9"/>
        <v>-3</v>
      </c>
      <c r="AU42" s="87">
        <v>78</v>
      </c>
      <c r="AV42" s="16">
        <v>80</v>
      </c>
      <c r="AW42" s="15"/>
      <c r="AX42" s="5">
        <f t="shared" si="10"/>
        <v>-80</v>
      </c>
      <c r="AY42" s="29">
        <v>32</v>
      </c>
      <c r="AZ42" s="9"/>
      <c r="BA42" s="87">
        <v>4</v>
      </c>
      <c r="BB42" s="16">
        <v>4</v>
      </c>
      <c r="BC42" s="15"/>
      <c r="BD42" s="5">
        <f t="shared" si="11"/>
        <v>-4</v>
      </c>
      <c r="BE42" s="87">
        <v>49</v>
      </c>
      <c r="BF42" s="16">
        <v>44</v>
      </c>
      <c r="BG42" s="15"/>
      <c r="BH42" s="5">
        <f t="shared" si="12"/>
        <v>-44</v>
      </c>
      <c r="BI42" s="87">
        <v>0</v>
      </c>
      <c r="BJ42" s="16">
        <v>0</v>
      </c>
      <c r="BK42" s="15"/>
      <c r="BL42" s="5">
        <f t="shared" si="13"/>
        <v>0</v>
      </c>
      <c r="BM42" s="87">
        <v>247.6</v>
      </c>
      <c r="BN42" s="16">
        <v>263</v>
      </c>
      <c r="BO42" s="15"/>
      <c r="BP42" s="5">
        <f t="shared" si="14"/>
        <v>-263</v>
      </c>
      <c r="BQ42" s="29">
        <v>32</v>
      </c>
      <c r="BR42" s="9"/>
      <c r="BS42" s="87">
        <v>22.4</v>
      </c>
      <c r="BT42" s="16">
        <v>21.5</v>
      </c>
      <c r="BU42" s="15"/>
      <c r="BV42" s="5">
        <f t="shared" si="15"/>
        <v>-21.5</v>
      </c>
      <c r="BW42" s="43"/>
      <c r="BX42" s="43"/>
      <c r="BY42" s="43"/>
      <c r="BZ42" s="5">
        <f t="shared" si="16"/>
        <v>0</v>
      </c>
      <c r="CA42" s="87">
        <v>0</v>
      </c>
      <c r="CB42" s="16">
        <v>0</v>
      </c>
      <c r="CC42" s="15"/>
      <c r="CD42" s="5">
        <f t="shared" si="17"/>
        <v>0</v>
      </c>
      <c r="CE42" s="5">
        <f t="shared" si="18"/>
        <v>-0.33333333333333331</v>
      </c>
      <c r="CF42" s="5">
        <f t="shared" si="19"/>
        <v>0.37517831669044222</v>
      </c>
      <c r="CG42" s="5"/>
      <c r="CH42" s="5">
        <f t="shared" si="20"/>
        <v>-0.37517831669044222</v>
      </c>
      <c r="CI42" s="29">
        <v>32</v>
      </c>
      <c r="CJ42" s="9"/>
      <c r="CK42" s="87">
        <v>66</v>
      </c>
      <c r="CL42" s="16">
        <v>81</v>
      </c>
      <c r="CM42" s="15"/>
      <c r="CN42" s="5">
        <f t="shared" si="21"/>
        <v>-81</v>
      </c>
      <c r="CO42" s="87">
        <v>0</v>
      </c>
      <c r="CP42" s="16">
        <v>0</v>
      </c>
      <c r="CQ42" s="15"/>
      <c r="CR42" s="5">
        <f t="shared" si="22"/>
        <v>0</v>
      </c>
      <c r="CS42" s="87">
        <v>25</v>
      </c>
      <c r="CT42" s="16">
        <v>21</v>
      </c>
      <c r="CU42" s="15"/>
      <c r="CV42" s="5">
        <f t="shared" si="23"/>
        <v>-21</v>
      </c>
      <c r="CW42" s="87">
        <v>30</v>
      </c>
      <c r="CX42" s="16">
        <v>21</v>
      </c>
      <c r="CY42" s="15"/>
      <c r="CZ42" s="5">
        <f t="shared" si="24"/>
        <v>-21</v>
      </c>
      <c r="DA42" s="29">
        <v>32</v>
      </c>
      <c r="DB42" s="9"/>
      <c r="DC42" s="87">
        <v>19</v>
      </c>
      <c r="DD42" s="16">
        <v>18</v>
      </c>
      <c r="DE42" s="15"/>
      <c r="DF42" s="5">
        <f t="shared" si="25"/>
        <v>-18</v>
      </c>
      <c r="DG42" s="87">
        <v>34</v>
      </c>
      <c r="DH42" s="16">
        <v>34</v>
      </c>
      <c r="DI42" s="15"/>
      <c r="DJ42" s="5">
        <f t="shared" si="26"/>
        <v>-34</v>
      </c>
      <c r="DK42" s="103"/>
      <c r="DL42" s="2"/>
      <c r="DM42" s="2"/>
      <c r="DN42" s="5">
        <f t="shared" si="27"/>
        <v>0</v>
      </c>
      <c r="DO42" s="2"/>
      <c r="DP42" s="2"/>
      <c r="DQ42" s="2"/>
    </row>
    <row r="43" spans="1:121" s="31" customFormat="1" x14ac:dyDescent="0.3">
      <c r="A43" s="11">
        <v>33</v>
      </c>
      <c r="B43" s="30"/>
      <c r="C43" s="87">
        <v>1</v>
      </c>
      <c r="D43" s="27">
        <v>1</v>
      </c>
      <c r="E43" s="50"/>
      <c r="F43" s="55">
        <f t="shared" si="0"/>
        <v>-1</v>
      </c>
      <c r="G43" s="87">
        <v>0</v>
      </c>
      <c r="H43" s="27">
        <v>1</v>
      </c>
      <c r="I43" s="50"/>
      <c r="J43" s="5">
        <f t="shared" si="1"/>
        <v>-1</v>
      </c>
      <c r="K43" s="87">
        <v>19</v>
      </c>
      <c r="L43" s="27">
        <v>19</v>
      </c>
      <c r="M43" s="50"/>
      <c r="N43" s="5">
        <f t="shared" si="2"/>
        <v>-19</v>
      </c>
      <c r="O43" s="5">
        <v>33</v>
      </c>
      <c r="P43" s="30"/>
      <c r="Q43" s="87">
        <v>1637</v>
      </c>
      <c r="R43" s="27">
        <v>1701</v>
      </c>
      <c r="S43" s="50"/>
      <c r="T43" s="5">
        <f t="shared" si="3"/>
        <v>-1701</v>
      </c>
      <c r="U43" s="87">
        <v>22</v>
      </c>
      <c r="V43" s="27">
        <v>362</v>
      </c>
      <c r="W43" s="50"/>
      <c r="X43" s="5">
        <f t="shared" si="4"/>
        <v>-362</v>
      </c>
      <c r="Y43" s="87">
        <v>329</v>
      </c>
      <c r="Z43" s="27">
        <v>401</v>
      </c>
      <c r="AA43" s="50"/>
      <c r="AB43" s="5">
        <f t="shared" si="5"/>
        <v>-401</v>
      </c>
      <c r="AC43" s="87">
        <v>119</v>
      </c>
      <c r="AD43" s="27">
        <v>143</v>
      </c>
      <c r="AE43" s="50"/>
      <c r="AF43" s="5">
        <f t="shared" si="6"/>
        <v>-143</v>
      </c>
      <c r="AG43" s="5">
        <v>33</v>
      </c>
      <c r="AH43" s="30"/>
      <c r="AI43" s="87">
        <v>10</v>
      </c>
      <c r="AJ43" s="27">
        <v>10</v>
      </c>
      <c r="AK43" s="50"/>
      <c r="AL43" s="5">
        <f t="shared" si="7"/>
        <v>-10</v>
      </c>
      <c r="AM43" s="87">
        <v>1</v>
      </c>
      <c r="AN43" s="27">
        <v>1</v>
      </c>
      <c r="AO43" s="50"/>
      <c r="AP43" s="5">
        <f t="shared" si="8"/>
        <v>-1</v>
      </c>
      <c r="AQ43" s="87">
        <v>9</v>
      </c>
      <c r="AR43" s="27">
        <v>9</v>
      </c>
      <c r="AS43" s="50"/>
      <c r="AT43" s="5">
        <f t="shared" si="9"/>
        <v>-9</v>
      </c>
      <c r="AU43" s="87">
        <v>60</v>
      </c>
      <c r="AV43" s="27">
        <v>101</v>
      </c>
      <c r="AW43" s="50"/>
      <c r="AX43" s="5">
        <f t="shared" si="10"/>
        <v>-101</v>
      </c>
      <c r="AY43" s="5">
        <v>33</v>
      </c>
      <c r="AZ43" s="30"/>
      <c r="BA43" s="87">
        <v>2</v>
      </c>
      <c r="BB43" s="27">
        <v>2</v>
      </c>
      <c r="BC43" s="50"/>
      <c r="BD43" s="5">
        <f t="shared" si="11"/>
        <v>-2</v>
      </c>
      <c r="BE43" s="87">
        <v>138</v>
      </c>
      <c r="BF43" s="27">
        <v>130</v>
      </c>
      <c r="BG43" s="50"/>
      <c r="BH43" s="5">
        <f t="shared" si="12"/>
        <v>-130</v>
      </c>
      <c r="BI43" s="87">
        <v>2</v>
      </c>
      <c r="BJ43" s="27">
        <v>2</v>
      </c>
      <c r="BK43" s="50"/>
      <c r="BL43" s="5">
        <f t="shared" si="13"/>
        <v>-2</v>
      </c>
      <c r="BM43" s="87">
        <v>672</v>
      </c>
      <c r="BN43" s="27">
        <v>703</v>
      </c>
      <c r="BO43" s="50"/>
      <c r="BP43" s="5">
        <f t="shared" si="14"/>
        <v>-703</v>
      </c>
      <c r="BQ43" s="5">
        <v>33</v>
      </c>
      <c r="BR43" s="30"/>
      <c r="BS43" s="87">
        <v>110</v>
      </c>
      <c r="BT43" s="27">
        <v>117.7</v>
      </c>
      <c r="BU43" s="50"/>
      <c r="BV43" s="5">
        <f t="shared" si="15"/>
        <v>-117.7</v>
      </c>
      <c r="BW43" s="44"/>
      <c r="BX43" s="43"/>
      <c r="BY43" s="44"/>
      <c r="BZ43" s="5">
        <f t="shared" si="16"/>
        <v>0</v>
      </c>
      <c r="CA43" s="87">
        <v>0</v>
      </c>
      <c r="CB43" s="27">
        <v>8</v>
      </c>
      <c r="CC43" s="50"/>
      <c r="CD43" s="5">
        <f t="shared" si="17"/>
        <v>-8</v>
      </c>
      <c r="CE43" s="28">
        <f t="shared" si="18"/>
        <v>-0.23076923076923078</v>
      </c>
      <c r="CF43" s="28">
        <f t="shared" si="19"/>
        <v>0.41328630217519108</v>
      </c>
      <c r="CG43" s="28"/>
      <c r="CH43" s="5">
        <f t="shared" si="20"/>
        <v>-0.41328630217519108</v>
      </c>
      <c r="CI43" s="5">
        <v>33</v>
      </c>
      <c r="CJ43" s="30"/>
      <c r="CK43" s="87">
        <v>302</v>
      </c>
      <c r="CL43" s="27">
        <v>310</v>
      </c>
      <c r="CM43" s="50"/>
      <c r="CN43" s="5">
        <f t="shared" si="21"/>
        <v>-310</v>
      </c>
      <c r="CO43" s="87">
        <v>0</v>
      </c>
      <c r="CP43" s="27">
        <v>0</v>
      </c>
      <c r="CQ43" s="50"/>
      <c r="CR43" s="5">
        <f t="shared" si="22"/>
        <v>0</v>
      </c>
      <c r="CS43" s="87">
        <v>88</v>
      </c>
      <c r="CT43" s="27">
        <v>136</v>
      </c>
      <c r="CU43" s="50"/>
      <c r="CV43" s="5">
        <f t="shared" si="23"/>
        <v>-136</v>
      </c>
      <c r="CW43" s="87">
        <v>77</v>
      </c>
      <c r="CX43" s="27">
        <v>123</v>
      </c>
      <c r="CY43" s="50"/>
      <c r="CZ43" s="5">
        <f t="shared" si="24"/>
        <v>-123</v>
      </c>
      <c r="DA43" s="5">
        <v>33</v>
      </c>
      <c r="DB43" s="30"/>
      <c r="DC43" s="87">
        <v>44</v>
      </c>
      <c r="DD43" s="27">
        <v>77</v>
      </c>
      <c r="DE43" s="50"/>
      <c r="DF43" s="5">
        <f t="shared" si="25"/>
        <v>-77</v>
      </c>
      <c r="DG43" s="87">
        <v>134</v>
      </c>
      <c r="DH43" s="27">
        <v>196</v>
      </c>
      <c r="DI43" s="50"/>
      <c r="DJ43" s="5">
        <f t="shared" si="26"/>
        <v>-196</v>
      </c>
      <c r="DK43" s="103"/>
      <c r="DL43" s="29"/>
      <c r="DM43" s="29"/>
      <c r="DN43" s="5">
        <f t="shared" si="27"/>
        <v>0</v>
      </c>
      <c r="DO43" s="29"/>
      <c r="DP43" s="29"/>
      <c r="DQ43" s="29"/>
    </row>
    <row r="44" spans="1:121" x14ac:dyDescent="0.3">
      <c r="A44" s="25">
        <v>34</v>
      </c>
      <c r="B44" s="9"/>
      <c r="C44" s="87">
        <v>1</v>
      </c>
      <c r="D44" s="16">
        <v>1</v>
      </c>
      <c r="E44" s="15"/>
      <c r="F44" s="55">
        <f t="shared" si="0"/>
        <v>-1</v>
      </c>
      <c r="G44" s="87">
        <v>1</v>
      </c>
      <c r="H44" s="16">
        <v>1</v>
      </c>
      <c r="I44" s="15"/>
      <c r="J44" s="5">
        <f t="shared" si="1"/>
        <v>-1</v>
      </c>
      <c r="K44" s="87">
        <v>9</v>
      </c>
      <c r="L44" s="16">
        <v>9</v>
      </c>
      <c r="M44" s="15"/>
      <c r="N44" s="5">
        <f t="shared" si="2"/>
        <v>-9</v>
      </c>
      <c r="O44" s="29">
        <v>34</v>
      </c>
      <c r="P44" s="9"/>
      <c r="Q44" s="87">
        <v>830</v>
      </c>
      <c r="R44" s="16">
        <v>845</v>
      </c>
      <c r="S44" s="15"/>
      <c r="T44" s="5">
        <f t="shared" si="3"/>
        <v>-845</v>
      </c>
      <c r="U44" s="87">
        <v>72</v>
      </c>
      <c r="V44" s="16">
        <v>74</v>
      </c>
      <c r="W44" s="15"/>
      <c r="X44" s="5">
        <f t="shared" si="4"/>
        <v>-74</v>
      </c>
      <c r="Y44" s="87">
        <v>44</v>
      </c>
      <c r="Z44" s="16">
        <v>45</v>
      </c>
      <c r="AA44" s="15"/>
      <c r="AB44" s="5">
        <f t="shared" si="5"/>
        <v>-45</v>
      </c>
      <c r="AC44" s="87">
        <v>22</v>
      </c>
      <c r="AD44" s="16">
        <v>22</v>
      </c>
      <c r="AE44" s="15"/>
      <c r="AF44" s="5">
        <f t="shared" si="6"/>
        <v>-22</v>
      </c>
      <c r="AG44" s="29">
        <v>34</v>
      </c>
      <c r="AH44" s="9"/>
      <c r="AI44" s="87">
        <v>3</v>
      </c>
      <c r="AJ44" s="16">
        <v>3</v>
      </c>
      <c r="AK44" s="15"/>
      <c r="AL44" s="5">
        <f t="shared" si="7"/>
        <v>-3</v>
      </c>
      <c r="AM44" s="87">
        <v>0</v>
      </c>
      <c r="AN44" s="16">
        <v>0</v>
      </c>
      <c r="AO44" s="15"/>
      <c r="AP44" s="5">
        <f t="shared" si="8"/>
        <v>0</v>
      </c>
      <c r="AQ44" s="87">
        <v>3</v>
      </c>
      <c r="AR44" s="16">
        <v>3</v>
      </c>
      <c r="AS44" s="15"/>
      <c r="AT44" s="5">
        <f t="shared" si="9"/>
        <v>-3</v>
      </c>
      <c r="AU44" s="87">
        <v>21</v>
      </c>
      <c r="AV44" s="16">
        <v>21</v>
      </c>
      <c r="AW44" s="15"/>
      <c r="AX44" s="5">
        <f t="shared" si="10"/>
        <v>-21</v>
      </c>
      <c r="AY44" s="29">
        <v>34</v>
      </c>
      <c r="AZ44" s="9"/>
      <c r="BA44" s="87">
        <v>2</v>
      </c>
      <c r="BB44" s="16">
        <v>2</v>
      </c>
      <c r="BC44" s="15"/>
      <c r="BD44" s="5">
        <f t="shared" si="11"/>
        <v>-2</v>
      </c>
      <c r="BE44" s="87">
        <v>2</v>
      </c>
      <c r="BF44" s="16">
        <v>2</v>
      </c>
      <c r="BG44" s="15"/>
      <c r="BH44" s="5">
        <f t="shared" si="12"/>
        <v>-2</v>
      </c>
      <c r="BI44" s="87">
        <v>9</v>
      </c>
      <c r="BJ44" s="16">
        <v>9</v>
      </c>
      <c r="BK44" s="15"/>
      <c r="BL44" s="5">
        <f t="shared" si="13"/>
        <v>-9</v>
      </c>
      <c r="BM44" s="87">
        <v>80</v>
      </c>
      <c r="BN44" s="16">
        <v>120</v>
      </c>
      <c r="BO44" s="15"/>
      <c r="BP44" s="5">
        <f t="shared" si="14"/>
        <v>-120</v>
      </c>
      <c r="BQ44" s="29">
        <v>34</v>
      </c>
      <c r="BR44" s="9"/>
      <c r="BS44" s="87">
        <v>30</v>
      </c>
      <c r="BT44" s="16">
        <v>30</v>
      </c>
      <c r="BU44" s="15"/>
      <c r="BV44" s="5">
        <f t="shared" si="15"/>
        <v>-30</v>
      </c>
      <c r="BW44" s="43"/>
      <c r="BX44" s="43"/>
      <c r="BY44" s="43"/>
      <c r="BZ44" s="5">
        <f t="shared" si="16"/>
        <v>0</v>
      </c>
      <c r="CA44" s="87">
        <v>30</v>
      </c>
      <c r="CB44" s="16">
        <v>30</v>
      </c>
      <c r="CC44" s="15"/>
      <c r="CD44" s="5">
        <f t="shared" si="17"/>
        <v>-30</v>
      </c>
      <c r="CE44" s="5">
        <f t="shared" si="18"/>
        <v>-1.5454545454545454</v>
      </c>
      <c r="CF44" s="5">
        <f t="shared" si="19"/>
        <v>0.14201183431952663</v>
      </c>
      <c r="CG44" s="5"/>
      <c r="CH44" s="5">
        <f t="shared" si="20"/>
        <v>-0.14201183431952663</v>
      </c>
      <c r="CI44" s="29">
        <v>34</v>
      </c>
      <c r="CJ44" s="9"/>
      <c r="CK44" s="87">
        <v>25</v>
      </c>
      <c r="CL44" s="16">
        <v>22</v>
      </c>
      <c r="CM44" s="15"/>
      <c r="CN44" s="5">
        <f t="shared" si="21"/>
        <v>-22</v>
      </c>
      <c r="CO44" s="87">
        <v>0</v>
      </c>
      <c r="CP44" s="16">
        <v>0</v>
      </c>
      <c r="CQ44" s="15"/>
      <c r="CR44" s="5">
        <f t="shared" si="22"/>
        <v>0</v>
      </c>
      <c r="CS44" s="87">
        <v>2</v>
      </c>
      <c r="CT44" s="16">
        <v>10</v>
      </c>
      <c r="CU44" s="15"/>
      <c r="CV44" s="5">
        <f t="shared" si="23"/>
        <v>-10</v>
      </c>
      <c r="CW44" s="87">
        <v>2</v>
      </c>
      <c r="CX44" s="16">
        <v>28</v>
      </c>
      <c r="CY44" s="15"/>
      <c r="CZ44" s="5">
        <f t="shared" si="24"/>
        <v>-28</v>
      </c>
      <c r="DA44" s="29">
        <v>34</v>
      </c>
      <c r="DB44" s="9"/>
      <c r="DC44" s="87">
        <v>0</v>
      </c>
      <c r="DD44" s="16">
        <v>18</v>
      </c>
      <c r="DE44" s="15"/>
      <c r="DF44" s="5">
        <f t="shared" si="25"/>
        <v>-18</v>
      </c>
      <c r="DG44" s="87">
        <v>10</v>
      </c>
      <c r="DH44" s="16">
        <v>32</v>
      </c>
      <c r="DI44" s="15"/>
      <c r="DJ44" s="5">
        <f t="shared" si="26"/>
        <v>-32</v>
      </c>
      <c r="DK44" s="103"/>
      <c r="DL44" s="2"/>
      <c r="DM44" s="2"/>
      <c r="DN44" s="5">
        <f t="shared" si="27"/>
        <v>0</v>
      </c>
      <c r="DO44" s="2"/>
      <c r="DP44" s="2"/>
      <c r="DQ44" s="2"/>
    </row>
    <row r="45" spans="1:121" s="31" customFormat="1" x14ac:dyDescent="0.3">
      <c r="A45" s="11">
        <v>35</v>
      </c>
      <c r="B45" s="30"/>
      <c r="C45" s="87">
        <v>1</v>
      </c>
      <c r="D45" s="27">
        <v>1</v>
      </c>
      <c r="E45" s="50"/>
      <c r="F45" s="55">
        <f t="shared" si="0"/>
        <v>-1</v>
      </c>
      <c r="G45" s="87">
        <v>1</v>
      </c>
      <c r="H45" s="27">
        <v>1</v>
      </c>
      <c r="I45" s="50"/>
      <c r="J45" s="5">
        <f t="shared" si="1"/>
        <v>-1</v>
      </c>
      <c r="K45" s="87">
        <v>11</v>
      </c>
      <c r="L45" s="27">
        <v>11</v>
      </c>
      <c r="M45" s="50"/>
      <c r="N45" s="5">
        <f t="shared" si="2"/>
        <v>-11</v>
      </c>
      <c r="O45" s="5">
        <v>35</v>
      </c>
      <c r="P45" s="30"/>
      <c r="Q45" s="87">
        <v>1277</v>
      </c>
      <c r="R45" s="27">
        <v>1303</v>
      </c>
      <c r="S45" s="50"/>
      <c r="T45" s="5">
        <f t="shared" si="3"/>
        <v>-1303</v>
      </c>
      <c r="U45" s="87">
        <v>57</v>
      </c>
      <c r="V45" s="27">
        <v>86</v>
      </c>
      <c r="W45" s="50"/>
      <c r="X45" s="5">
        <f t="shared" si="4"/>
        <v>-86</v>
      </c>
      <c r="Y45" s="87">
        <v>44</v>
      </c>
      <c r="Z45" s="27">
        <v>45</v>
      </c>
      <c r="AA45" s="50"/>
      <c r="AB45" s="5">
        <f t="shared" si="5"/>
        <v>-45</v>
      </c>
      <c r="AC45" s="87">
        <v>128</v>
      </c>
      <c r="AD45" s="27">
        <v>131</v>
      </c>
      <c r="AE45" s="50"/>
      <c r="AF45" s="5">
        <f t="shared" si="6"/>
        <v>-131</v>
      </c>
      <c r="AG45" s="5">
        <v>35</v>
      </c>
      <c r="AH45" s="30"/>
      <c r="AI45" s="87">
        <v>2</v>
      </c>
      <c r="AJ45" s="27">
        <v>2</v>
      </c>
      <c r="AK45" s="50"/>
      <c r="AL45" s="5">
        <f t="shared" si="7"/>
        <v>-2</v>
      </c>
      <c r="AM45" s="87">
        <v>2</v>
      </c>
      <c r="AN45" s="27">
        <v>2</v>
      </c>
      <c r="AO45" s="50"/>
      <c r="AP45" s="5">
        <f t="shared" si="8"/>
        <v>-2</v>
      </c>
      <c r="AQ45" s="87">
        <v>0</v>
      </c>
      <c r="AR45" s="27">
        <v>0</v>
      </c>
      <c r="AS45" s="50"/>
      <c r="AT45" s="5">
        <f t="shared" si="9"/>
        <v>0</v>
      </c>
      <c r="AU45" s="87">
        <v>123</v>
      </c>
      <c r="AV45" s="27">
        <v>129</v>
      </c>
      <c r="AW45" s="50"/>
      <c r="AX45" s="5">
        <f t="shared" si="10"/>
        <v>-129</v>
      </c>
      <c r="AY45" s="5">
        <v>35</v>
      </c>
      <c r="AZ45" s="30"/>
      <c r="BA45" s="87">
        <v>8</v>
      </c>
      <c r="BB45" s="27">
        <v>8</v>
      </c>
      <c r="BC45" s="50"/>
      <c r="BD45" s="5">
        <f t="shared" si="11"/>
        <v>-8</v>
      </c>
      <c r="BE45" s="87">
        <v>77</v>
      </c>
      <c r="BF45" s="27">
        <v>65</v>
      </c>
      <c r="BG45" s="50"/>
      <c r="BH45" s="5">
        <f t="shared" si="12"/>
        <v>-65</v>
      </c>
      <c r="BI45" s="87">
        <v>26</v>
      </c>
      <c r="BJ45" s="27">
        <v>26</v>
      </c>
      <c r="BK45" s="50"/>
      <c r="BL45" s="5">
        <f t="shared" si="13"/>
        <v>-26</v>
      </c>
      <c r="BM45" s="87">
        <v>486</v>
      </c>
      <c r="BN45" s="27">
        <v>452</v>
      </c>
      <c r="BO45" s="50"/>
      <c r="BP45" s="5">
        <f t="shared" si="14"/>
        <v>-452</v>
      </c>
      <c r="BQ45" s="5">
        <v>35</v>
      </c>
      <c r="BR45" s="30"/>
      <c r="BS45" s="87">
        <v>28</v>
      </c>
      <c r="BT45" s="27">
        <v>23</v>
      </c>
      <c r="BU45" s="50"/>
      <c r="BV45" s="5">
        <f t="shared" si="15"/>
        <v>-23</v>
      </c>
      <c r="BW45" s="44"/>
      <c r="BX45" s="43"/>
      <c r="BY45" s="44"/>
      <c r="BZ45" s="5">
        <f t="shared" si="16"/>
        <v>0</v>
      </c>
      <c r="CA45" s="87">
        <v>30</v>
      </c>
      <c r="CB45" s="27">
        <v>30</v>
      </c>
      <c r="CC45" s="50"/>
      <c r="CD45" s="5">
        <f t="shared" si="17"/>
        <v>-30</v>
      </c>
      <c r="CE45" s="28">
        <f t="shared" si="18"/>
        <v>-0.26717557251908397</v>
      </c>
      <c r="CF45" s="28">
        <f t="shared" si="19"/>
        <v>0.34689178818112049</v>
      </c>
      <c r="CG45" s="28"/>
      <c r="CH45" s="5">
        <f t="shared" si="20"/>
        <v>-0.34689178818112049</v>
      </c>
      <c r="CI45" s="5">
        <v>35</v>
      </c>
      <c r="CJ45" s="30"/>
      <c r="CK45" s="87">
        <v>94</v>
      </c>
      <c r="CL45" s="27">
        <v>132</v>
      </c>
      <c r="CM45" s="50"/>
      <c r="CN45" s="5">
        <f t="shared" si="21"/>
        <v>-132</v>
      </c>
      <c r="CO45" s="87">
        <v>0</v>
      </c>
      <c r="CP45" s="27">
        <v>0</v>
      </c>
      <c r="CQ45" s="50"/>
      <c r="CR45" s="5">
        <f t="shared" si="22"/>
        <v>0</v>
      </c>
      <c r="CS45" s="87">
        <v>27</v>
      </c>
      <c r="CT45" s="27">
        <v>29</v>
      </c>
      <c r="CU45" s="50"/>
      <c r="CV45" s="5">
        <f t="shared" si="23"/>
        <v>-29</v>
      </c>
      <c r="CW45" s="87">
        <v>39</v>
      </c>
      <c r="CX45" s="27">
        <v>39</v>
      </c>
      <c r="CY45" s="50"/>
      <c r="CZ45" s="5">
        <f t="shared" si="24"/>
        <v>-39</v>
      </c>
      <c r="DA45" s="5">
        <v>35</v>
      </c>
      <c r="DB45" s="30"/>
      <c r="DC45" s="87">
        <v>31</v>
      </c>
      <c r="DD45" s="27">
        <v>31</v>
      </c>
      <c r="DE45" s="50"/>
      <c r="DF45" s="5">
        <f t="shared" si="25"/>
        <v>-31</v>
      </c>
      <c r="DG45" s="87">
        <v>94</v>
      </c>
      <c r="DH45" s="27">
        <v>94</v>
      </c>
      <c r="DI45" s="50"/>
      <c r="DJ45" s="5">
        <f t="shared" si="26"/>
        <v>-94</v>
      </c>
      <c r="DK45" s="103"/>
      <c r="DL45" s="29"/>
      <c r="DM45" s="29"/>
      <c r="DN45" s="5">
        <f t="shared" si="27"/>
        <v>0</v>
      </c>
      <c r="DO45" s="29"/>
      <c r="DP45" s="29"/>
      <c r="DQ45" s="29"/>
    </row>
    <row r="46" spans="1:121" x14ac:dyDescent="0.3">
      <c r="A46" s="25">
        <v>36</v>
      </c>
      <c r="B46" s="9"/>
      <c r="C46" s="87">
        <v>1</v>
      </c>
      <c r="D46" s="16">
        <v>1</v>
      </c>
      <c r="E46" s="15"/>
      <c r="F46" s="55">
        <f t="shared" si="0"/>
        <v>-1</v>
      </c>
      <c r="G46" s="87">
        <v>0</v>
      </c>
      <c r="H46" s="16">
        <v>1</v>
      </c>
      <c r="I46" s="15"/>
      <c r="J46" s="5">
        <f t="shared" si="1"/>
        <v>-1</v>
      </c>
      <c r="K46" s="87">
        <v>23</v>
      </c>
      <c r="L46" s="16">
        <v>23</v>
      </c>
      <c r="M46" s="15"/>
      <c r="N46" s="5">
        <f t="shared" si="2"/>
        <v>-23</v>
      </c>
      <c r="O46" s="29">
        <v>36</v>
      </c>
      <c r="P46" s="9"/>
      <c r="Q46" s="87">
        <v>1521</v>
      </c>
      <c r="R46" s="16">
        <v>1569</v>
      </c>
      <c r="S46" s="15"/>
      <c r="T46" s="5">
        <f t="shared" si="3"/>
        <v>-1569</v>
      </c>
      <c r="U46" s="87">
        <v>138</v>
      </c>
      <c r="V46" s="16">
        <v>141</v>
      </c>
      <c r="W46" s="15"/>
      <c r="X46" s="5">
        <f t="shared" si="4"/>
        <v>-141</v>
      </c>
      <c r="Y46" s="87">
        <v>97</v>
      </c>
      <c r="Z46" s="16">
        <v>90</v>
      </c>
      <c r="AA46" s="15"/>
      <c r="AB46" s="5">
        <f t="shared" si="5"/>
        <v>-90</v>
      </c>
      <c r="AC46" s="87">
        <v>113</v>
      </c>
      <c r="AD46" s="16">
        <v>108</v>
      </c>
      <c r="AE46" s="15"/>
      <c r="AF46" s="5">
        <f t="shared" si="6"/>
        <v>-108</v>
      </c>
      <c r="AG46" s="29">
        <v>36</v>
      </c>
      <c r="AH46" s="9"/>
      <c r="AI46" s="87">
        <v>9</v>
      </c>
      <c r="AJ46" s="16">
        <v>4</v>
      </c>
      <c r="AK46" s="15"/>
      <c r="AL46" s="5">
        <f t="shared" si="7"/>
        <v>-4</v>
      </c>
      <c r="AM46" s="87">
        <v>6</v>
      </c>
      <c r="AN46" s="16">
        <v>2</v>
      </c>
      <c r="AO46" s="15"/>
      <c r="AP46" s="5">
        <f t="shared" si="8"/>
        <v>-2</v>
      </c>
      <c r="AQ46" s="87">
        <v>3</v>
      </c>
      <c r="AR46" s="16">
        <v>2</v>
      </c>
      <c r="AS46" s="15"/>
      <c r="AT46" s="5">
        <f t="shared" si="9"/>
        <v>-2</v>
      </c>
      <c r="AU46" s="87">
        <v>138</v>
      </c>
      <c r="AV46" s="16">
        <v>145</v>
      </c>
      <c r="AW46" s="15"/>
      <c r="AX46" s="5">
        <f t="shared" si="10"/>
        <v>-145</v>
      </c>
      <c r="AY46" s="29">
        <v>36</v>
      </c>
      <c r="AZ46" s="9"/>
      <c r="BA46" s="87">
        <v>10</v>
      </c>
      <c r="BB46" s="16">
        <v>10</v>
      </c>
      <c r="BC46" s="15"/>
      <c r="BD46" s="5">
        <f t="shared" si="11"/>
        <v>-10</v>
      </c>
      <c r="BE46" s="87">
        <v>35</v>
      </c>
      <c r="BF46" s="16">
        <v>53</v>
      </c>
      <c r="BG46" s="15"/>
      <c r="BH46" s="5">
        <f t="shared" si="12"/>
        <v>-53</v>
      </c>
      <c r="BI46" s="87">
        <v>6</v>
      </c>
      <c r="BJ46" s="16">
        <v>6</v>
      </c>
      <c r="BK46" s="15"/>
      <c r="BL46" s="5">
        <f t="shared" si="13"/>
        <v>-6</v>
      </c>
      <c r="BM46" s="87">
        <v>762</v>
      </c>
      <c r="BN46" s="16">
        <v>785</v>
      </c>
      <c r="BO46" s="15"/>
      <c r="BP46" s="5">
        <f t="shared" si="14"/>
        <v>-785</v>
      </c>
      <c r="BQ46" s="29">
        <v>36</v>
      </c>
      <c r="BR46" s="9"/>
      <c r="BS46" s="87">
        <v>116.5</v>
      </c>
      <c r="BT46" s="16">
        <v>62.5</v>
      </c>
      <c r="BU46" s="15"/>
      <c r="BV46" s="5">
        <f t="shared" si="15"/>
        <v>-62.5</v>
      </c>
      <c r="BW46" s="43"/>
      <c r="BX46" s="43"/>
      <c r="BY46" s="43"/>
      <c r="BZ46" s="5">
        <f t="shared" si="16"/>
        <v>0</v>
      </c>
      <c r="CA46" s="87">
        <v>0</v>
      </c>
      <c r="CB46" s="16">
        <v>17.7</v>
      </c>
      <c r="CC46" s="15"/>
      <c r="CD46" s="5">
        <f t="shared" si="17"/>
        <v>-17.7</v>
      </c>
      <c r="CE46" s="5">
        <f t="shared" si="18"/>
        <v>-0.33333333333333331</v>
      </c>
      <c r="CF46" s="5">
        <f t="shared" si="19"/>
        <v>0.50031867431485022</v>
      </c>
      <c r="CG46" s="5"/>
      <c r="CH46" s="5">
        <f t="shared" si="20"/>
        <v>-0.50031867431485022</v>
      </c>
      <c r="CI46" s="29">
        <v>36</v>
      </c>
      <c r="CJ46" s="9"/>
      <c r="CK46" s="87">
        <v>306</v>
      </c>
      <c r="CL46" s="16">
        <v>311</v>
      </c>
      <c r="CM46" s="15"/>
      <c r="CN46" s="5">
        <f t="shared" si="21"/>
        <v>-311</v>
      </c>
      <c r="CO46" s="87">
        <v>0</v>
      </c>
      <c r="CP46" s="16">
        <v>0</v>
      </c>
      <c r="CQ46" s="15"/>
      <c r="CR46" s="5">
        <f t="shared" si="22"/>
        <v>0</v>
      </c>
      <c r="CS46" s="87">
        <v>99</v>
      </c>
      <c r="CT46" s="16">
        <v>109</v>
      </c>
      <c r="CU46" s="15"/>
      <c r="CV46" s="5">
        <f t="shared" si="23"/>
        <v>-109</v>
      </c>
      <c r="CW46" s="87">
        <v>137</v>
      </c>
      <c r="CX46" s="16">
        <v>208</v>
      </c>
      <c r="CY46" s="15"/>
      <c r="CZ46" s="5">
        <f t="shared" si="24"/>
        <v>-208</v>
      </c>
      <c r="DA46" s="29">
        <v>36</v>
      </c>
      <c r="DB46" s="9"/>
      <c r="DC46" s="87">
        <v>34</v>
      </c>
      <c r="DD46" s="16">
        <v>46</v>
      </c>
      <c r="DE46" s="15"/>
      <c r="DF46" s="5">
        <f t="shared" si="25"/>
        <v>-46</v>
      </c>
      <c r="DG46" s="87">
        <v>383</v>
      </c>
      <c r="DH46" s="16">
        <v>395</v>
      </c>
      <c r="DI46" s="15"/>
      <c r="DJ46" s="5">
        <f t="shared" si="26"/>
        <v>-395</v>
      </c>
      <c r="DK46" s="103"/>
      <c r="DL46" s="2"/>
      <c r="DM46" s="2"/>
      <c r="DN46" s="5">
        <f t="shared" si="27"/>
        <v>0</v>
      </c>
      <c r="DO46" s="2"/>
      <c r="DP46" s="2"/>
      <c r="DQ46" s="2"/>
    </row>
    <row r="47" spans="1:121" s="31" customFormat="1" x14ac:dyDescent="0.3">
      <c r="A47" s="11">
        <v>37</v>
      </c>
      <c r="B47" s="30"/>
      <c r="C47" s="87">
        <v>1</v>
      </c>
      <c r="D47" s="27">
        <v>1</v>
      </c>
      <c r="E47" s="50"/>
      <c r="F47" s="55">
        <f t="shared" si="0"/>
        <v>-1</v>
      </c>
      <c r="G47" s="87">
        <v>1</v>
      </c>
      <c r="H47" s="27">
        <v>1</v>
      </c>
      <c r="I47" s="50"/>
      <c r="J47" s="5">
        <f t="shared" si="1"/>
        <v>-1</v>
      </c>
      <c r="K47" s="87">
        <v>16</v>
      </c>
      <c r="L47" s="27">
        <v>16</v>
      </c>
      <c r="M47" s="50"/>
      <c r="N47" s="5">
        <f t="shared" si="2"/>
        <v>-16</v>
      </c>
      <c r="O47" s="5">
        <v>37</v>
      </c>
      <c r="P47" s="30"/>
      <c r="Q47" s="87">
        <v>3354</v>
      </c>
      <c r="R47" s="27">
        <v>3368</v>
      </c>
      <c r="S47" s="50"/>
      <c r="T47" s="5">
        <f t="shared" si="3"/>
        <v>-3368</v>
      </c>
      <c r="U47" s="87">
        <v>118</v>
      </c>
      <c r="V47" s="27">
        <v>137</v>
      </c>
      <c r="W47" s="50"/>
      <c r="X47" s="5">
        <f t="shared" si="4"/>
        <v>-137</v>
      </c>
      <c r="Y47" s="87">
        <v>380</v>
      </c>
      <c r="Z47" s="27">
        <v>252</v>
      </c>
      <c r="AA47" s="50"/>
      <c r="AB47" s="5">
        <f t="shared" si="5"/>
        <v>-252</v>
      </c>
      <c r="AC47" s="87">
        <v>257</v>
      </c>
      <c r="AD47" s="27">
        <v>220</v>
      </c>
      <c r="AE47" s="50"/>
      <c r="AF47" s="5">
        <f t="shared" si="6"/>
        <v>-220</v>
      </c>
      <c r="AG47" s="5">
        <v>37</v>
      </c>
      <c r="AH47" s="30"/>
      <c r="AI47" s="87">
        <v>19</v>
      </c>
      <c r="AJ47" s="27">
        <v>15</v>
      </c>
      <c r="AK47" s="50"/>
      <c r="AL47" s="5">
        <f t="shared" si="7"/>
        <v>-15</v>
      </c>
      <c r="AM47" s="87">
        <v>1</v>
      </c>
      <c r="AN47" s="27">
        <v>0</v>
      </c>
      <c r="AO47" s="50"/>
      <c r="AP47" s="5">
        <f t="shared" si="8"/>
        <v>0</v>
      </c>
      <c r="AQ47" s="87">
        <v>18</v>
      </c>
      <c r="AR47" s="27">
        <v>15</v>
      </c>
      <c r="AS47" s="50"/>
      <c r="AT47" s="5">
        <f t="shared" si="9"/>
        <v>-15</v>
      </c>
      <c r="AU47" s="87">
        <v>175</v>
      </c>
      <c r="AV47" s="27">
        <v>160</v>
      </c>
      <c r="AW47" s="50"/>
      <c r="AX47" s="5">
        <f t="shared" si="10"/>
        <v>-160</v>
      </c>
      <c r="AY47" s="5">
        <v>37</v>
      </c>
      <c r="AZ47" s="30"/>
      <c r="BA47" s="87">
        <v>7</v>
      </c>
      <c r="BB47" s="27">
        <v>7</v>
      </c>
      <c r="BC47" s="50"/>
      <c r="BD47" s="5">
        <f t="shared" si="11"/>
        <v>-7</v>
      </c>
      <c r="BE47" s="87">
        <v>255</v>
      </c>
      <c r="BF47" s="27">
        <v>229</v>
      </c>
      <c r="BG47" s="50"/>
      <c r="BH47" s="5">
        <f t="shared" si="12"/>
        <v>-229</v>
      </c>
      <c r="BI47" s="87">
        <v>11</v>
      </c>
      <c r="BJ47" s="27">
        <v>9</v>
      </c>
      <c r="BK47" s="50"/>
      <c r="BL47" s="5">
        <f t="shared" si="13"/>
        <v>-9</v>
      </c>
      <c r="BM47" s="87">
        <v>1496.1</v>
      </c>
      <c r="BN47" s="27">
        <v>1493.1</v>
      </c>
      <c r="BO47" s="50"/>
      <c r="BP47" s="5">
        <f t="shared" si="14"/>
        <v>-1493.1</v>
      </c>
      <c r="BQ47" s="5">
        <v>37</v>
      </c>
      <c r="BR47" s="30"/>
      <c r="BS47" s="87">
        <v>132.4</v>
      </c>
      <c r="BT47" s="27">
        <v>135</v>
      </c>
      <c r="BU47" s="50"/>
      <c r="BV47" s="5">
        <f t="shared" si="15"/>
        <v>-135</v>
      </c>
      <c r="BW47" s="44"/>
      <c r="BX47" s="43"/>
      <c r="BY47" s="44"/>
      <c r="BZ47" s="5">
        <f t="shared" si="16"/>
        <v>0</v>
      </c>
      <c r="CA47" s="87">
        <v>2.8</v>
      </c>
      <c r="CB47" s="27">
        <v>4</v>
      </c>
      <c r="CC47" s="50"/>
      <c r="CD47" s="5">
        <f t="shared" si="17"/>
        <v>-4</v>
      </c>
      <c r="CE47" s="28">
        <f t="shared" si="18"/>
        <v>-0.16818181818181818</v>
      </c>
      <c r="CF47" s="28">
        <f t="shared" si="19"/>
        <v>0.44331947743467931</v>
      </c>
      <c r="CG47" s="28"/>
      <c r="CH47" s="5">
        <f t="shared" si="20"/>
        <v>-0.44331947743467931</v>
      </c>
      <c r="CI47" s="5">
        <v>37</v>
      </c>
      <c r="CJ47" s="30"/>
      <c r="CK47" s="87">
        <v>1316</v>
      </c>
      <c r="CL47" s="27">
        <v>1417</v>
      </c>
      <c r="CM47" s="50"/>
      <c r="CN47" s="5">
        <f t="shared" si="21"/>
        <v>-1417</v>
      </c>
      <c r="CO47" s="87">
        <v>0</v>
      </c>
      <c r="CP47" s="27">
        <v>0</v>
      </c>
      <c r="CQ47" s="50"/>
      <c r="CR47" s="5">
        <f t="shared" si="22"/>
        <v>0</v>
      </c>
      <c r="CS47" s="87">
        <v>57</v>
      </c>
      <c r="CT47" s="27">
        <v>102</v>
      </c>
      <c r="CU47" s="50"/>
      <c r="CV47" s="5">
        <f t="shared" si="23"/>
        <v>-102</v>
      </c>
      <c r="CW47" s="87">
        <v>168</v>
      </c>
      <c r="CX47" s="27">
        <v>174</v>
      </c>
      <c r="CY47" s="50"/>
      <c r="CZ47" s="5">
        <f t="shared" si="24"/>
        <v>-174</v>
      </c>
      <c r="DA47" s="5">
        <v>37</v>
      </c>
      <c r="DB47" s="30"/>
      <c r="DC47" s="87">
        <v>30</v>
      </c>
      <c r="DD47" s="27">
        <v>43</v>
      </c>
      <c r="DE47" s="50"/>
      <c r="DF47" s="5">
        <f t="shared" si="25"/>
        <v>-43</v>
      </c>
      <c r="DG47" s="87">
        <v>312</v>
      </c>
      <c r="DH47" s="27">
        <v>350</v>
      </c>
      <c r="DI47" s="50"/>
      <c r="DJ47" s="5">
        <f t="shared" si="26"/>
        <v>-350</v>
      </c>
      <c r="DK47" s="103"/>
      <c r="DL47" s="29"/>
      <c r="DM47" s="29"/>
      <c r="DN47" s="5">
        <f t="shared" si="27"/>
        <v>0</v>
      </c>
      <c r="DO47" s="29"/>
      <c r="DP47" s="29"/>
      <c r="DQ47" s="29"/>
    </row>
    <row r="48" spans="1:121" x14ac:dyDescent="0.3">
      <c r="A48" s="25">
        <v>38</v>
      </c>
      <c r="B48" s="9"/>
      <c r="C48" s="87">
        <v>1</v>
      </c>
      <c r="D48" s="16">
        <v>1</v>
      </c>
      <c r="E48" s="15"/>
      <c r="F48" s="55">
        <f t="shared" si="0"/>
        <v>-1</v>
      </c>
      <c r="G48" s="87">
        <v>1</v>
      </c>
      <c r="H48" s="16">
        <v>1</v>
      </c>
      <c r="I48" s="15"/>
      <c r="J48" s="5">
        <f t="shared" si="1"/>
        <v>-1</v>
      </c>
      <c r="K48" s="87">
        <v>15</v>
      </c>
      <c r="L48" s="16">
        <v>15</v>
      </c>
      <c r="M48" s="15"/>
      <c r="N48" s="5">
        <f t="shared" si="2"/>
        <v>-15</v>
      </c>
      <c r="O48" s="29">
        <v>38</v>
      </c>
      <c r="P48" s="9"/>
      <c r="Q48" s="87">
        <v>721</v>
      </c>
      <c r="R48" s="16">
        <v>788</v>
      </c>
      <c r="S48" s="15"/>
      <c r="T48" s="5">
        <f t="shared" si="3"/>
        <v>-788</v>
      </c>
      <c r="U48" s="87">
        <v>108</v>
      </c>
      <c r="V48" s="16">
        <v>84</v>
      </c>
      <c r="W48" s="15"/>
      <c r="X48" s="5">
        <f t="shared" si="4"/>
        <v>-84</v>
      </c>
      <c r="Y48" s="87">
        <v>55</v>
      </c>
      <c r="Z48" s="16">
        <v>52</v>
      </c>
      <c r="AA48" s="15"/>
      <c r="AB48" s="5">
        <f t="shared" si="5"/>
        <v>-52</v>
      </c>
      <c r="AC48" s="87">
        <v>239</v>
      </c>
      <c r="AD48" s="16">
        <v>289</v>
      </c>
      <c r="AE48" s="15"/>
      <c r="AF48" s="5">
        <f t="shared" si="6"/>
        <v>-289</v>
      </c>
      <c r="AG48" s="29">
        <v>38</v>
      </c>
      <c r="AH48" s="9"/>
      <c r="AI48" s="87">
        <v>11</v>
      </c>
      <c r="AJ48" s="16">
        <v>5</v>
      </c>
      <c r="AK48" s="15"/>
      <c r="AL48" s="5">
        <f t="shared" si="7"/>
        <v>-5</v>
      </c>
      <c r="AM48" s="87">
        <v>3</v>
      </c>
      <c r="AN48" s="16">
        <v>1</v>
      </c>
      <c r="AO48" s="15"/>
      <c r="AP48" s="5">
        <f t="shared" si="8"/>
        <v>-1</v>
      </c>
      <c r="AQ48" s="87">
        <v>8</v>
      </c>
      <c r="AR48" s="16">
        <v>4</v>
      </c>
      <c r="AS48" s="15"/>
      <c r="AT48" s="5">
        <f t="shared" si="9"/>
        <v>-4</v>
      </c>
      <c r="AU48" s="87">
        <v>141</v>
      </c>
      <c r="AV48" s="16">
        <v>192</v>
      </c>
      <c r="AW48" s="15"/>
      <c r="AX48" s="5">
        <f t="shared" si="10"/>
        <v>-192</v>
      </c>
      <c r="AY48" s="29">
        <v>38</v>
      </c>
      <c r="AZ48" s="9"/>
      <c r="BA48" s="87">
        <v>3</v>
      </c>
      <c r="BB48" s="16">
        <v>3</v>
      </c>
      <c r="BC48" s="15"/>
      <c r="BD48" s="5">
        <f t="shared" si="11"/>
        <v>-3</v>
      </c>
      <c r="BE48" s="87">
        <v>108</v>
      </c>
      <c r="BF48" s="16">
        <v>84</v>
      </c>
      <c r="BG48" s="15"/>
      <c r="BH48" s="5">
        <f t="shared" si="12"/>
        <v>-84</v>
      </c>
      <c r="BI48" s="87">
        <v>7</v>
      </c>
      <c r="BJ48" s="16">
        <v>7</v>
      </c>
      <c r="BK48" s="15"/>
      <c r="BL48" s="5">
        <f t="shared" si="13"/>
        <v>-7</v>
      </c>
      <c r="BM48" s="87">
        <v>647</v>
      </c>
      <c r="BN48" s="16">
        <v>480</v>
      </c>
      <c r="BO48" s="15"/>
      <c r="BP48" s="5">
        <f t="shared" si="14"/>
        <v>-480</v>
      </c>
      <c r="BQ48" s="29">
        <v>38</v>
      </c>
      <c r="BR48" s="9"/>
      <c r="BS48" s="87">
        <v>41.5</v>
      </c>
      <c r="BT48" s="16">
        <v>21</v>
      </c>
      <c r="BU48" s="15"/>
      <c r="BV48" s="5">
        <f t="shared" si="15"/>
        <v>-21</v>
      </c>
      <c r="BW48" s="43"/>
      <c r="BX48" s="43"/>
      <c r="BY48" s="43"/>
      <c r="BZ48" s="5">
        <f t="shared" si="16"/>
        <v>0</v>
      </c>
      <c r="CA48" s="87">
        <v>21</v>
      </c>
      <c r="CB48" s="16">
        <v>26</v>
      </c>
      <c r="CC48" s="15"/>
      <c r="CD48" s="5">
        <f t="shared" si="17"/>
        <v>-26</v>
      </c>
      <c r="CE48" s="5">
        <f t="shared" si="18"/>
        <v>-0.13148788927335639</v>
      </c>
      <c r="CF48" s="5">
        <f t="shared" si="19"/>
        <v>0.6091370558375635</v>
      </c>
      <c r="CG48" s="5"/>
      <c r="CH48" s="5">
        <f t="shared" si="20"/>
        <v>-0.6091370558375635</v>
      </c>
      <c r="CI48" s="29">
        <v>38</v>
      </c>
      <c r="CJ48" s="9"/>
      <c r="CK48" s="87">
        <v>94</v>
      </c>
      <c r="CL48" s="16">
        <v>113</v>
      </c>
      <c r="CM48" s="15"/>
      <c r="CN48" s="5">
        <f t="shared" si="21"/>
        <v>-113</v>
      </c>
      <c r="CO48" s="87">
        <v>0</v>
      </c>
      <c r="CP48" s="16">
        <v>0</v>
      </c>
      <c r="CQ48" s="15"/>
      <c r="CR48" s="5">
        <f t="shared" si="22"/>
        <v>0</v>
      </c>
      <c r="CS48" s="87">
        <v>41</v>
      </c>
      <c r="CT48" s="16">
        <v>43</v>
      </c>
      <c r="CU48" s="15"/>
      <c r="CV48" s="5">
        <f t="shared" si="23"/>
        <v>-43</v>
      </c>
      <c r="CW48" s="87">
        <v>83</v>
      </c>
      <c r="CX48" s="16">
        <v>86</v>
      </c>
      <c r="CY48" s="15"/>
      <c r="CZ48" s="5">
        <f t="shared" si="24"/>
        <v>-86</v>
      </c>
      <c r="DA48" s="29">
        <v>38</v>
      </c>
      <c r="DB48" s="9"/>
      <c r="DC48" s="87">
        <v>24</v>
      </c>
      <c r="DD48" s="16">
        <v>22</v>
      </c>
      <c r="DE48" s="15"/>
      <c r="DF48" s="5">
        <f t="shared" si="25"/>
        <v>-22</v>
      </c>
      <c r="DG48" s="87">
        <v>134</v>
      </c>
      <c r="DH48" s="16">
        <v>149</v>
      </c>
      <c r="DI48" s="15"/>
      <c r="DJ48" s="5">
        <f t="shared" si="26"/>
        <v>-149</v>
      </c>
      <c r="DK48" s="103"/>
      <c r="DL48" s="2"/>
      <c r="DM48" s="2"/>
      <c r="DN48" s="5">
        <f t="shared" si="27"/>
        <v>0</v>
      </c>
      <c r="DO48" s="2"/>
      <c r="DP48" s="2"/>
      <c r="DQ48" s="2"/>
    </row>
    <row r="49" spans="1:121" s="31" customFormat="1" x14ac:dyDescent="0.3">
      <c r="A49" s="11">
        <v>39</v>
      </c>
      <c r="B49" s="30"/>
      <c r="C49" s="87">
        <v>0</v>
      </c>
      <c r="D49" s="27">
        <v>0</v>
      </c>
      <c r="E49" s="50"/>
      <c r="F49" s="55">
        <f t="shared" si="0"/>
        <v>0</v>
      </c>
      <c r="G49" s="87">
        <v>0</v>
      </c>
      <c r="H49" s="27">
        <v>1</v>
      </c>
      <c r="I49" s="50"/>
      <c r="J49" s="5">
        <f t="shared" si="1"/>
        <v>-1</v>
      </c>
      <c r="K49" s="87">
        <v>29</v>
      </c>
      <c r="L49" s="27">
        <v>27</v>
      </c>
      <c r="M49" s="50"/>
      <c r="N49" s="5">
        <f t="shared" si="2"/>
        <v>-27</v>
      </c>
      <c r="O49" s="5">
        <v>39</v>
      </c>
      <c r="P49" s="30"/>
      <c r="Q49" s="87">
        <v>1317</v>
      </c>
      <c r="R49" s="27">
        <v>1303</v>
      </c>
      <c r="S49" s="50"/>
      <c r="T49" s="5">
        <f t="shared" si="3"/>
        <v>-1303</v>
      </c>
      <c r="U49" s="87">
        <v>131</v>
      </c>
      <c r="V49" s="27">
        <v>146</v>
      </c>
      <c r="W49" s="50"/>
      <c r="X49" s="5">
        <f t="shared" si="4"/>
        <v>-146</v>
      </c>
      <c r="Y49" s="87">
        <v>126</v>
      </c>
      <c r="Z49" s="27">
        <v>99</v>
      </c>
      <c r="AA49" s="50"/>
      <c r="AB49" s="5">
        <f t="shared" si="5"/>
        <v>-99</v>
      </c>
      <c r="AC49" s="87">
        <v>109</v>
      </c>
      <c r="AD49" s="27">
        <v>117</v>
      </c>
      <c r="AE49" s="50"/>
      <c r="AF49" s="5">
        <f t="shared" si="6"/>
        <v>-117</v>
      </c>
      <c r="AG49" s="5">
        <v>39</v>
      </c>
      <c r="AH49" s="30"/>
      <c r="AI49" s="87">
        <v>17</v>
      </c>
      <c r="AJ49" s="27">
        <v>15</v>
      </c>
      <c r="AK49" s="50"/>
      <c r="AL49" s="5">
        <f t="shared" si="7"/>
        <v>-15</v>
      </c>
      <c r="AM49" s="87">
        <v>2</v>
      </c>
      <c r="AN49" s="27">
        <v>1</v>
      </c>
      <c r="AO49" s="50"/>
      <c r="AP49" s="5">
        <f t="shared" si="8"/>
        <v>-1</v>
      </c>
      <c r="AQ49" s="87">
        <v>15</v>
      </c>
      <c r="AR49" s="27">
        <v>14</v>
      </c>
      <c r="AS49" s="50"/>
      <c r="AT49" s="5">
        <f t="shared" si="9"/>
        <v>-14</v>
      </c>
      <c r="AU49" s="87">
        <v>29</v>
      </c>
      <c r="AV49" s="27">
        <v>39</v>
      </c>
      <c r="AW49" s="50"/>
      <c r="AX49" s="5">
        <f t="shared" si="10"/>
        <v>-39</v>
      </c>
      <c r="AY49" s="5">
        <v>39</v>
      </c>
      <c r="AZ49" s="30"/>
      <c r="BA49" s="87">
        <v>2</v>
      </c>
      <c r="BB49" s="27">
        <v>2</v>
      </c>
      <c r="BC49" s="50"/>
      <c r="BD49" s="5">
        <f t="shared" si="11"/>
        <v>-2</v>
      </c>
      <c r="BE49" s="87">
        <v>121</v>
      </c>
      <c r="BF49" s="27">
        <v>91</v>
      </c>
      <c r="BG49" s="50"/>
      <c r="BH49" s="5">
        <f t="shared" si="12"/>
        <v>-91</v>
      </c>
      <c r="BI49" s="87">
        <v>2</v>
      </c>
      <c r="BJ49" s="27">
        <v>2</v>
      </c>
      <c r="BK49" s="50"/>
      <c r="BL49" s="5">
        <f t="shared" si="13"/>
        <v>-2</v>
      </c>
      <c r="BM49" s="87">
        <v>617.29999999999995</v>
      </c>
      <c r="BN49" s="27">
        <v>705.1</v>
      </c>
      <c r="BO49" s="50"/>
      <c r="BP49" s="5">
        <f t="shared" si="14"/>
        <v>-705.1</v>
      </c>
      <c r="BQ49" s="5">
        <v>39</v>
      </c>
      <c r="BR49" s="30"/>
      <c r="BS49" s="87">
        <v>97.9</v>
      </c>
      <c r="BT49" s="27">
        <v>76.099999999999994</v>
      </c>
      <c r="BU49" s="50"/>
      <c r="BV49" s="5">
        <f t="shared" si="15"/>
        <v>-76.099999999999994</v>
      </c>
      <c r="BW49" s="44"/>
      <c r="BX49" s="43"/>
      <c r="BY49" s="44"/>
      <c r="BZ49" s="5">
        <f t="shared" si="16"/>
        <v>0</v>
      </c>
      <c r="CA49" s="87">
        <v>20</v>
      </c>
      <c r="CB49" s="27">
        <v>20</v>
      </c>
      <c r="CC49" s="50"/>
      <c r="CD49" s="5">
        <f t="shared" si="17"/>
        <v>-20</v>
      </c>
      <c r="CE49" s="28">
        <f t="shared" si="18"/>
        <v>-0.33333333333333331</v>
      </c>
      <c r="CF49" s="28">
        <f t="shared" si="19"/>
        <v>0.54113584036838069</v>
      </c>
      <c r="CG49" s="28"/>
      <c r="CH49" s="5">
        <f t="shared" si="20"/>
        <v>-0.54113584036838069</v>
      </c>
      <c r="CI49" s="5">
        <v>39</v>
      </c>
      <c r="CJ49" s="30"/>
      <c r="CK49" s="87">
        <v>183</v>
      </c>
      <c r="CL49" s="27">
        <v>166</v>
      </c>
      <c r="CM49" s="50"/>
      <c r="CN49" s="5">
        <f t="shared" si="21"/>
        <v>-166</v>
      </c>
      <c r="CO49" s="87">
        <v>0</v>
      </c>
      <c r="CP49" s="27">
        <v>0</v>
      </c>
      <c r="CQ49" s="50"/>
      <c r="CR49" s="5">
        <f t="shared" si="22"/>
        <v>0</v>
      </c>
      <c r="CS49" s="87">
        <v>71</v>
      </c>
      <c r="CT49" s="27">
        <v>64</v>
      </c>
      <c r="CU49" s="50"/>
      <c r="CV49" s="5">
        <f t="shared" si="23"/>
        <v>-64</v>
      </c>
      <c r="CW49" s="87">
        <v>62</v>
      </c>
      <c r="CX49" s="27">
        <v>56</v>
      </c>
      <c r="CY49" s="50"/>
      <c r="CZ49" s="5">
        <f t="shared" si="24"/>
        <v>-56</v>
      </c>
      <c r="DA49" s="5">
        <v>39</v>
      </c>
      <c r="DB49" s="30"/>
      <c r="DC49" s="87">
        <v>41</v>
      </c>
      <c r="DD49" s="27">
        <v>30</v>
      </c>
      <c r="DE49" s="50"/>
      <c r="DF49" s="5">
        <f t="shared" si="25"/>
        <v>-30</v>
      </c>
      <c r="DG49" s="87">
        <v>261</v>
      </c>
      <c r="DH49" s="27">
        <v>485</v>
      </c>
      <c r="DI49" s="50"/>
      <c r="DJ49" s="5">
        <f t="shared" si="26"/>
        <v>-485</v>
      </c>
      <c r="DK49" s="103"/>
      <c r="DL49" s="29"/>
      <c r="DM49" s="29"/>
      <c r="DN49" s="5">
        <f t="shared" si="27"/>
        <v>0</v>
      </c>
      <c r="DO49" s="29"/>
      <c r="DP49" s="29"/>
      <c r="DQ49" s="29"/>
    </row>
    <row r="50" spans="1:121" x14ac:dyDescent="0.3">
      <c r="A50" s="25">
        <v>40</v>
      </c>
      <c r="B50" s="9"/>
      <c r="C50" s="87">
        <v>1</v>
      </c>
      <c r="D50" s="16">
        <v>1</v>
      </c>
      <c r="E50" s="15"/>
      <c r="F50" s="55">
        <f t="shared" si="0"/>
        <v>-1</v>
      </c>
      <c r="G50" s="87">
        <v>1</v>
      </c>
      <c r="H50" s="16">
        <v>1</v>
      </c>
      <c r="I50" s="15"/>
      <c r="J50" s="5">
        <f t="shared" si="1"/>
        <v>-1</v>
      </c>
      <c r="K50" s="87">
        <v>11</v>
      </c>
      <c r="L50" s="16">
        <v>11</v>
      </c>
      <c r="M50" s="15"/>
      <c r="N50" s="5">
        <f t="shared" si="2"/>
        <v>-11</v>
      </c>
      <c r="O50" s="29">
        <v>40</v>
      </c>
      <c r="P50" s="9"/>
      <c r="Q50" s="87">
        <v>555</v>
      </c>
      <c r="R50" s="16">
        <v>557</v>
      </c>
      <c r="S50" s="15"/>
      <c r="T50" s="5">
        <f t="shared" si="3"/>
        <v>-557</v>
      </c>
      <c r="U50" s="87">
        <v>33</v>
      </c>
      <c r="V50" s="16">
        <v>38</v>
      </c>
      <c r="W50" s="15"/>
      <c r="X50" s="5">
        <f t="shared" si="4"/>
        <v>-38</v>
      </c>
      <c r="Y50" s="87">
        <v>41</v>
      </c>
      <c r="Z50" s="16">
        <v>34</v>
      </c>
      <c r="AA50" s="15"/>
      <c r="AB50" s="5">
        <f t="shared" si="5"/>
        <v>-34</v>
      </c>
      <c r="AC50" s="87">
        <v>23</v>
      </c>
      <c r="AD50" s="16">
        <v>23</v>
      </c>
      <c r="AE50" s="15"/>
      <c r="AF50" s="5">
        <f t="shared" si="6"/>
        <v>-23</v>
      </c>
      <c r="AG50" s="29">
        <v>40</v>
      </c>
      <c r="AH50" s="9"/>
      <c r="AI50" s="87">
        <v>2</v>
      </c>
      <c r="AJ50" s="16">
        <v>2</v>
      </c>
      <c r="AK50" s="15"/>
      <c r="AL50" s="5">
        <f t="shared" si="7"/>
        <v>-2</v>
      </c>
      <c r="AM50" s="87">
        <v>0</v>
      </c>
      <c r="AN50" s="16">
        <v>0</v>
      </c>
      <c r="AO50" s="15"/>
      <c r="AP50" s="5">
        <f t="shared" si="8"/>
        <v>0</v>
      </c>
      <c r="AQ50" s="87">
        <v>2</v>
      </c>
      <c r="AR50" s="16">
        <v>2</v>
      </c>
      <c r="AS50" s="15"/>
      <c r="AT50" s="5">
        <f t="shared" si="9"/>
        <v>-2</v>
      </c>
      <c r="AU50" s="87">
        <v>18</v>
      </c>
      <c r="AV50" s="16">
        <v>17</v>
      </c>
      <c r="AW50" s="15"/>
      <c r="AX50" s="5">
        <f t="shared" si="10"/>
        <v>-17</v>
      </c>
      <c r="AY50" s="29">
        <v>40</v>
      </c>
      <c r="AZ50" s="9"/>
      <c r="BA50" s="87">
        <v>2</v>
      </c>
      <c r="BB50" s="16">
        <v>2</v>
      </c>
      <c r="BC50" s="15"/>
      <c r="BD50" s="5">
        <f t="shared" si="11"/>
        <v>-2</v>
      </c>
      <c r="BE50" s="87">
        <v>12</v>
      </c>
      <c r="BF50" s="16">
        <v>12</v>
      </c>
      <c r="BG50" s="15"/>
      <c r="BH50" s="5">
        <f t="shared" si="12"/>
        <v>-12</v>
      </c>
      <c r="BI50" s="87">
        <v>0</v>
      </c>
      <c r="BJ50" s="16">
        <v>0</v>
      </c>
      <c r="BK50" s="15"/>
      <c r="BL50" s="5">
        <f t="shared" si="13"/>
        <v>0</v>
      </c>
      <c r="BM50" s="87">
        <v>398</v>
      </c>
      <c r="BN50" s="16">
        <v>307</v>
      </c>
      <c r="BO50" s="15"/>
      <c r="BP50" s="5">
        <f t="shared" si="14"/>
        <v>-307</v>
      </c>
      <c r="BQ50" s="29">
        <v>40</v>
      </c>
      <c r="BR50" s="9"/>
      <c r="BS50" s="87">
        <v>12</v>
      </c>
      <c r="BT50" s="16">
        <v>12</v>
      </c>
      <c r="BU50" s="15"/>
      <c r="BV50" s="5">
        <f t="shared" si="15"/>
        <v>-12</v>
      </c>
      <c r="BW50" s="43"/>
      <c r="BX50" s="43"/>
      <c r="BY50" s="43"/>
      <c r="BZ50" s="5">
        <f t="shared" si="16"/>
        <v>0</v>
      </c>
      <c r="CA50" s="87">
        <v>0</v>
      </c>
      <c r="CB50" s="16">
        <v>0</v>
      </c>
      <c r="CC50" s="15"/>
      <c r="CD50" s="5">
        <f t="shared" si="17"/>
        <v>0</v>
      </c>
      <c r="CE50" s="5">
        <f t="shared" si="18"/>
        <v>-1.7391304347826086</v>
      </c>
      <c r="CF50" s="5">
        <f t="shared" si="19"/>
        <v>0.55116696588868941</v>
      </c>
      <c r="CG50" s="5"/>
      <c r="CH50" s="5">
        <f t="shared" si="20"/>
        <v>-0.55116696588868941</v>
      </c>
      <c r="CI50" s="29">
        <v>40</v>
      </c>
      <c r="CJ50" s="9"/>
      <c r="CK50" s="87">
        <v>116</v>
      </c>
      <c r="CL50" s="16">
        <v>118</v>
      </c>
      <c r="CM50" s="15"/>
      <c r="CN50" s="5">
        <f t="shared" si="21"/>
        <v>-118</v>
      </c>
      <c r="CO50" s="87">
        <v>0</v>
      </c>
      <c r="CP50" s="16">
        <v>0</v>
      </c>
      <c r="CQ50" s="15"/>
      <c r="CR50" s="5">
        <f t="shared" si="22"/>
        <v>0</v>
      </c>
      <c r="CS50" s="87">
        <v>26</v>
      </c>
      <c r="CT50" s="16">
        <v>23</v>
      </c>
      <c r="CU50" s="15"/>
      <c r="CV50" s="5">
        <f t="shared" si="23"/>
        <v>-23</v>
      </c>
      <c r="CW50" s="87">
        <v>52</v>
      </c>
      <c r="CX50" s="16">
        <v>243</v>
      </c>
      <c r="CY50" s="15"/>
      <c r="CZ50" s="5">
        <f t="shared" si="24"/>
        <v>-243</v>
      </c>
      <c r="DA50" s="29">
        <v>40</v>
      </c>
      <c r="DB50" s="9"/>
      <c r="DC50" s="87">
        <v>18</v>
      </c>
      <c r="DD50" s="16">
        <v>9</v>
      </c>
      <c r="DE50" s="15"/>
      <c r="DF50" s="5">
        <f t="shared" si="25"/>
        <v>-9</v>
      </c>
      <c r="DG50" s="87">
        <v>85</v>
      </c>
      <c r="DH50" s="16">
        <v>99</v>
      </c>
      <c r="DI50" s="15"/>
      <c r="DJ50" s="5">
        <f t="shared" si="26"/>
        <v>-99</v>
      </c>
      <c r="DK50" s="103"/>
      <c r="DL50" s="2"/>
      <c r="DM50" s="2"/>
      <c r="DN50" s="5">
        <f t="shared" si="27"/>
        <v>0</v>
      </c>
      <c r="DO50" s="2"/>
      <c r="DP50" s="2"/>
      <c r="DQ50" s="2"/>
    </row>
    <row r="51" spans="1:121" s="31" customFormat="1" x14ac:dyDescent="0.3">
      <c r="A51" s="11">
        <v>41</v>
      </c>
      <c r="B51" s="30"/>
      <c r="C51" s="87">
        <v>1</v>
      </c>
      <c r="D51" s="27">
        <v>1</v>
      </c>
      <c r="E51" s="50"/>
      <c r="F51" s="55">
        <f t="shared" si="0"/>
        <v>-1</v>
      </c>
      <c r="G51" s="87">
        <v>1</v>
      </c>
      <c r="H51" s="27">
        <v>1</v>
      </c>
      <c r="I51" s="50"/>
      <c r="J51" s="5">
        <f t="shared" si="1"/>
        <v>-1</v>
      </c>
      <c r="K51" s="87">
        <v>10</v>
      </c>
      <c r="L51" s="27">
        <v>10</v>
      </c>
      <c r="M51" s="50"/>
      <c r="N51" s="5">
        <f t="shared" si="2"/>
        <v>-10</v>
      </c>
      <c r="O51" s="5">
        <v>41</v>
      </c>
      <c r="P51" s="30"/>
      <c r="Q51" s="87">
        <v>489</v>
      </c>
      <c r="R51" s="27">
        <v>501</v>
      </c>
      <c r="S51" s="50"/>
      <c r="T51" s="5">
        <f t="shared" si="3"/>
        <v>-501</v>
      </c>
      <c r="U51" s="87">
        <v>49</v>
      </c>
      <c r="V51" s="27">
        <v>51</v>
      </c>
      <c r="W51" s="50"/>
      <c r="X51" s="5">
        <f t="shared" si="4"/>
        <v>-51</v>
      </c>
      <c r="Y51" s="87">
        <v>36</v>
      </c>
      <c r="Z51" s="27">
        <v>33</v>
      </c>
      <c r="AA51" s="50"/>
      <c r="AB51" s="5">
        <f t="shared" si="5"/>
        <v>-33</v>
      </c>
      <c r="AC51" s="87">
        <v>18</v>
      </c>
      <c r="AD51" s="27">
        <v>18</v>
      </c>
      <c r="AE51" s="50"/>
      <c r="AF51" s="5">
        <f t="shared" si="6"/>
        <v>-18</v>
      </c>
      <c r="AG51" s="5">
        <v>41</v>
      </c>
      <c r="AH51" s="30"/>
      <c r="AI51" s="87">
        <v>3</v>
      </c>
      <c r="AJ51" s="27">
        <v>3</v>
      </c>
      <c r="AK51" s="50"/>
      <c r="AL51" s="5">
        <f t="shared" si="7"/>
        <v>-3</v>
      </c>
      <c r="AM51" s="87">
        <v>0</v>
      </c>
      <c r="AN51" s="27">
        <v>0</v>
      </c>
      <c r="AO51" s="50"/>
      <c r="AP51" s="5">
        <f t="shared" si="8"/>
        <v>0</v>
      </c>
      <c r="AQ51" s="87">
        <v>3</v>
      </c>
      <c r="AR51" s="27">
        <v>3</v>
      </c>
      <c r="AS51" s="50"/>
      <c r="AT51" s="5">
        <f t="shared" si="9"/>
        <v>-3</v>
      </c>
      <c r="AU51" s="87">
        <v>32</v>
      </c>
      <c r="AV51" s="27">
        <v>31</v>
      </c>
      <c r="AW51" s="50"/>
      <c r="AX51" s="5">
        <f t="shared" si="10"/>
        <v>-31</v>
      </c>
      <c r="AY51" s="5">
        <v>41</v>
      </c>
      <c r="AZ51" s="30"/>
      <c r="BA51" s="87">
        <v>0</v>
      </c>
      <c r="BB51" s="27">
        <v>0</v>
      </c>
      <c r="BC51" s="50"/>
      <c r="BD51" s="5">
        <f t="shared" si="11"/>
        <v>0</v>
      </c>
      <c r="BE51" s="87">
        <v>25</v>
      </c>
      <c r="BF51" s="27">
        <v>25</v>
      </c>
      <c r="BG51" s="50"/>
      <c r="BH51" s="5">
        <f t="shared" si="12"/>
        <v>-25</v>
      </c>
      <c r="BI51" s="87">
        <v>3</v>
      </c>
      <c r="BJ51" s="27">
        <v>3</v>
      </c>
      <c r="BK51" s="50"/>
      <c r="BL51" s="5">
        <f t="shared" si="13"/>
        <v>-3</v>
      </c>
      <c r="BM51" s="87">
        <v>175.3</v>
      </c>
      <c r="BN51" s="27">
        <v>164.9</v>
      </c>
      <c r="BO51" s="50"/>
      <c r="BP51" s="5">
        <f t="shared" si="14"/>
        <v>-164.9</v>
      </c>
      <c r="BQ51" s="5">
        <v>41</v>
      </c>
      <c r="BR51" s="30"/>
      <c r="BS51" s="87">
        <v>39</v>
      </c>
      <c r="BT51" s="27">
        <v>26.4</v>
      </c>
      <c r="BU51" s="50"/>
      <c r="BV51" s="5">
        <f t="shared" si="15"/>
        <v>-26.4</v>
      </c>
      <c r="BW51" s="44"/>
      <c r="BX51" s="43"/>
      <c r="BY51" s="44"/>
      <c r="BZ51" s="5">
        <f t="shared" si="16"/>
        <v>0</v>
      </c>
      <c r="CA51" s="87">
        <v>5</v>
      </c>
      <c r="CB51" s="27">
        <v>6.5</v>
      </c>
      <c r="CC51" s="50"/>
      <c r="CD51" s="5">
        <f t="shared" si="17"/>
        <v>-6.5</v>
      </c>
      <c r="CE51" s="28">
        <f t="shared" si="18"/>
        <v>-2.2777777777777777</v>
      </c>
      <c r="CF51" s="28">
        <f t="shared" si="19"/>
        <v>0.3291417165668663</v>
      </c>
      <c r="CG51" s="28"/>
      <c r="CH51" s="5">
        <f t="shared" si="20"/>
        <v>-0.3291417165668663</v>
      </c>
      <c r="CI51" s="5">
        <v>41</v>
      </c>
      <c r="CJ51" s="30"/>
      <c r="CK51" s="87">
        <v>82</v>
      </c>
      <c r="CL51" s="27">
        <v>98</v>
      </c>
      <c r="CM51" s="50"/>
      <c r="CN51" s="5">
        <f t="shared" si="21"/>
        <v>-98</v>
      </c>
      <c r="CO51" s="87">
        <v>0</v>
      </c>
      <c r="CP51" s="27">
        <v>0</v>
      </c>
      <c r="CQ51" s="50"/>
      <c r="CR51" s="5">
        <f t="shared" si="22"/>
        <v>0</v>
      </c>
      <c r="CS51" s="87">
        <v>63</v>
      </c>
      <c r="CT51" s="27">
        <v>57</v>
      </c>
      <c r="CU51" s="50"/>
      <c r="CV51" s="5">
        <f t="shared" si="23"/>
        <v>-57</v>
      </c>
      <c r="CW51" s="87">
        <v>67</v>
      </c>
      <c r="CX51" s="27">
        <v>73</v>
      </c>
      <c r="CY51" s="50"/>
      <c r="CZ51" s="5">
        <f t="shared" si="24"/>
        <v>-73</v>
      </c>
      <c r="DA51" s="5">
        <v>41</v>
      </c>
      <c r="DB51" s="30"/>
      <c r="DC51" s="87">
        <v>14</v>
      </c>
      <c r="DD51" s="27">
        <v>15</v>
      </c>
      <c r="DE51" s="50"/>
      <c r="DF51" s="5">
        <f t="shared" si="25"/>
        <v>-15</v>
      </c>
      <c r="DG51" s="87">
        <v>79</v>
      </c>
      <c r="DH51" s="27">
        <v>105</v>
      </c>
      <c r="DI51" s="50"/>
      <c r="DJ51" s="5">
        <f t="shared" si="26"/>
        <v>-105</v>
      </c>
      <c r="DK51" s="103"/>
      <c r="DL51" s="29"/>
      <c r="DM51" s="29"/>
      <c r="DN51" s="5">
        <f t="shared" si="27"/>
        <v>0</v>
      </c>
      <c r="DO51" s="29"/>
      <c r="DP51" s="29"/>
      <c r="DQ51" s="29"/>
    </row>
    <row r="52" spans="1:121" x14ac:dyDescent="0.3">
      <c r="A52" s="25">
        <v>42</v>
      </c>
      <c r="B52" s="9"/>
      <c r="C52" s="87">
        <v>1</v>
      </c>
      <c r="D52" s="16">
        <v>1</v>
      </c>
      <c r="E52" s="15"/>
      <c r="F52" s="55">
        <f t="shared" si="0"/>
        <v>-1</v>
      </c>
      <c r="G52" s="87">
        <v>1</v>
      </c>
      <c r="H52" s="16">
        <v>1</v>
      </c>
      <c r="I52" s="15"/>
      <c r="J52" s="5">
        <f t="shared" si="1"/>
        <v>-1</v>
      </c>
      <c r="K52" s="87">
        <v>26</v>
      </c>
      <c r="L52" s="16">
        <v>25</v>
      </c>
      <c r="M52" s="15"/>
      <c r="N52" s="5">
        <f t="shared" si="2"/>
        <v>-25</v>
      </c>
      <c r="O52" s="29">
        <v>42</v>
      </c>
      <c r="P52" s="9"/>
      <c r="Q52" s="87">
        <v>2339</v>
      </c>
      <c r="R52" s="16">
        <v>2232</v>
      </c>
      <c r="S52" s="15"/>
      <c r="T52" s="5">
        <f t="shared" si="3"/>
        <v>-2232</v>
      </c>
      <c r="U52" s="87">
        <v>20</v>
      </c>
      <c r="V52" s="16">
        <v>25</v>
      </c>
      <c r="W52" s="15"/>
      <c r="X52" s="5">
        <f t="shared" si="4"/>
        <v>-25</v>
      </c>
      <c r="Y52" s="87">
        <v>635</v>
      </c>
      <c r="Z52" s="16">
        <v>520</v>
      </c>
      <c r="AA52" s="15"/>
      <c r="AB52" s="5">
        <f t="shared" si="5"/>
        <v>-520</v>
      </c>
      <c r="AC52" s="87">
        <v>267</v>
      </c>
      <c r="AD52" s="16">
        <v>246</v>
      </c>
      <c r="AE52" s="15"/>
      <c r="AF52" s="5">
        <f t="shared" si="6"/>
        <v>-246</v>
      </c>
      <c r="AG52" s="29">
        <v>42</v>
      </c>
      <c r="AH52" s="9"/>
      <c r="AI52" s="87">
        <v>25</v>
      </c>
      <c r="AJ52" s="16">
        <v>17</v>
      </c>
      <c r="AK52" s="15"/>
      <c r="AL52" s="5">
        <f t="shared" si="7"/>
        <v>-17</v>
      </c>
      <c r="AM52" s="87">
        <v>5</v>
      </c>
      <c r="AN52" s="16">
        <v>3</v>
      </c>
      <c r="AO52" s="15"/>
      <c r="AP52" s="5">
        <f t="shared" si="8"/>
        <v>-3</v>
      </c>
      <c r="AQ52" s="87">
        <v>20</v>
      </c>
      <c r="AR52" s="16">
        <v>14</v>
      </c>
      <c r="AS52" s="15"/>
      <c r="AT52" s="5">
        <f t="shared" si="9"/>
        <v>-14</v>
      </c>
      <c r="AU52" s="87">
        <v>57</v>
      </c>
      <c r="AV52" s="16">
        <v>73</v>
      </c>
      <c r="AW52" s="15"/>
      <c r="AX52" s="5">
        <f t="shared" si="10"/>
        <v>-73</v>
      </c>
      <c r="AY52" s="29">
        <v>42</v>
      </c>
      <c r="AZ52" s="9"/>
      <c r="BA52" s="87">
        <v>0</v>
      </c>
      <c r="BB52" s="16">
        <v>0</v>
      </c>
      <c r="BC52" s="15"/>
      <c r="BD52" s="5">
        <f t="shared" si="11"/>
        <v>0</v>
      </c>
      <c r="BE52" s="87">
        <v>288</v>
      </c>
      <c r="BF52" s="16">
        <v>239</v>
      </c>
      <c r="BG52" s="15"/>
      <c r="BH52" s="5">
        <f t="shared" si="12"/>
        <v>-239</v>
      </c>
      <c r="BI52" s="87">
        <v>21</v>
      </c>
      <c r="BJ52" s="16">
        <v>21</v>
      </c>
      <c r="BK52" s="15"/>
      <c r="BL52" s="5">
        <f t="shared" si="13"/>
        <v>-21</v>
      </c>
      <c r="BM52" s="87">
        <v>1985.9</v>
      </c>
      <c r="BN52" s="16">
        <v>1820.1</v>
      </c>
      <c r="BO52" s="15"/>
      <c r="BP52" s="5">
        <f t="shared" si="14"/>
        <v>-1820.1</v>
      </c>
      <c r="BQ52" s="29">
        <v>42</v>
      </c>
      <c r="BR52" s="9"/>
      <c r="BS52" s="87">
        <v>130</v>
      </c>
      <c r="BT52" s="16">
        <v>127.5</v>
      </c>
      <c r="BU52" s="15"/>
      <c r="BV52" s="5">
        <f t="shared" si="15"/>
        <v>-127.5</v>
      </c>
      <c r="BW52" s="43"/>
      <c r="BX52" s="43"/>
      <c r="BY52" s="43"/>
      <c r="BZ52" s="5">
        <f t="shared" si="16"/>
        <v>0</v>
      </c>
      <c r="CA52" s="87">
        <v>84</v>
      </c>
      <c r="CB52" s="16">
        <v>105</v>
      </c>
      <c r="CC52" s="15"/>
      <c r="CD52" s="5">
        <f t="shared" si="17"/>
        <v>-105</v>
      </c>
      <c r="CE52" s="5">
        <f t="shared" si="18"/>
        <v>-0.17073170731707318</v>
      </c>
      <c r="CF52" s="5">
        <f t="shared" si="19"/>
        <v>0.8154569892473118</v>
      </c>
      <c r="CG52" s="5"/>
      <c r="CH52" s="5">
        <f t="shared" si="20"/>
        <v>-0.8154569892473118</v>
      </c>
      <c r="CI52" s="29">
        <v>42</v>
      </c>
      <c r="CJ52" s="9"/>
      <c r="CK52" s="87">
        <v>3146</v>
      </c>
      <c r="CL52" s="16">
        <v>3137</v>
      </c>
      <c r="CM52" s="15"/>
      <c r="CN52" s="5">
        <f t="shared" si="21"/>
        <v>-3137</v>
      </c>
      <c r="CO52" s="87">
        <v>0</v>
      </c>
      <c r="CP52" s="16">
        <v>0</v>
      </c>
      <c r="CQ52" s="15"/>
      <c r="CR52" s="5">
        <f t="shared" si="22"/>
        <v>0</v>
      </c>
      <c r="CS52" s="87">
        <v>52</v>
      </c>
      <c r="CT52" s="16">
        <v>50</v>
      </c>
      <c r="CU52" s="15"/>
      <c r="CV52" s="5">
        <f t="shared" si="23"/>
        <v>-50</v>
      </c>
      <c r="CW52" s="87">
        <v>75</v>
      </c>
      <c r="CX52" s="16">
        <v>76</v>
      </c>
      <c r="CY52" s="15"/>
      <c r="CZ52" s="5">
        <f t="shared" si="24"/>
        <v>-76</v>
      </c>
      <c r="DA52" s="29">
        <v>42</v>
      </c>
      <c r="DB52" s="9"/>
      <c r="DC52" s="87">
        <v>31</v>
      </c>
      <c r="DD52" s="16">
        <v>45</v>
      </c>
      <c r="DE52" s="15"/>
      <c r="DF52" s="5">
        <f t="shared" si="25"/>
        <v>-45</v>
      </c>
      <c r="DG52" s="87">
        <v>672</v>
      </c>
      <c r="DH52" s="16">
        <v>695</v>
      </c>
      <c r="DI52" s="15"/>
      <c r="DJ52" s="5">
        <f t="shared" si="26"/>
        <v>-695</v>
      </c>
      <c r="DK52" s="103"/>
      <c r="DL52" s="2"/>
      <c r="DM52" s="2"/>
      <c r="DN52" s="5">
        <f t="shared" si="27"/>
        <v>0</v>
      </c>
      <c r="DO52" s="2"/>
      <c r="DP52" s="2"/>
      <c r="DQ52" s="2"/>
    </row>
    <row r="53" spans="1:121" s="31" customFormat="1" x14ac:dyDescent="0.3">
      <c r="A53" s="11">
        <v>43</v>
      </c>
      <c r="B53" s="30"/>
      <c r="C53" s="87">
        <v>0</v>
      </c>
      <c r="D53" s="27">
        <v>0</v>
      </c>
      <c r="E53" s="50"/>
      <c r="F53" s="55">
        <f t="shared" si="0"/>
        <v>0</v>
      </c>
      <c r="G53" s="87">
        <v>1</v>
      </c>
      <c r="H53" s="27">
        <v>1</v>
      </c>
      <c r="I53" s="50"/>
      <c r="J53" s="5">
        <f t="shared" si="1"/>
        <v>-1</v>
      </c>
      <c r="K53" s="87">
        <v>12</v>
      </c>
      <c r="L53" s="27">
        <v>12</v>
      </c>
      <c r="M53" s="50"/>
      <c r="N53" s="5">
        <f t="shared" si="2"/>
        <v>-12</v>
      </c>
      <c r="O53" s="5">
        <v>43</v>
      </c>
      <c r="P53" s="30"/>
      <c r="Q53" s="87">
        <v>788</v>
      </c>
      <c r="R53" s="27">
        <v>799</v>
      </c>
      <c r="S53" s="50"/>
      <c r="T53" s="5">
        <f t="shared" si="3"/>
        <v>-799</v>
      </c>
      <c r="U53" s="87">
        <v>86</v>
      </c>
      <c r="V53" s="27">
        <v>74</v>
      </c>
      <c r="W53" s="50"/>
      <c r="X53" s="5">
        <f t="shared" si="4"/>
        <v>-74</v>
      </c>
      <c r="Y53" s="87">
        <v>13</v>
      </c>
      <c r="Z53" s="27">
        <v>9</v>
      </c>
      <c r="AA53" s="50"/>
      <c r="AB53" s="5">
        <f t="shared" si="5"/>
        <v>-9</v>
      </c>
      <c r="AC53" s="87">
        <v>93</v>
      </c>
      <c r="AD53" s="27">
        <v>87</v>
      </c>
      <c r="AE53" s="50"/>
      <c r="AF53" s="5">
        <f t="shared" si="6"/>
        <v>-87</v>
      </c>
      <c r="AG53" s="5">
        <v>43</v>
      </c>
      <c r="AH53" s="30"/>
      <c r="AI53" s="87">
        <v>1</v>
      </c>
      <c r="AJ53" s="27">
        <v>1</v>
      </c>
      <c r="AK53" s="50"/>
      <c r="AL53" s="5">
        <f t="shared" si="7"/>
        <v>-1</v>
      </c>
      <c r="AM53" s="87">
        <v>0</v>
      </c>
      <c r="AN53" s="27">
        <v>0</v>
      </c>
      <c r="AO53" s="50"/>
      <c r="AP53" s="5">
        <f t="shared" si="8"/>
        <v>0</v>
      </c>
      <c r="AQ53" s="87">
        <v>1</v>
      </c>
      <c r="AR53" s="27">
        <v>1</v>
      </c>
      <c r="AS53" s="50"/>
      <c r="AT53" s="5">
        <f t="shared" si="9"/>
        <v>-1</v>
      </c>
      <c r="AU53" s="87">
        <v>107</v>
      </c>
      <c r="AV53" s="27">
        <v>107</v>
      </c>
      <c r="AW53" s="50"/>
      <c r="AX53" s="5">
        <f t="shared" si="10"/>
        <v>-107</v>
      </c>
      <c r="AY53" s="5">
        <v>43</v>
      </c>
      <c r="AZ53" s="30"/>
      <c r="BA53" s="87">
        <v>8</v>
      </c>
      <c r="BB53" s="27">
        <v>8</v>
      </c>
      <c r="BC53" s="50"/>
      <c r="BD53" s="5">
        <f t="shared" si="11"/>
        <v>-8</v>
      </c>
      <c r="BE53" s="87">
        <v>37</v>
      </c>
      <c r="BF53" s="27">
        <v>35</v>
      </c>
      <c r="BG53" s="50"/>
      <c r="BH53" s="5">
        <f t="shared" si="12"/>
        <v>-35</v>
      </c>
      <c r="BI53" s="87">
        <v>8</v>
      </c>
      <c r="BJ53" s="27">
        <v>8</v>
      </c>
      <c r="BK53" s="50"/>
      <c r="BL53" s="5">
        <f t="shared" si="13"/>
        <v>-8</v>
      </c>
      <c r="BM53" s="87">
        <v>447.9</v>
      </c>
      <c r="BN53" s="27">
        <v>462.4</v>
      </c>
      <c r="BO53" s="50"/>
      <c r="BP53" s="5">
        <f t="shared" si="14"/>
        <v>-462.4</v>
      </c>
      <c r="BQ53" s="5">
        <v>43</v>
      </c>
      <c r="BR53" s="30"/>
      <c r="BS53" s="87">
        <v>13</v>
      </c>
      <c r="BT53" s="27">
        <v>4.9000000000000004</v>
      </c>
      <c r="BU53" s="50"/>
      <c r="BV53" s="5">
        <f t="shared" si="15"/>
        <v>-4.9000000000000004</v>
      </c>
      <c r="BW53" s="44"/>
      <c r="BX53" s="43"/>
      <c r="BY53" s="44"/>
      <c r="BZ53" s="5">
        <f t="shared" si="16"/>
        <v>0</v>
      </c>
      <c r="CA53" s="87">
        <v>1.4</v>
      </c>
      <c r="CB53" s="27">
        <v>8.6999999999999993</v>
      </c>
      <c r="CC53" s="50"/>
      <c r="CD53" s="5">
        <f t="shared" si="17"/>
        <v>-8.6999999999999993</v>
      </c>
      <c r="CE53" s="28">
        <f t="shared" si="18"/>
        <v>-0.4942528735632184</v>
      </c>
      <c r="CF53" s="28">
        <f t="shared" si="19"/>
        <v>0.5787234042553191</v>
      </c>
      <c r="CG53" s="28"/>
      <c r="CH53" s="5">
        <f t="shared" si="20"/>
        <v>-0.5787234042553191</v>
      </c>
      <c r="CI53" s="5">
        <v>43</v>
      </c>
      <c r="CJ53" s="30"/>
      <c r="CK53" s="87">
        <v>309</v>
      </c>
      <c r="CL53" s="27">
        <v>278</v>
      </c>
      <c r="CM53" s="50"/>
      <c r="CN53" s="5">
        <f t="shared" si="21"/>
        <v>-278</v>
      </c>
      <c r="CO53" s="87">
        <v>0</v>
      </c>
      <c r="CP53" s="27">
        <v>0</v>
      </c>
      <c r="CQ53" s="50"/>
      <c r="CR53" s="5">
        <f t="shared" si="22"/>
        <v>0</v>
      </c>
      <c r="CS53" s="87">
        <v>30</v>
      </c>
      <c r="CT53" s="27">
        <v>42</v>
      </c>
      <c r="CU53" s="50"/>
      <c r="CV53" s="5">
        <f t="shared" si="23"/>
        <v>-42</v>
      </c>
      <c r="CW53" s="87">
        <v>132</v>
      </c>
      <c r="CX53" s="27">
        <v>144</v>
      </c>
      <c r="CY53" s="50"/>
      <c r="CZ53" s="5">
        <f t="shared" si="24"/>
        <v>-144</v>
      </c>
      <c r="DA53" s="5">
        <v>43</v>
      </c>
      <c r="DB53" s="30"/>
      <c r="DC53" s="87">
        <v>28</v>
      </c>
      <c r="DD53" s="27">
        <v>28</v>
      </c>
      <c r="DE53" s="50"/>
      <c r="DF53" s="5">
        <f t="shared" si="25"/>
        <v>-28</v>
      </c>
      <c r="DG53" s="87">
        <v>148</v>
      </c>
      <c r="DH53" s="27">
        <v>175</v>
      </c>
      <c r="DI53" s="50"/>
      <c r="DJ53" s="5">
        <f t="shared" si="26"/>
        <v>-175</v>
      </c>
      <c r="DK53" s="103"/>
      <c r="DL53" s="29"/>
      <c r="DM53" s="29"/>
      <c r="DN53" s="5">
        <f t="shared" si="27"/>
        <v>0</v>
      </c>
      <c r="DO53" s="29"/>
      <c r="DP53" s="29"/>
      <c r="DQ53" s="29"/>
    </row>
    <row r="54" spans="1:121" x14ac:dyDescent="0.3">
      <c r="A54" s="25">
        <v>44</v>
      </c>
      <c r="B54" s="9"/>
      <c r="C54" s="87">
        <v>1</v>
      </c>
      <c r="D54" s="16">
        <v>1</v>
      </c>
      <c r="E54" s="15"/>
      <c r="F54" s="55">
        <f t="shared" si="0"/>
        <v>-1</v>
      </c>
      <c r="G54" s="87">
        <v>1</v>
      </c>
      <c r="H54" s="16">
        <v>1</v>
      </c>
      <c r="I54" s="15"/>
      <c r="J54" s="5">
        <f t="shared" si="1"/>
        <v>-1</v>
      </c>
      <c r="K54" s="87">
        <v>13</v>
      </c>
      <c r="L54" s="16">
        <v>12</v>
      </c>
      <c r="M54" s="15"/>
      <c r="N54" s="5">
        <f t="shared" si="2"/>
        <v>-12</v>
      </c>
      <c r="O54" s="29">
        <v>44</v>
      </c>
      <c r="P54" s="9"/>
      <c r="Q54" s="87">
        <v>902</v>
      </c>
      <c r="R54" s="16">
        <v>912</v>
      </c>
      <c r="S54" s="15"/>
      <c r="T54" s="5">
        <f t="shared" si="3"/>
        <v>-912</v>
      </c>
      <c r="U54" s="87">
        <v>25</v>
      </c>
      <c r="V54" s="16">
        <v>26</v>
      </c>
      <c r="W54" s="15"/>
      <c r="X54" s="5">
        <f t="shared" si="4"/>
        <v>-26</v>
      </c>
      <c r="Y54" s="87">
        <v>60</v>
      </c>
      <c r="Z54" s="16">
        <v>62</v>
      </c>
      <c r="AA54" s="15"/>
      <c r="AB54" s="5">
        <f t="shared" si="5"/>
        <v>-62</v>
      </c>
      <c r="AC54" s="87">
        <v>72</v>
      </c>
      <c r="AD54" s="16">
        <v>81</v>
      </c>
      <c r="AE54" s="15"/>
      <c r="AF54" s="5">
        <f t="shared" si="6"/>
        <v>-81</v>
      </c>
      <c r="AG54" s="29">
        <v>44</v>
      </c>
      <c r="AH54" s="9"/>
      <c r="AI54" s="87">
        <v>7</v>
      </c>
      <c r="AJ54" s="16">
        <v>6</v>
      </c>
      <c r="AK54" s="15"/>
      <c r="AL54" s="5">
        <f t="shared" si="7"/>
        <v>-6</v>
      </c>
      <c r="AM54" s="87">
        <v>1</v>
      </c>
      <c r="AN54" s="16">
        <v>1</v>
      </c>
      <c r="AO54" s="15"/>
      <c r="AP54" s="5">
        <f t="shared" si="8"/>
        <v>-1</v>
      </c>
      <c r="AQ54" s="87">
        <v>6</v>
      </c>
      <c r="AR54" s="16">
        <v>5</v>
      </c>
      <c r="AS54" s="15"/>
      <c r="AT54" s="5">
        <f t="shared" si="9"/>
        <v>-5</v>
      </c>
      <c r="AU54" s="87">
        <v>224</v>
      </c>
      <c r="AV54" s="16">
        <v>228</v>
      </c>
      <c r="AW54" s="15"/>
      <c r="AX54" s="5">
        <f t="shared" si="10"/>
        <v>-228</v>
      </c>
      <c r="AY54" s="29">
        <v>44</v>
      </c>
      <c r="AZ54" s="9"/>
      <c r="BA54" s="87">
        <v>2</v>
      </c>
      <c r="BB54" s="16">
        <v>2</v>
      </c>
      <c r="BC54" s="15"/>
      <c r="BD54" s="5">
        <f t="shared" si="11"/>
        <v>-2</v>
      </c>
      <c r="BE54" s="87">
        <v>22</v>
      </c>
      <c r="BF54" s="16">
        <v>36</v>
      </c>
      <c r="BG54" s="15"/>
      <c r="BH54" s="5">
        <f t="shared" si="12"/>
        <v>-36</v>
      </c>
      <c r="BI54" s="87">
        <v>10</v>
      </c>
      <c r="BJ54" s="16">
        <v>10</v>
      </c>
      <c r="BK54" s="15"/>
      <c r="BL54" s="5">
        <f t="shared" si="13"/>
        <v>-10</v>
      </c>
      <c r="BM54" s="87">
        <v>103</v>
      </c>
      <c r="BN54" s="16">
        <v>270.60000000000002</v>
      </c>
      <c r="BO54" s="15"/>
      <c r="BP54" s="5">
        <f t="shared" si="14"/>
        <v>-270.60000000000002</v>
      </c>
      <c r="BQ54" s="29">
        <v>44</v>
      </c>
      <c r="BR54" s="9"/>
      <c r="BS54" s="87">
        <v>51.8</v>
      </c>
      <c r="BT54" s="16">
        <v>31.4</v>
      </c>
      <c r="BU54" s="15"/>
      <c r="BV54" s="5">
        <f t="shared" si="15"/>
        <v>-31.4</v>
      </c>
      <c r="BW54" s="43"/>
      <c r="BX54" s="43"/>
      <c r="BY54" s="43"/>
      <c r="BZ54" s="5">
        <f t="shared" si="16"/>
        <v>0</v>
      </c>
      <c r="CA54" s="87">
        <v>10</v>
      </c>
      <c r="CB54" s="16">
        <v>10</v>
      </c>
      <c r="CC54" s="15"/>
      <c r="CD54" s="5">
        <f t="shared" si="17"/>
        <v>-10</v>
      </c>
      <c r="CE54" s="5">
        <f t="shared" si="18"/>
        <v>-0.54320987654320985</v>
      </c>
      <c r="CF54" s="5">
        <f t="shared" si="19"/>
        <v>0.29671052631578948</v>
      </c>
      <c r="CG54" s="5"/>
      <c r="CH54" s="5">
        <f t="shared" si="20"/>
        <v>-0.29671052631578948</v>
      </c>
      <c r="CI54" s="29">
        <v>44</v>
      </c>
      <c r="CJ54" s="9"/>
      <c r="CK54" s="87">
        <v>48</v>
      </c>
      <c r="CL54" s="16">
        <v>66</v>
      </c>
      <c r="CM54" s="15"/>
      <c r="CN54" s="5">
        <f t="shared" si="21"/>
        <v>-66</v>
      </c>
      <c r="CO54" s="87">
        <v>0</v>
      </c>
      <c r="CP54" s="16">
        <v>0</v>
      </c>
      <c r="CQ54" s="15"/>
      <c r="CR54" s="5">
        <f t="shared" si="22"/>
        <v>0</v>
      </c>
      <c r="CS54" s="87">
        <v>27</v>
      </c>
      <c r="CT54" s="16">
        <v>29</v>
      </c>
      <c r="CU54" s="15"/>
      <c r="CV54" s="5">
        <f t="shared" si="23"/>
        <v>-29</v>
      </c>
      <c r="CW54" s="87">
        <v>49</v>
      </c>
      <c r="CX54" s="16">
        <v>52</v>
      </c>
      <c r="CY54" s="15"/>
      <c r="CZ54" s="5">
        <f t="shared" si="24"/>
        <v>-52</v>
      </c>
      <c r="DA54" s="29">
        <v>44</v>
      </c>
      <c r="DB54" s="9"/>
      <c r="DC54" s="87">
        <v>16</v>
      </c>
      <c r="DD54" s="16">
        <v>21</v>
      </c>
      <c r="DE54" s="15"/>
      <c r="DF54" s="5">
        <f t="shared" si="25"/>
        <v>-21</v>
      </c>
      <c r="DG54" s="87">
        <v>65</v>
      </c>
      <c r="DH54" s="16">
        <v>66</v>
      </c>
      <c r="DI54" s="15"/>
      <c r="DJ54" s="5">
        <f t="shared" si="26"/>
        <v>-66</v>
      </c>
      <c r="DK54" s="103"/>
      <c r="DL54" s="2"/>
      <c r="DM54" s="2"/>
      <c r="DN54" s="5">
        <f t="shared" si="27"/>
        <v>0</v>
      </c>
      <c r="DO54" s="2"/>
      <c r="DP54" s="2"/>
      <c r="DQ54" s="2"/>
    </row>
    <row r="55" spans="1:121" s="31" customFormat="1" x14ac:dyDescent="0.3">
      <c r="A55" s="11">
        <v>45</v>
      </c>
      <c r="B55" s="30"/>
      <c r="C55" s="87">
        <v>0</v>
      </c>
      <c r="D55" s="27">
        <v>0</v>
      </c>
      <c r="E55" s="50"/>
      <c r="F55" s="55">
        <f t="shared" si="0"/>
        <v>0</v>
      </c>
      <c r="G55" s="87">
        <v>1</v>
      </c>
      <c r="H55" s="27">
        <v>1</v>
      </c>
      <c r="I55" s="50"/>
      <c r="J55" s="5">
        <f t="shared" si="1"/>
        <v>-1</v>
      </c>
      <c r="K55" s="87">
        <v>10</v>
      </c>
      <c r="L55" s="27">
        <v>10</v>
      </c>
      <c r="M55" s="50"/>
      <c r="N55" s="5">
        <f t="shared" si="2"/>
        <v>-10</v>
      </c>
      <c r="O55" s="5">
        <v>45</v>
      </c>
      <c r="P55" s="30"/>
      <c r="Q55" s="87">
        <v>410</v>
      </c>
      <c r="R55" s="27">
        <v>458</v>
      </c>
      <c r="S55" s="50"/>
      <c r="T55" s="5">
        <f t="shared" si="3"/>
        <v>-458</v>
      </c>
      <c r="U55" s="87">
        <v>32</v>
      </c>
      <c r="V55" s="27">
        <v>32</v>
      </c>
      <c r="W55" s="50"/>
      <c r="X55" s="5">
        <f t="shared" si="4"/>
        <v>-32</v>
      </c>
      <c r="Y55" s="87">
        <v>69</v>
      </c>
      <c r="Z55" s="27">
        <v>78</v>
      </c>
      <c r="AA55" s="50"/>
      <c r="AB55" s="5">
        <f t="shared" si="5"/>
        <v>-78</v>
      </c>
      <c r="AC55" s="87">
        <v>52</v>
      </c>
      <c r="AD55" s="27">
        <v>52</v>
      </c>
      <c r="AE55" s="50"/>
      <c r="AF55" s="5">
        <f t="shared" si="6"/>
        <v>-52</v>
      </c>
      <c r="AG55" s="5">
        <v>45</v>
      </c>
      <c r="AH55" s="30"/>
      <c r="AI55" s="87">
        <v>2</v>
      </c>
      <c r="AJ55" s="27">
        <v>2</v>
      </c>
      <c r="AK55" s="50"/>
      <c r="AL55" s="5">
        <f t="shared" si="7"/>
        <v>-2</v>
      </c>
      <c r="AM55" s="87">
        <v>0</v>
      </c>
      <c r="AN55" s="27">
        <v>0</v>
      </c>
      <c r="AO55" s="50"/>
      <c r="AP55" s="5">
        <f t="shared" si="8"/>
        <v>0</v>
      </c>
      <c r="AQ55" s="87">
        <v>2</v>
      </c>
      <c r="AR55" s="27">
        <v>2</v>
      </c>
      <c r="AS55" s="50"/>
      <c r="AT55" s="5">
        <f t="shared" si="9"/>
        <v>-2</v>
      </c>
      <c r="AU55" s="87">
        <v>37</v>
      </c>
      <c r="AV55" s="27">
        <v>45</v>
      </c>
      <c r="AW55" s="50"/>
      <c r="AX55" s="5">
        <f t="shared" si="10"/>
        <v>-45</v>
      </c>
      <c r="AY55" s="5">
        <v>45</v>
      </c>
      <c r="AZ55" s="30"/>
      <c r="BA55" s="87">
        <v>0</v>
      </c>
      <c r="BB55" s="27">
        <v>0</v>
      </c>
      <c r="BC55" s="50"/>
      <c r="BD55" s="5">
        <f t="shared" si="11"/>
        <v>0</v>
      </c>
      <c r="BE55" s="87">
        <v>1</v>
      </c>
      <c r="BF55" s="27">
        <v>1</v>
      </c>
      <c r="BG55" s="50"/>
      <c r="BH55" s="5">
        <f t="shared" si="12"/>
        <v>-1</v>
      </c>
      <c r="BI55" s="87">
        <v>2</v>
      </c>
      <c r="BJ55" s="27">
        <v>2</v>
      </c>
      <c r="BK55" s="50"/>
      <c r="BL55" s="5">
        <f t="shared" si="13"/>
        <v>-2</v>
      </c>
      <c r="BM55" s="87">
        <v>189.6</v>
      </c>
      <c r="BN55" s="27">
        <v>199.6</v>
      </c>
      <c r="BO55" s="50"/>
      <c r="BP55" s="5">
        <f t="shared" si="14"/>
        <v>-199.6</v>
      </c>
      <c r="BQ55" s="5">
        <v>45</v>
      </c>
      <c r="BR55" s="30"/>
      <c r="BS55" s="87">
        <v>16.600000000000001</v>
      </c>
      <c r="BT55" s="27">
        <v>18</v>
      </c>
      <c r="BU55" s="50"/>
      <c r="BV55" s="5">
        <f t="shared" si="15"/>
        <v>-18</v>
      </c>
      <c r="BW55" s="44"/>
      <c r="BX55" s="43"/>
      <c r="BY55" s="44"/>
      <c r="BZ55" s="5">
        <f t="shared" si="16"/>
        <v>0</v>
      </c>
      <c r="CA55" s="87">
        <v>0</v>
      </c>
      <c r="CB55" s="27">
        <v>0</v>
      </c>
      <c r="CC55" s="50"/>
      <c r="CD55" s="5">
        <f t="shared" si="17"/>
        <v>0</v>
      </c>
      <c r="CE55" s="28">
        <f t="shared" si="18"/>
        <v>-0.86538461538461542</v>
      </c>
      <c r="CF55" s="28">
        <f t="shared" si="19"/>
        <v>0.43580786026200874</v>
      </c>
      <c r="CG55" s="28"/>
      <c r="CH55" s="5">
        <f t="shared" si="20"/>
        <v>-0.43580786026200874</v>
      </c>
      <c r="CI55" s="5">
        <v>45</v>
      </c>
      <c r="CJ55" s="30"/>
      <c r="CK55" s="87">
        <v>77</v>
      </c>
      <c r="CL55" s="27">
        <v>75</v>
      </c>
      <c r="CM55" s="50"/>
      <c r="CN55" s="5">
        <f t="shared" si="21"/>
        <v>-75</v>
      </c>
      <c r="CO55" s="87">
        <v>0</v>
      </c>
      <c r="CP55" s="27">
        <v>0</v>
      </c>
      <c r="CQ55" s="50"/>
      <c r="CR55" s="5">
        <f t="shared" si="22"/>
        <v>0</v>
      </c>
      <c r="CS55" s="87">
        <v>42</v>
      </c>
      <c r="CT55" s="27">
        <v>48</v>
      </c>
      <c r="CU55" s="50"/>
      <c r="CV55" s="5">
        <f t="shared" si="23"/>
        <v>-48</v>
      </c>
      <c r="CW55" s="87">
        <v>57</v>
      </c>
      <c r="CX55" s="27">
        <v>62</v>
      </c>
      <c r="CY55" s="50"/>
      <c r="CZ55" s="5">
        <f t="shared" si="24"/>
        <v>-62</v>
      </c>
      <c r="DA55" s="5">
        <v>45</v>
      </c>
      <c r="DB55" s="30"/>
      <c r="DC55" s="87">
        <v>14</v>
      </c>
      <c r="DD55" s="27">
        <v>12</v>
      </c>
      <c r="DE55" s="50"/>
      <c r="DF55" s="5">
        <f t="shared" si="25"/>
        <v>-12</v>
      </c>
      <c r="DG55" s="87">
        <v>23</v>
      </c>
      <c r="DH55" s="27">
        <v>40</v>
      </c>
      <c r="DI55" s="50"/>
      <c r="DJ55" s="5">
        <f t="shared" si="26"/>
        <v>-40</v>
      </c>
      <c r="DK55" s="103"/>
      <c r="DL55" s="29"/>
      <c r="DM55" s="29"/>
      <c r="DN55" s="5">
        <f t="shared" si="27"/>
        <v>0</v>
      </c>
      <c r="DO55" s="29"/>
      <c r="DP55" s="29"/>
      <c r="DQ55" s="29"/>
    </row>
    <row r="56" spans="1:121" x14ac:dyDescent="0.3">
      <c r="A56" s="25">
        <v>46</v>
      </c>
      <c r="B56" s="9"/>
      <c r="C56" s="87">
        <v>1</v>
      </c>
      <c r="D56" s="16">
        <v>1</v>
      </c>
      <c r="E56" s="15"/>
      <c r="F56" s="55">
        <f t="shared" si="0"/>
        <v>-1</v>
      </c>
      <c r="G56" s="87">
        <v>1</v>
      </c>
      <c r="H56" s="16">
        <v>1</v>
      </c>
      <c r="I56" s="15"/>
      <c r="J56" s="5">
        <f t="shared" si="1"/>
        <v>-1</v>
      </c>
      <c r="K56" s="87">
        <v>9</v>
      </c>
      <c r="L56" s="16">
        <v>8</v>
      </c>
      <c r="M56" s="15"/>
      <c r="N56" s="5">
        <f t="shared" si="2"/>
        <v>-8</v>
      </c>
      <c r="O56" s="29">
        <v>46</v>
      </c>
      <c r="P56" s="9"/>
      <c r="Q56" s="87">
        <v>2356</v>
      </c>
      <c r="R56" s="16">
        <v>2361</v>
      </c>
      <c r="S56" s="15"/>
      <c r="T56" s="5">
        <f t="shared" si="3"/>
        <v>-2361</v>
      </c>
      <c r="U56" s="87">
        <v>106</v>
      </c>
      <c r="V56" s="16">
        <v>88</v>
      </c>
      <c r="W56" s="15"/>
      <c r="X56" s="5">
        <f t="shared" si="4"/>
        <v>-88</v>
      </c>
      <c r="Y56" s="87">
        <v>109</v>
      </c>
      <c r="Z56" s="16">
        <v>106</v>
      </c>
      <c r="AA56" s="15"/>
      <c r="AB56" s="5">
        <f t="shared" si="5"/>
        <v>-106</v>
      </c>
      <c r="AC56" s="87">
        <v>116</v>
      </c>
      <c r="AD56" s="16">
        <v>113</v>
      </c>
      <c r="AE56" s="15"/>
      <c r="AF56" s="5">
        <f t="shared" si="6"/>
        <v>-113</v>
      </c>
      <c r="AG56" s="29">
        <v>46</v>
      </c>
      <c r="AH56" s="9"/>
      <c r="AI56" s="87">
        <v>7</v>
      </c>
      <c r="AJ56" s="16">
        <v>4</v>
      </c>
      <c r="AK56" s="15"/>
      <c r="AL56" s="5">
        <f t="shared" si="7"/>
        <v>-4</v>
      </c>
      <c r="AM56" s="87">
        <v>2</v>
      </c>
      <c r="AN56" s="16">
        <v>1</v>
      </c>
      <c r="AO56" s="15"/>
      <c r="AP56" s="5">
        <f t="shared" si="8"/>
        <v>-1</v>
      </c>
      <c r="AQ56" s="87">
        <v>5</v>
      </c>
      <c r="AR56" s="16">
        <v>3</v>
      </c>
      <c r="AS56" s="15"/>
      <c r="AT56" s="5">
        <f t="shared" si="9"/>
        <v>-3</v>
      </c>
      <c r="AU56" s="87">
        <v>134</v>
      </c>
      <c r="AV56" s="16">
        <v>134</v>
      </c>
      <c r="AW56" s="15"/>
      <c r="AX56" s="5">
        <f t="shared" si="10"/>
        <v>-134</v>
      </c>
      <c r="AY56" s="29">
        <v>46</v>
      </c>
      <c r="AZ56" s="9"/>
      <c r="BA56" s="87">
        <v>7</v>
      </c>
      <c r="BB56" s="16">
        <v>7</v>
      </c>
      <c r="BC56" s="15"/>
      <c r="BD56" s="5">
        <f t="shared" si="11"/>
        <v>-7</v>
      </c>
      <c r="BE56" s="87">
        <v>87</v>
      </c>
      <c r="BF56" s="16">
        <v>75</v>
      </c>
      <c r="BG56" s="15"/>
      <c r="BH56" s="5">
        <f t="shared" si="12"/>
        <v>-75</v>
      </c>
      <c r="BI56" s="87">
        <v>20</v>
      </c>
      <c r="BJ56" s="16">
        <v>21</v>
      </c>
      <c r="BK56" s="15"/>
      <c r="BL56" s="5">
        <f t="shared" si="13"/>
        <v>-21</v>
      </c>
      <c r="BM56" s="87">
        <v>441.1</v>
      </c>
      <c r="BN56" s="16">
        <v>621.20000000000005</v>
      </c>
      <c r="BO56" s="15"/>
      <c r="BP56" s="5">
        <f t="shared" si="14"/>
        <v>-621.20000000000005</v>
      </c>
      <c r="BQ56" s="29">
        <v>46</v>
      </c>
      <c r="BR56" s="9"/>
      <c r="BS56" s="87">
        <v>137</v>
      </c>
      <c r="BT56" s="16">
        <v>94.5</v>
      </c>
      <c r="BU56" s="15"/>
      <c r="BV56" s="5">
        <f t="shared" si="15"/>
        <v>-94.5</v>
      </c>
      <c r="BW56" s="43"/>
      <c r="BX56" s="43"/>
      <c r="BY56" s="43"/>
      <c r="BZ56" s="5">
        <f t="shared" si="16"/>
        <v>0</v>
      </c>
      <c r="CA56" s="87">
        <v>10</v>
      </c>
      <c r="CB56" s="16">
        <v>52.5</v>
      </c>
      <c r="CC56" s="15"/>
      <c r="CD56" s="5">
        <f t="shared" si="17"/>
        <v>-52.5</v>
      </c>
      <c r="CE56" s="5">
        <f t="shared" si="18"/>
        <v>-0.40707964601769914</v>
      </c>
      <c r="CF56" s="5">
        <f t="shared" si="19"/>
        <v>0.26310885218127916</v>
      </c>
      <c r="CG56" s="5"/>
      <c r="CH56" s="5">
        <f t="shared" si="20"/>
        <v>-0.26310885218127916</v>
      </c>
      <c r="CI56" s="29">
        <v>46</v>
      </c>
      <c r="CJ56" s="9"/>
      <c r="CK56" s="87">
        <v>195</v>
      </c>
      <c r="CL56" s="16">
        <v>214</v>
      </c>
      <c r="CM56" s="15"/>
      <c r="CN56" s="5">
        <f t="shared" si="21"/>
        <v>-214</v>
      </c>
      <c r="CO56" s="87">
        <v>0</v>
      </c>
      <c r="CP56" s="16">
        <v>0</v>
      </c>
      <c r="CQ56" s="15"/>
      <c r="CR56" s="5">
        <f t="shared" si="22"/>
        <v>0</v>
      </c>
      <c r="CS56" s="87">
        <v>56</v>
      </c>
      <c r="CT56" s="16">
        <v>47</v>
      </c>
      <c r="CU56" s="15"/>
      <c r="CV56" s="5">
        <f t="shared" si="23"/>
        <v>-47</v>
      </c>
      <c r="CW56" s="87">
        <v>65</v>
      </c>
      <c r="CX56" s="16">
        <v>53</v>
      </c>
      <c r="CY56" s="15"/>
      <c r="CZ56" s="5">
        <f t="shared" si="24"/>
        <v>-53</v>
      </c>
      <c r="DA56" s="29">
        <v>46</v>
      </c>
      <c r="DB56" s="9"/>
      <c r="DC56" s="87">
        <v>31</v>
      </c>
      <c r="DD56" s="16">
        <v>30</v>
      </c>
      <c r="DE56" s="15"/>
      <c r="DF56" s="5">
        <f t="shared" si="25"/>
        <v>-30</v>
      </c>
      <c r="DG56" s="87">
        <v>45</v>
      </c>
      <c r="DH56" s="16">
        <v>40</v>
      </c>
      <c r="DI56" s="15"/>
      <c r="DJ56" s="5">
        <f t="shared" si="26"/>
        <v>-40</v>
      </c>
      <c r="DK56" s="103"/>
      <c r="DL56" s="2"/>
      <c r="DM56" s="2"/>
      <c r="DN56" s="5">
        <f t="shared" si="27"/>
        <v>0</v>
      </c>
      <c r="DO56" s="2"/>
      <c r="DP56" s="2"/>
      <c r="DQ56" s="2"/>
    </row>
    <row r="57" spans="1:121" s="31" customFormat="1" x14ac:dyDescent="0.3">
      <c r="A57" s="11">
        <v>47</v>
      </c>
      <c r="B57" s="30"/>
      <c r="C57" s="87">
        <v>0</v>
      </c>
      <c r="D57" s="27">
        <v>0</v>
      </c>
      <c r="E57" s="50"/>
      <c r="F57" s="55">
        <f t="shared" si="0"/>
        <v>0</v>
      </c>
      <c r="G57" s="87">
        <v>0</v>
      </c>
      <c r="H57" s="27">
        <v>0</v>
      </c>
      <c r="I57" s="50"/>
      <c r="J57" s="5">
        <f t="shared" si="1"/>
        <v>0</v>
      </c>
      <c r="K57" s="87">
        <v>0</v>
      </c>
      <c r="L57" s="27">
        <v>0</v>
      </c>
      <c r="M57" s="50"/>
      <c r="N57" s="5">
        <f t="shared" si="2"/>
        <v>0</v>
      </c>
      <c r="O57" s="5">
        <v>47</v>
      </c>
      <c r="P57" s="30"/>
      <c r="Q57" s="87">
        <v>88</v>
      </c>
      <c r="R57" s="27">
        <v>144</v>
      </c>
      <c r="S57" s="50"/>
      <c r="T57" s="5">
        <f t="shared" si="3"/>
        <v>-144</v>
      </c>
      <c r="U57" s="87">
        <v>16</v>
      </c>
      <c r="V57" s="27">
        <v>13</v>
      </c>
      <c r="W57" s="50"/>
      <c r="X57" s="5">
        <f t="shared" si="4"/>
        <v>-13</v>
      </c>
      <c r="Y57" s="87">
        <v>1</v>
      </c>
      <c r="Z57" s="27">
        <v>74</v>
      </c>
      <c r="AA57" s="50"/>
      <c r="AB57" s="5">
        <f t="shared" si="5"/>
        <v>-74</v>
      </c>
      <c r="AC57" s="87">
        <v>0</v>
      </c>
      <c r="AD57" s="27">
        <v>0</v>
      </c>
      <c r="AE57" s="50"/>
      <c r="AF57" s="5">
        <f t="shared" si="6"/>
        <v>0</v>
      </c>
      <c r="AG57" s="5">
        <v>47</v>
      </c>
      <c r="AH57" s="30"/>
      <c r="AI57" s="87">
        <v>0</v>
      </c>
      <c r="AJ57" s="27">
        <v>0</v>
      </c>
      <c r="AK57" s="50"/>
      <c r="AL57" s="5">
        <f t="shared" si="7"/>
        <v>0</v>
      </c>
      <c r="AM57" s="87">
        <v>0</v>
      </c>
      <c r="AN57" s="27">
        <v>0</v>
      </c>
      <c r="AO57" s="50"/>
      <c r="AP57" s="5">
        <f t="shared" si="8"/>
        <v>0</v>
      </c>
      <c r="AQ57" s="87">
        <v>0</v>
      </c>
      <c r="AR57" s="27">
        <v>0</v>
      </c>
      <c r="AS57" s="50"/>
      <c r="AT57" s="5">
        <f t="shared" si="9"/>
        <v>0</v>
      </c>
      <c r="AU57" s="87">
        <v>0</v>
      </c>
      <c r="AV57" s="27">
        <v>0</v>
      </c>
      <c r="AW57" s="50"/>
      <c r="AX57" s="5">
        <f t="shared" si="10"/>
        <v>0</v>
      </c>
      <c r="AY57" s="5">
        <v>47</v>
      </c>
      <c r="AZ57" s="30"/>
      <c r="BA57" s="87">
        <v>1</v>
      </c>
      <c r="BB57" s="27">
        <v>0</v>
      </c>
      <c r="BC57" s="50"/>
      <c r="BD57" s="5">
        <f t="shared" si="11"/>
        <v>0</v>
      </c>
      <c r="BE57" s="87">
        <v>9</v>
      </c>
      <c r="BF57" s="27">
        <v>8</v>
      </c>
      <c r="BG57" s="50"/>
      <c r="BH57" s="5">
        <f t="shared" si="12"/>
        <v>-8</v>
      </c>
      <c r="BI57" s="87">
        <v>0</v>
      </c>
      <c r="BJ57" s="27">
        <v>0</v>
      </c>
      <c r="BK57" s="50"/>
      <c r="BL57" s="5">
        <f t="shared" si="13"/>
        <v>0</v>
      </c>
      <c r="BM57" s="87">
        <v>141.6</v>
      </c>
      <c r="BN57" s="27">
        <v>94</v>
      </c>
      <c r="BO57" s="50"/>
      <c r="BP57" s="5">
        <f t="shared" si="14"/>
        <v>-94</v>
      </c>
      <c r="BQ57" s="5">
        <v>47</v>
      </c>
      <c r="BR57" s="30"/>
      <c r="BS57" s="87">
        <v>0</v>
      </c>
      <c r="BT57" s="27">
        <v>0</v>
      </c>
      <c r="BU57" s="50"/>
      <c r="BV57" s="5">
        <f t="shared" si="15"/>
        <v>0</v>
      </c>
      <c r="BW57" s="44"/>
      <c r="BX57" s="43"/>
      <c r="BY57" s="44"/>
      <c r="BZ57" s="5">
        <f t="shared" si="16"/>
        <v>0</v>
      </c>
      <c r="CA57" s="87">
        <v>0</v>
      </c>
      <c r="CB57" s="27">
        <v>0</v>
      </c>
      <c r="CC57" s="50"/>
      <c r="CD57" s="5">
        <f t="shared" si="17"/>
        <v>0</v>
      </c>
      <c r="CE57" s="28" t="e">
        <f t="shared" si="18"/>
        <v>#DIV/0!</v>
      </c>
      <c r="CF57" s="28">
        <f t="shared" si="19"/>
        <v>0.65277777777777779</v>
      </c>
      <c r="CG57" s="28"/>
      <c r="CH57" s="5">
        <f t="shared" si="20"/>
        <v>-0.65277777777777779</v>
      </c>
      <c r="CI57" s="5">
        <v>47</v>
      </c>
      <c r="CJ57" s="30"/>
      <c r="CK57" s="87">
        <v>8</v>
      </c>
      <c r="CL57" s="27">
        <v>7</v>
      </c>
      <c r="CM57" s="50"/>
      <c r="CN57" s="5">
        <f t="shared" si="21"/>
        <v>-7</v>
      </c>
      <c r="CO57" s="87">
        <v>0</v>
      </c>
      <c r="CP57" s="27">
        <v>0</v>
      </c>
      <c r="CQ57" s="50"/>
      <c r="CR57" s="5">
        <f t="shared" si="22"/>
        <v>0</v>
      </c>
      <c r="CS57" s="87">
        <v>13</v>
      </c>
      <c r="CT57" s="27">
        <v>15</v>
      </c>
      <c r="CU57" s="50"/>
      <c r="CV57" s="5">
        <f t="shared" si="23"/>
        <v>-15</v>
      </c>
      <c r="CW57" s="87">
        <v>37</v>
      </c>
      <c r="CX57" s="27">
        <v>38</v>
      </c>
      <c r="CY57" s="50"/>
      <c r="CZ57" s="5">
        <f t="shared" si="24"/>
        <v>-38</v>
      </c>
      <c r="DA57" s="5">
        <v>47</v>
      </c>
      <c r="DB57" s="30"/>
      <c r="DC57" s="87">
        <v>6</v>
      </c>
      <c r="DD57" s="27">
        <v>4</v>
      </c>
      <c r="DE57" s="50"/>
      <c r="DF57" s="5">
        <f t="shared" si="25"/>
        <v>-4</v>
      </c>
      <c r="DG57" s="87">
        <v>15</v>
      </c>
      <c r="DH57" s="27">
        <v>24</v>
      </c>
      <c r="DI57" s="50"/>
      <c r="DJ57" s="5">
        <f t="shared" si="26"/>
        <v>-24</v>
      </c>
      <c r="DK57" s="103"/>
      <c r="DL57" s="29"/>
      <c r="DM57" s="29"/>
      <c r="DN57" s="5">
        <f t="shared" si="27"/>
        <v>0</v>
      </c>
      <c r="DO57" s="29"/>
      <c r="DP57" s="29"/>
      <c r="DQ57" s="29"/>
    </row>
    <row r="58" spans="1:121" x14ac:dyDescent="0.3">
      <c r="A58" s="25">
        <v>48</v>
      </c>
      <c r="B58" s="9"/>
      <c r="C58" s="87">
        <v>0</v>
      </c>
      <c r="D58" s="16">
        <v>0</v>
      </c>
      <c r="E58" s="15"/>
      <c r="F58" s="55">
        <f t="shared" si="0"/>
        <v>0</v>
      </c>
      <c r="G58" s="87">
        <v>1</v>
      </c>
      <c r="H58" s="16">
        <v>1</v>
      </c>
      <c r="I58" s="15"/>
      <c r="J58" s="5">
        <f t="shared" si="1"/>
        <v>-1</v>
      </c>
      <c r="K58" s="87">
        <v>6</v>
      </c>
      <c r="L58" s="16">
        <v>6</v>
      </c>
      <c r="M58" s="15"/>
      <c r="N58" s="5">
        <f t="shared" si="2"/>
        <v>-6</v>
      </c>
      <c r="O58" s="29">
        <v>48</v>
      </c>
      <c r="P58" s="9"/>
      <c r="Q58" s="87">
        <v>638</v>
      </c>
      <c r="R58" s="16">
        <v>673</v>
      </c>
      <c r="S58" s="15"/>
      <c r="T58" s="5">
        <f t="shared" si="3"/>
        <v>-673</v>
      </c>
      <c r="U58" s="87">
        <v>53</v>
      </c>
      <c r="V58" s="16">
        <v>56</v>
      </c>
      <c r="W58" s="15"/>
      <c r="X58" s="5">
        <f t="shared" si="4"/>
        <v>-56</v>
      </c>
      <c r="Y58" s="87">
        <v>45</v>
      </c>
      <c r="Z58" s="16">
        <v>57</v>
      </c>
      <c r="AA58" s="15"/>
      <c r="AB58" s="5">
        <f t="shared" si="5"/>
        <v>-57</v>
      </c>
      <c r="AC58" s="87">
        <v>34</v>
      </c>
      <c r="AD58" s="16">
        <v>34</v>
      </c>
      <c r="AE58" s="15"/>
      <c r="AF58" s="5">
        <f t="shared" si="6"/>
        <v>-34</v>
      </c>
      <c r="AG58" s="29">
        <v>48</v>
      </c>
      <c r="AH58" s="9"/>
      <c r="AI58" s="87">
        <v>6</v>
      </c>
      <c r="AJ58" s="16">
        <v>3</v>
      </c>
      <c r="AK58" s="15"/>
      <c r="AL58" s="5">
        <f t="shared" si="7"/>
        <v>-3</v>
      </c>
      <c r="AM58" s="87">
        <v>0</v>
      </c>
      <c r="AN58" s="16">
        <v>0</v>
      </c>
      <c r="AO58" s="15"/>
      <c r="AP58" s="5">
        <f t="shared" si="8"/>
        <v>0</v>
      </c>
      <c r="AQ58" s="87">
        <v>6</v>
      </c>
      <c r="AR58" s="16">
        <v>3</v>
      </c>
      <c r="AS58" s="15"/>
      <c r="AT58" s="5">
        <f t="shared" si="9"/>
        <v>-3</v>
      </c>
      <c r="AU58" s="87">
        <v>69</v>
      </c>
      <c r="AV58" s="16">
        <v>73</v>
      </c>
      <c r="AW58" s="15"/>
      <c r="AX58" s="5">
        <f t="shared" si="10"/>
        <v>-73</v>
      </c>
      <c r="AY58" s="29">
        <v>48</v>
      </c>
      <c r="AZ58" s="9"/>
      <c r="BA58" s="87">
        <v>2</v>
      </c>
      <c r="BB58" s="16">
        <v>2</v>
      </c>
      <c r="BC58" s="15"/>
      <c r="BD58" s="5">
        <f t="shared" si="11"/>
        <v>-2</v>
      </c>
      <c r="BE58" s="87">
        <v>27</v>
      </c>
      <c r="BF58" s="16">
        <v>20</v>
      </c>
      <c r="BG58" s="15"/>
      <c r="BH58" s="5">
        <f t="shared" si="12"/>
        <v>-20</v>
      </c>
      <c r="BI58" s="87">
        <v>3</v>
      </c>
      <c r="BJ58" s="16">
        <v>3</v>
      </c>
      <c r="BK58" s="15"/>
      <c r="BL58" s="5">
        <f t="shared" si="13"/>
        <v>-3</v>
      </c>
      <c r="BM58" s="87">
        <v>34.1</v>
      </c>
      <c r="BN58" s="16">
        <v>52</v>
      </c>
      <c r="BO58" s="15"/>
      <c r="BP58" s="5">
        <f t="shared" si="14"/>
        <v>-52</v>
      </c>
      <c r="BQ58" s="29">
        <v>48</v>
      </c>
      <c r="BR58" s="9"/>
      <c r="BS58" s="87">
        <v>8.5</v>
      </c>
      <c r="BT58" s="16">
        <v>5.5</v>
      </c>
      <c r="BU58" s="15"/>
      <c r="BV58" s="5">
        <f t="shared" si="15"/>
        <v>-5.5</v>
      </c>
      <c r="BW58" s="43"/>
      <c r="BX58" s="43"/>
      <c r="BY58" s="43"/>
      <c r="BZ58" s="5">
        <f t="shared" si="16"/>
        <v>0</v>
      </c>
      <c r="CA58" s="87">
        <v>0</v>
      </c>
      <c r="CB58" s="16">
        <v>0</v>
      </c>
      <c r="CC58" s="15"/>
      <c r="CD58" s="5">
        <f t="shared" si="17"/>
        <v>0</v>
      </c>
      <c r="CE58" s="5">
        <f t="shared" si="18"/>
        <v>-1.411764705882353</v>
      </c>
      <c r="CF58" s="5">
        <f t="shared" si="19"/>
        <v>7.7265973254086184E-2</v>
      </c>
      <c r="CG58" s="5"/>
      <c r="CH58" s="5">
        <f t="shared" si="20"/>
        <v>-7.7265973254086184E-2</v>
      </c>
      <c r="CI58" s="29">
        <v>48</v>
      </c>
      <c r="CJ58" s="9"/>
      <c r="CK58" s="87">
        <v>164</v>
      </c>
      <c r="CL58" s="16">
        <v>162</v>
      </c>
      <c r="CM58" s="15"/>
      <c r="CN58" s="5">
        <f t="shared" si="21"/>
        <v>-162</v>
      </c>
      <c r="CO58" s="87">
        <v>0</v>
      </c>
      <c r="CP58" s="16">
        <v>0</v>
      </c>
      <c r="CQ58" s="15"/>
      <c r="CR58" s="5">
        <f t="shared" si="22"/>
        <v>0</v>
      </c>
      <c r="CS58" s="87">
        <v>36</v>
      </c>
      <c r="CT58" s="16">
        <v>46</v>
      </c>
      <c r="CU58" s="15"/>
      <c r="CV58" s="5">
        <f t="shared" si="23"/>
        <v>-46</v>
      </c>
      <c r="CW58" s="87">
        <v>77</v>
      </c>
      <c r="CX58" s="16">
        <v>97</v>
      </c>
      <c r="CY58" s="15"/>
      <c r="CZ58" s="5">
        <f t="shared" si="24"/>
        <v>-97</v>
      </c>
      <c r="DA58" s="29">
        <v>48</v>
      </c>
      <c r="DB58" s="9"/>
      <c r="DC58" s="87">
        <v>16</v>
      </c>
      <c r="DD58" s="16">
        <v>23</v>
      </c>
      <c r="DE58" s="15"/>
      <c r="DF58" s="5">
        <f t="shared" si="25"/>
        <v>-23</v>
      </c>
      <c r="DG58" s="87">
        <v>115</v>
      </c>
      <c r="DH58" s="16">
        <v>129</v>
      </c>
      <c r="DI58" s="15"/>
      <c r="DJ58" s="5">
        <f t="shared" si="26"/>
        <v>-129</v>
      </c>
      <c r="DK58" s="103"/>
      <c r="DL58" s="2"/>
      <c r="DM58" s="2"/>
      <c r="DN58" s="5">
        <f t="shared" si="27"/>
        <v>0</v>
      </c>
      <c r="DO58" s="2"/>
      <c r="DP58" s="2"/>
      <c r="DQ58" s="2"/>
    </row>
    <row r="59" spans="1:121" s="31" customFormat="1" x14ac:dyDescent="0.3">
      <c r="A59" s="11">
        <v>49</v>
      </c>
      <c r="B59" s="30"/>
      <c r="C59" s="87">
        <v>1</v>
      </c>
      <c r="D59" s="27">
        <v>1</v>
      </c>
      <c r="E59" s="50"/>
      <c r="F59" s="55">
        <f t="shared" si="0"/>
        <v>-1</v>
      </c>
      <c r="G59" s="87">
        <v>1</v>
      </c>
      <c r="H59" s="27">
        <v>1</v>
      </c>
      <c r="I59" s="50"/>
      <c r="J59" s="5">
        <f t="shared" si="1"/>
        <v>-1</v>
      </c>
      <c r="K59" s="87">
        <v>16</v>
      </c>
      <c r="L59" s="27">
        <v>16</v>
      </c>
      <c r="M59" s="50"/>
      <c r="N59" s="5">
        <f t="shared" si="2"/>
        <v>-16</v>
      </c>
      <c r="O59" s="5">
        <v>49</v>
      </c>
      <c r="P59" s="30"/>
      <c r="Q59" s="87">
        <v>2935</v>
      </c>
      <c r="R59" s="27">
        <v>2973</v>
      </c>
      <c r="S59" s="50"/>
      <c r="T59" s="5">
        <f t="shared" si="3"/>
        <v>-2973</v>
      </c>
      <c r="U59" s="87">
        <v>201</v>
      </c>
      <c r="V59" s="27">
        <v>195</v>
      </c>
      <c r="W59" s="50"/>
      <c r="X59" s="5">
        <f t="shared" si="4"/>
        <v>-195</v>
      </c>
      <c r="Y59" s="87">
        <v>82</v>
      </c>
      <c r="Z59" s="27">
        <v>91</v>
      </c>
      <c r="AA59" s="50"/>
      <c r="AB59" s="5">
        <f t="shared" si="5"/>
        <v>-91</v>
      </c>
      <c r="AC59" s="87">
        <v>221</v>
      </c>
      <c r="AD59" s="27">
        <v>197</v>
      </c>
      <c r="AE59" s="50"/>
      <c r="AF59" s="5">
        <f t="shared" si="6"/>
        <v>-197</v>
      </c>
      <c r="AG59" s="5">
        <v>49</v>
      </c>
      <c r="AH59" s="30"/>
      <c r="AI59" s="87">
        <v>23</v>
      </c>
      <c r="AJ59" s="27">
        <v>16</v>
      </c>
      <c r="AK59" s="50"/>
      <c r="AL59" s="5">
        <f t="shared" si="7"/>
        <v>-16</v>
      </c>
      <c r="AM59" s="87">
        <v>2</v>
      </c>
      <c r="AN59" s="27">
        <v>2</v>
      </c>
      <c r="AO59" s="50"/>
      <c r="AP59" s="5">
        <f t="shared" si="8"/>
        <v>-2</v>
      </c>
      <c r="AQ59" s="87">
        <v>21</v>
      </c>
      <c r="AR59" s="27">
        <v>14</v>
      </c>
      <c r="AS59" s="50"/>
      <c r="AT59" s="5">
        <f t="shared" si="9"/>
        <v>-14</v>
      </c>
      <c r="AU59" s="87">
        <v>187</v>
      </c>
      <c r="AV59" s="27">
        <v>182</v>
      </c>
      <c r="AW59" s="50"/>
      <c r="AX59" s="5">
        <f t="shared" si="10"/>
        <v>-182</v>
      </c>
      <c r="AY59" s="5">
        <v>49</v>
      </c>
      <c r="AZ59" s="30"/>
      <c r="BA59" s="87">
        <v>9</v>
      </c>
      <c r="BB59" s="27">
        <v>9</v>
      </c>
      <c r="BC59" s="50"/>
      <c r="BD59" s="5">
        <f t="shared" si="11"/>
        <v>-9</v>
      </c>
      <c r="BE59" s="87">
        <v>345</v>
      </c>
      <c r="BF59" s="27">
        <v>311</v>
      </c>
      <c r="BG59" s="50"/>
      <c r="BH59" s="5">
        <f t="shared" si="12"/>
        <v>-311</v>
      </c>
      <c r="BI59" s="87">
        <v>4</v>
      </c>
      <c r="BJ59" s="27">
        <v>4</v>
      </c>
      <c r="BK59" s="50"/>
      <c r="BL59" s="5">
        <f t="shared" si="13"/>
        <v>-4</v>
      </c>
      <c r="BM59" s="87">
        <v>3368</v>
      </c>
      <c r="BN59" s="27">
        <v>3090</v>
      </c>
      <c r="BO59" s="50"/>
      <c r="BP59" s="5">
        <f t="shared" si="14"/>
        <v>-3090</v>
      </c>
      <c r="BQ59" s="5">
        <v>49</v>
      </c>
      <c r="BR59" s="30"/>
      <c r="BS59" s="87">
        <v>193</v>
      </c>
      <c r="BT59" s="27">
        <v>90</v>
      </c>
      <c r="BU59" s="50"/>
      <c r="BV59" s="5">
        <f t="shared" si="15"/>
        <v>-90</v>
      </c>
      <c r="BW59" s="44"/>
      <c r="BX59" s="43"/>
      <c r="BY59" s="44"/>
      <c r="BZ59" s="5">
        <f t="shared" si="16"/>
        <v>0</v>
      </c>
      <c r="CA59" s="87">
        <v>8</v>
      </c>
      <c r="CB59" s="27">
        <v>8</v>
      </c>
      <c r="CC59" s="50"/>
      <c r="CD59" s="5">
        <f t="shared" si="17"/>
        <v>-8</v>
      </c>
      <c r="CE59" s="28">
        <f t="shared" si="18"/>
        <v>-0.24873096446700507</v>
      </c>
      <c r="CF59" s="28">
        <f t="shared" si="19"/>
        <v>1.0393541876892027</v>
      </c>
      <c r="CG59" s="28"/>
      <c r="CH59" s="5">
        <f t="shared" si="20"/>
        <v>-1.0393541876892027</v>
      </c>
      <c r="CI59" s="5">
        <v>49</v>
      </c>
      <c r="CJ59" s="30"/>
      <c r="CK59" s="87">
        <v>941</v>
      </c>
      <c r="CL59" s="27">
        <v>795</v>
      </c>
      <c r="CM59" s="50"/>
      <c r="CN59" s="5">
        <f t="shared" si="21"/>
        <v>-795</v>
      </c>
      <c r="CO59" s="87">
        <v>1465</v>
      </c>
      <c r="CP59" s="27">
        <v>1465.5</v>
      </c>
      <c r="CQ59" s="50"/>
      <c r="CR59" s="5">
        <f t="shared" si="22"/>
        <v>-1465.5</v>
      </c>
      <c r="CS59" s="87">
        <v>169</v>
      </c>
      <c r="CT59" s="27">
        <v>107</v>
      </c>
      <c r="CU59" s="50"/>
      <c r="CV59" s="5">
        <f t="shared" si="23"/>
        <v>-107</v>
      </c>
      <c r="CW59" s="87">
        <v>156</v>
      </c>
      <c r="CX59" s="27">
        <v>123</v>
      </c>
      <c r="CY59" s="50"/>
      <c r="CZ59" s="5">
        <f t="shared" si="24"/>
        <v>-123</v>
      </c>
      <c r="DA59" s="5">
        <v>49</v>
      </c>
      <c r="DB59" s="30"/>
      <c r="DC59" s="87">
        <v>61</v>
      </c>
      <c r="DD59" s="27">
        <v>61</v>
      </c>
      <c r="DE59" s="50"/>
      <c r="DF59" s="5">
        <f t="shared" si="25"/>
        <v>-61</v>
      </c>
      <c r="DG59" s="87">
        <v>1235</v>
      </c>
      <c r="DH59" s="27">
        <v>1188</v>
      </c>
      <c r="DI59" s="50"/>
      <c r="DJ59" s="5">
        <f t="shared" si="26"/>
        <v>-1188</v>
      </c>
      <c r="DK59" s="103"/>
      <c r="DL59" s="29"/>
      <c r="DM59" s="29"/>
      <c r="DN59" s="5">
        <f t="shared" si="27"/>
        <v>0</v>
      </c>
      <c r="DO59" s="29"/>
      <c r="DP59" s="29"/>
      <c r="DQ59" s="29"/>
    </row>
    <row r="60" spans="1:121" x14ac:dyDescent="0.3">
      <c r="A60" s="25">
        <v>50</v>
      </c>
      <c r="B60" s="9"/>
      <c r="C60" s="87">
        <v>1</v>
      </c>
      <c r="D60" s="16">
        <v>1</v>
      </c>
      <c r="E60" s="15"/>
      <c r="F60" s="55">
        <f t="shared" si="0"/>
        <v>-1</v>
      </c>
      <c r="G60" s="87">
        <v>1</v>
      </c>
      <c r="H60" s="16">
        <v>1</v>
      </c>
      <c r="I60" s="15"/>
      <c r="J60" s="5">
        <f t="shared" si="1"/>
        <v>-1</v>
      </c>
      <c r="K60" s="87">
        <v>16</v>
      </c>
      <c r="L60" s="16">
        <v>15</v>
      </c>
      <c r="M60" s="15"/>
      <c r="N60" s="5">
        <f t="shared" si="2"/>
        <v>-15</v>
      </c>
      <c r="O60" s="29">
        <v>50</v>
      </c>
      <c r="P60" s="9"/>
      <c r="Q60" s="87">
        <v>1532</v>
      </c>
      <c r="R60" s="16">
        <v>1543</v>
      </c>
      <c r="S60" s="15"/>
      <c r="T60" s="5">
        <f t="shared" si="3"/>
        <v>-1543</v>
      </c>
      <c r="U60" s="87">
        <v>59</v>
      </c>
      <c r="V60" s="16">
        <v>61</v>
      </c>
      <c r="W60" s="15"/>
      <c r="X60" s="5">
        <f t="shared" si="4"/>
        <v>-61</v>
      </c>
      <c r="Y60" s="87">
        <v>31</v>
      </c>
      <c r="Z60" s="16">
        <v>39</v>
      </c>
      <c r="AA60" s="15"/>
      <c r="AB60" s="5">
        <f t="shared" si="5"/>
        <v>-39</v>
      </c>
      <c r="AC60" s="87">
        <v>243</v>
      </c>
      <c r="AD60" s="16">
        <v>221</v>
      </c>
      <c r="AE60" s="15"/>
      <c r="AF60" s="5">
        <f t="shared" si="6"/>
        <v>-221</v>
      </c>
      <c r="AG60" s="29">
        <v>50</v>
      </c>
      <c r="AH60" s="9"/>
      <c r="AI60" s="87">
        <v>12</v>
      </c>
      <c r="AJ60" s="16">
        <v>7</v>
      </c>
      <c r="AK60" s="15"/>
      <c r="AL60" s="5">
        <f t="shared" si="7"/>
        <v>-7</v>
      </c>
      <c r="AM60" s="87">
        <v>0</v>
      </c>
      <c r="AN60" s="16">
        <v>0</v>
      </c>
      <c r="AO60" s="15"/>
      <c r="AP60" s="5">
        <f t="shared" si="8"/>
        <v>0</v>
      </c>
      <c r="AQ60" s="87">
        <v>12</v>
      </c>
      <c r="AR60" s="16">
        <v>7</v>
      </c>
      <c r="AS60" s="15"/>
      <c r="AT60" s="5">
        <f t="shared" si="9"/>
        <v>-7</v>
      </c>
      <c r="AU60" s="87">
        <v>93</v>
      </c>
      <c r="AV60" s="16">
        <v>89</v>
      </c>
      <c r="AW60" s="15"/>
      <c r="AX60" s="5">
        <f t="shared" si="10"/>
        <v>-89</v>
      </c>
      <c r="AY60" s="29">
        <v>50</v>
      </c>
      <c r="AZ60" s="9"/>
      <c r="BA60" s="87">
        <v>5</v>
      </c>
      <c r="BB60" s="16">
        <v>4</v>
      </c>
      <c r="BC60" s="15"/>
      <c r="BD60" s="5">
        <f t="shared" si="11"/>
        <v>-4</v>
      </c>
      <c r="BE60" s="87">
        <v>209</v>
      </c>
      <c r="BF60" s="16">
        <v>187</v>
      </c>
      <c r="BG60" s="15"/>
      <c r="BH60" s="5">
        <f t="shared" si="12"/>
        <v>-187</v>
      </c>
      <c r="BI60" s="87">
        <v>8</v>
      </c>
      <c r="BJ60" s="16">
        <v>8</v>
      </c>
      <c r="BK60" s="15"/>
      <c r="BL60" s="5">
        <f t="shared" si="13"/>
        <v>-8</v>
      </c>
      <c r="BM60" s="87">
        <v>3365.2</v>
      </c>
      <c r="BN60" s="16">
        <v>3745.6</v>
      </c>
      <c r="BO60" s="15"/>
      <c r="BP60" s="5">
        <f t="shared" si="14"/>
        <v>-3745.6</v>
      </c>
      <c r="BQ60" s="29">
        <v>50</v>
      </c>
      <c r="BR60" s="9"/>
      <c r="BS60" s="87">
        <v>96</v>
      </c>
      <c r="BT60" s="16">
        <v>49</v>
      </c>
      <c r="BU60" s="15"/>
      <c r="BV60" s="5">
        <f t="shared" si="15"/>
        <v>-49</v>
      </c>
      <c r="BW60" s="43"/>
      <c r="BX60" s="43"/>
      <c r="BY60" s="43"/>
      <c r="BZ60" s="5">
        <f t="shared" si="16"/>
        <v>0</v>
      </c>
      <c r="CA60" s="87">
        <v>85</v>
      </c>
      <c r="CB60" s="16">
        <v>105</v>
      </c>
      <c r="CC60" s="15"/>
      <c r="CD60" s="5">
        <f t="shared" si="17"/>
        <v>-105</v>
      </c>
      <c r="CE60" s="5">
        <f t="shared" si="18"/>
        <v>-0.22624434389140272</v>
      </c>
      <c r="CF60" s="5">
        <f t="shared" si="19"/>
        <v>2.4274789371354504</v>
      </c>
      <c r="CG60" s="5"/>
      <c r="CH60" s="5">
        <f t="shared" si="20"/>
        <v>-2.4274789371354504</v>
      </c>
      <c r="CI60" s="29">
        <v>50</v>
      </c>
      <c r="CJ60" s="9"/>
      <c r="CK60" s="87">
        <v>824</v>
      </c>
      <c r="CL60" s="16">
        <v>827</v>
      </c>
      <c r="CM60" s="15"/>
      <c r="CN60" s="5">
        <f t="shared" si="21"/>
        <v>-827</v>
      </c>
      <c r="CO60" s="87">
        <v>0</v>
      </c>
      <c r="CP60" s="16">
        <v>0</v>
      </c>
      <c r="CQ60" s="15"/>
      <c r="CR60" s="5">
        <f t="shared" si="22"/>
        <v>0</v>
      </c>
      <c r="CS60" s="87">
        <v>43</v>
      </c>
      <c r="CT60" s="16">
        <v>45</v>
      </c>
      <c r="CU60" s="15"/>
      <c r="CV60" s="5">
        <f t="shared" si="23"/>
        <v>-45</v>
      </c>
      <c r="CW60" s="87">
        <v>156</v>
      </c>
      <c r="CX60" s="16">
        <v>161</v>
      </c>
      <c r="CY60" s="15"/>
      <c r="CZ60" s="5">
        <f t="shared" si="24"/>
        <v>-161</v>
      </c>
      <c r="DA60" s="29">
        <v>50</v>
      </c>
      <c r="DB60" s="9"/>
      <c r="DC60" s="87">
        <v>17</v>
      </c>
      <c r="DD60" s="16">
        <v>18</v>
      </c>
      <c r="DE60" s="15"/>
      <c r="DF60" s="5">
        <f t="shared" si="25"/>
        <v>-18</v>
      </c>
      <c r="DG60" s="87">
        <v>53</v>
      </c>
      <c r="DH60" s="16">
        <v>61</v>
      </c>
      <c r="DI60" s="15"/>
      <c r="DJ60" s="5">
        <f t="shared" si="26"/>
        <v>-61</v>
      </c>
      <c r="DK60" s="103"/>
      <c r="DL60" s="2"/>
      <c r="DM60" s="2"/>
      <c r="DN60" s="5">
        <f t="shared" si="27"/>
        <v>0</v>
      </c>
      <c r="DO60" s="2"/>
      <c r="DP60" s="2"/>
      <c r="DQ60" s="2"/>
    </row>
    <row r="61" spans="1:121" s="31" customFormat="1" x14ac:dyDescent="0.3">
      <c r="A61" s="11">
        <v>51</v>
      </c>
      <c r="B61" s="30"/>
      <c r="C61" s="87">
        <v>1</v>
      </c>
      <c r="D61" s="27">
        <v>1</v>
      </c>
      <c r="E61" s="50"/>
      <c r="F61" s="55">
        <f t="shared" si="0"/>
        <v>-1</v>
      </c>
      <c r="G61" s="87">
        <v>0</v>
      </c>
      <c r="H61" s="27">
        <v>1</v>
      </c>
      <c r="I61" s="50"/>
      <c r="J61" s="5">
        <f t="shared" si="1"/>
        <v>-1</v>
      </c>
      <c r="K61" s="87">
        <v>9</v>
      </c>
      <c r="L61" s="27">
        <v>9</v>
      </c>
      <c r="M61" s="50"/>
      <c r="N61" s="5">
        <f t="shared" si="2"/>
        <v>-9</v>
      </c>
      <c r="O61" s="5">
        <v>51</v>
      </c>
      <c r="P61" s="30"/>
      <c r="Q61" s="87">
        <v>480</v>
      </c>
      <c r="R61" s="27">
        <v>473</v>
      </c>
      <c r="S61" s="50"/>
      <c r="T61" s="5">
        <f t="shared" si="3"/>
        <v>-473</v>
      </c>
      <c r="U61" s="87">
        <v>74</v>
      </c>
      <c r="V61" s="27">
        <v>51</v>
      </c>
      <c r="W61" s="50"/>
      <c r="X61" s="5">
        <f t="shared" si="4"/>
        <v>-51</v>
      </c>
      <c r="Y61" s="87">
        <v>268</v>
      </c>
      <c r="Z61" s="27">
        <v>371</v>
      </c>
      <c r="AA61" s="50"/>
      <c r="AB61" s="5">
        <f t="shared" si="5"/>
        <v>-371</v>
      </c>
      <c r="AC61" s="87">
        <v>0</v>
      </c>
      <c r="AD61" s="27">
        <v>0</v>
      </c>
      <c r="AE61" s="50"/>
      <c r="AF61" s="5">
        <f t="shared" si="6"/>
        <v>0</v>
      </c>
      <c r="AG61" s="5">
        <v>51</v>
      </c>
      <c r="AH61" s="30"/>
      <c r="AI61" s="87">
        <v>6</v>
      </c>
      <c r="AJ61" s="27">
        <v>3</v>
      </c>
      <c r="AK61" s="50"/>
      <c r="AL61" s="5">
        <f t="shared" si="7"/>
        <v>-3</v>
      </c>
      <c r="AM61" s="87">
        <v>1</v>
      </c>
      <c r="AN61" s="27">
        <v>1</v>
      </c>
      <c r="AO61" s="50"/>
      <c r="AP61" s="5">
        <f t="shared" si="8"/>
        <v>-1</v>
      </c>
      <c r="AQ61" s="87">
        <v>5</v>
      </c>
      <c r="AR61" s="27">
        <v>2</v>
      </c>
      <c r="AS61" s="50"/>
      <c r="AT61" s="5">
        <f t="shared" si="9"/>
        <v>-2</v>
      </c>
      <c r="AU61" s="87">
        <v>4</v>
      </c>
      <c r="AV61" s="27">
        <v>3</v>
      </c>
      <c r="AW61" s="50"/>
      <c r="AX61" s="5">
        <f t="shared" si="10"/>
        <v>-3</v>
      </c>
      <c r="AY61" s="5">
        <v>51</v>
      </c>
      <c r="AZ61" s="30"/>
      <c r="BA61" s="87">
        <v>0</v>
      </c>
      <c r="BB61" s="27">
        <v>0</v>
      </c>
      <c r="BC61" s="50"/>
      <c r="BD61" s="5">
        <f t="shared" si="11"/>
        <v>0</v>
      </c>
      <c r="BE61" s="87">
        <v>29</v>
      </c>
      <c r="BF61" s="27">
        <v>22</v>
      </c>
      <c r="BG61" s="50"/>
      <c r="BH61" s="5">
        <f t="shared" si="12"/>
        <v>-22</v>
      </c>
      <c r="BI61" s="87">
        <v>1</v>
      </c>
      <c r="BJ61" s="27">
        <v>1</v>
      </c>
      <c r="BK61" s="50"/>
      <c r="BL61" s="5">
        <f t="shared" si="13"/>
        <v>-1</v>
      </c>
      <c r="BM61" s="87">
        <v>497.5</v>
      </c>
      <c r="BN61" s="27">
        <v>490.7</v>
      </c>
      <c r="BO61" s="50"/>
      <c r="BP61" s="5">
        <f t="shared" si="14"/>
        <v>-490.7</v>
      </c>
      <c r="BQ61" s="5">
        <v>51</v>
      </c>
      <c r="BR61" s="30"/>
      <c r="BS61" s="87">
        <v>122</v>
      </c>
      <c r="BT61" s="27">
        <v>47.5</v>
      </c>
      <c r="BU61" s="50"/>
      <c r="BV61" s="5">
        <f t="shared" si="15"/>
        <v>-47.5</v>
      </c>
      <c r="BW61" s="44"/>
      <c r="BX61" s="43"/>
      <c r="BY61" s="44"/>
      <c r="BZ61" s="5">
        <f t="shared" si="16"/>
        <v>0</v>
      </c>
      <c r="CA61" s="87">
        <v>12.3</v>
      </c>
      <c r="CB61" s="27">
        <v>14.2</v>
      </c>
      <c r="CC61" s="50"/>
      <c r="CD61" s="5">
        <f t="shared" si="17"/>
        <v>-14.2</v>
      </c>
      <c r="CE61" s="28" t="e">
        <f t="shared" si="18"/>
        <v>#DIV/0!</v>
      </c>
      <c r="CF61" s="28">
        <f t="shared" si="19"/>
        <v>1.0374207188160676</v>
      </c>
      <c r="CG61" s="28"/>
      <c r="CH61" s="5">
        <f t="shared" si="20"/>
        <v>-1.0374207188160676</v>
      </c>
      <c r="CI61" s="5">
        <v>51</v>
      </c>
      <c r="CJ61" s="30"/>
      <c r="CK61" s="87">
        <v>119</v>
      </c>
      <c r="CL61" s="27">
        <v>117</v>
      </c>
      <c r="CM61" s="50"/>
      <c r="CN61" s="5">
        <f t="shared" si="21"/>
        <v>-117</v>
      </c>
      <c r="CO61" s="87">
        <v>0</v>
      </c>
      <c r="CP61" s="27">
        <v>0</v>
      </c>
      <c r="CQ61" s="50"/>
      <c r="CR61" s="5">
        <f t="shared" si="22"/>
        <v>0</v>
      </c>
      <c r="CS61" s="87">
        <v>58</v>
      </c>
      <c r="CT61" s="27">
        <v>55</v>
      </c>
      <c r="CU61" s="50"/>
      <c r="CV61" s="5">
        <f t="shared" si="23"/>
        <v>-55</v>
      </c>
      <c r="CW61" s="87">
        <v>123</v>
      </c>
      <c r="CX61" s="27">
        <v>106</v>
      </c>
      <c r="CY61" s="50"/>
      <c r="CZ61" s="5">
        <f t="shared" si="24"/>
        <v>-106</v>
      </c>
      <c r="DA61" s="5">
        <v>51</v>
      </c>
      <c r="DB61" s="30"/>
      <c r="DC61" s="87">
        <v>47</v>
      </c>
      <c r="DD61" s="27">
        <v>35</v>
      </c>
      <c r="DE61" s="50"/>
      <c r="DF61" s="5">
        <f t="shared" si="25"/>
        <v>-35</v>
      </c>
      <c r="DG61" s="87">
        <v>37</v>
      </c>
      <c r="DH61" s="27">
        <v>37</v>
      </c>
      <c r="DI61" s="50"/>
      <c r="DJ61" s="5">
        <f t="shared" si="26"/>
        <v>-37</v>
      </c>
      <c r="DK61" s="103"/>
      <c r="DL61" s="29"/>
      <c r="DM61" s="29"/>
      <c r="DN61" s="5">
        <f t="shared" si="27"/>
        <v>0</v>
      </c>
      <c r="DO61" s="29"/>
      <c r="DP61" s="29"/>
      <c r="DQ61" s="29"/>
    </row>
    <row r="62" spans="1:121" x14ac:dyDescent="0.3">
      <c r="A62" s="25">
        <v>52</v>
      </c>
      <c r="B62" s="9"/>
      <c r="C62" s="87">
        <v>0</v>
      </c>
      <c r="D62" s="16">
        <v>0</v>
      </c>
      <c r="E62" s="15"/>
      <c r="F62" s="55">
        <f t="shared" si="0"/>
        <v>0</v>
      </c>
      <c r="G62" s="87">
        <v>1</v>
      </c>
      <c r="H62" s="16">
        <v>1</v>
      </c>
      <c r="I62" s="15"/>
      <c r="J62" s="5">
        <f t="shared" si="1"/>
        <v>-1</v>
      </c>
      <c r="K62" s="87">
        <v>7</v>
      </c>
      <c r="L62" s="16">
        <v>7</v>
      </c>
      <c r="M62" s="15"/>
      <c r="N62" s="5">
        <f t="shared" si="2"/>
        <v>-7</v>
      </c>
      <c r="O62" s="29">
        <v>52</v>
      </c>
      <c r="P62" s="9"/>
      <c r="Q62" s="87">
        <v>1084</v>
      </c>
      <c r="R62" s="16">
        <v>1086</v>
      </c>
      <c r="S62" s="15"/>
      <c r="T62" s="5">
        <f t="shared" si="3"/>
        <v>-1086</v>
      </c>
      <c r="U62" s="87">
        <v>34</v>
      </c>
      <c r="V62" s="16">
        <v>39</v>
      </c>
      <c r="W62" s="15"/>
      <c r="X62" s="5">
        <f t="shared" si="4"/>
        <v>-39</v>
      </c>
      <c r="Y62" s="87">
        <v>45</v>
      </c>
      <c r="Z62" s="16">
        <v>30</v>
      </c>
      <c r="AA62" s="15"/>
      <c r="AB62" s="5">
        <f t="shared" si="5"/>
        <v>-30</v>
      </c>
      <c r="AC62" s="87">
        <v>70</v>
      </c>
      <c r="AD62" s="16">
        <v>70</v>
      </c>
      <c r="AE62" s="15"/>
      <c r="AF62" s="5">
        <f t="shared" si="6"/>
        <v>-70</v>
      </c>
      <c r="AG62" s="29">
        <v>52</v>
      </c>
      <c r="AH62" s="9"/>
      <c r="AI62" s="87">
        <v>1</v>
      </c>
      <c r="AJ62" s="16">
        <v>0</v>
      </c>
      <c r="AK62" s="15"/>
      <c r="AL62" s="5">
        <f t="shared" si="7"/>
        <v>0</v>
      </c>
      <c r="AM62" s="87">
        <v>1</v>
      </c>
      <c r="AN62" s="16">
        <v>0</v>
      </c>
      <c r="AO62" s="15"/>
      <c r="AP62" s="5">
        <f t="shared" si="8"/>
        <v>0</v>
      </c>
      <c r="AQ62" s="87">
        <v>0</v>
      </c>
      <c r="AR62" s="16">
        <v>0</v>
      </c>
      <c r="AS62" s="15"/>
      <c r="AT62" s="5">
        <f t="shared" si="9"/>
        <v>0</v>
      </c>
      <c r="AU62" s="87">
        <v>215</v>
      </c>
      <c r="AV62" s="16">
        <v>215</v>
      </c>
      <c r="AW62" s="15"/>
      <c r="AX62" s="5">
        <f t="shared" si="10"/>
        <v>-215</v>
      </c>
      <c r="AY62" s="29">
        <v>52</v>
      </c>
      <c r="AZ62" s="9"/>
      <c r="BA62" s="87">
        <v>2</v>
      </c>
      <c r="BB62" s="16">
        <v>2</v>
      </c>
      <c r="BC62" s="15"/>
      <c r="BD62" s="5">
        <f t="shared" si="11"/>
        <v>-2</v>
      </c>
      <c r="BE62" s="87">
        <v>42</v>
      </c>
      <c r="BF62" s="16">
        <v>31</v>
      </c>
      <c r="BG62" s="15"/>
      <c r="BH62" s="5">
        <f t="shared" si="12"/>
        <v>-31</v>
      </c>
      <c r="BI62" s="87">
        <v>4</v>
      </c>
      <c r="BJ62" s="16">
        <v>4</v>
      </c>
      <c r="BK62" s="15"/>
      <c r="BL62" s="5">
        <f t="shared" si="13"/>
        <v>-4</v>
      </c>
      <c r="BM62" s="87">
        <v>578</v>
      </c>
      <c r="BN62" s="16">
        <v>436.5</v>
      </c>
      <c r="BO62" s="15"/>
      <c r="BP62" s="5">
        <f t="shared" si="14"/>
        <v>-436.5</v>
      </c>
      <c r="BQ62" s="29">
        <v>52</v>
      </c>
      <c r="BR62" s="9"/>
      <c r="BS62" s="87">
        <v>0</v>
      </c>
      <c r="BT62" s="16">
        <v>0</v>
      </c>
      <c r="BU62" s="15"/>
      <c r="BV62" s="5">
        <f t="shared" si="15"/>
        <v>0</v>
      </c>
      <c r="BW62" s="43"/>
      <c r="BX62" s="43"/>
      <c r="BY62" s="43"/>
      <c r="BZ62" s="5">
        <f t="shared" si="16"/>
        <v>0</v>
      </c>
      <c r="CA62" s="87">
        <v>7</v>
      </c>
      <c r="CB62" s="16">
        <v>7</v>
      </c>
      <c r="CC62" s="15"/>
      <c r="CD62" s="5">
        <f t="shared" si="17"/>
        <v>-7</v>
      </c>
      <c r="CE62" s="5">
        <f t="shared" si="18"/>
        <v>-0.74285714285714288</v>
      </c>
      <c r="CF62" s="5">
        <f t="shared" si="19"/>
        <v>0.40193370165745856</v>
      </c>
      <c r="CG62" s="5"/>
      <c r="CH62" s="5">
        <f t="shared" si="20"/>
        <v>-0.40193370165745856</v>
      </c>
      <c r="CI62" s="29">
        <v>52</v>
      </c>
      <c r="CJ62" s="9"/>
      <c r="CK62" s="87">
        <v>109</v>
      </c>
      <c r="CL62" s="16">
        <v>96</v>
      </c>
      <c r="CM62" s="15"/>
      <c r="CN62" s="5">
        <f t="shared" si="21"/>
        <v>-96</v>
      </c>
      <c r="CO62" s="87">
        <v>0</v>
      </c>
      <c r="CP62" s="16">
        <v>0</v>
      </c>
      <c r="CQ62" s="15"/>
      <c r="CR62" s="5">
        <f t="shared" si="22"/>
        <v>0</v>
      </c>
      <c r="CS62" s="87">
        <v>7</v>
      </c>
      <c r="CT62" s="16">
        <v>9</v>
      </c>
      <c r="CU62" s="15"/>
      <c r="CV62" s="5">
        <f t="shared" si="23"/>
        <v>-9</v>
      </c>
      <c r="CW62" s="87">
        <v>10</v>
      </c>
      <c r="CX62" s="16">
        <v>12</v>
      </c>
      <c r="CY62" s="15"/>
      <c r="CZ62" s="5">
        <f t="shared" si="24"/>
        <v>-12</v>
      </c>
      <c r="DA62" s="29">
        <v>52</v>
      </c>
      <c r="DB62" s="9"/>
      <c r="DC62" s="87">
        <v>6</v>
      </c>
      <c r="DD62" s="16">
        <v>6</v>
      </c>
      <c r="DE62" s="15"/>
      <c r="DF62" s="5">
        <f t="shared" si="25"/>
        <v>-6</v>
      </c>
      <c r="DG62" s="87">
        <v>57</v>
      </c>
      <c r="DH62" s="16">
        <v>62</v>
      </c>
      <c r="DI62" s="15"/>
      <c r="DJ62" s="5">
        <f t="shared" si="26"/>
        <v>-62</v>
      </c>
      <c r="DK62" s="103"/>
      <c r="DL62" s="2"/>
      <c r="DM62" s="2"/>
      <c r="DN62" s="5">
        <f t="shared" si="27"/>
        <v>0</v>
      </c>
      <c r="DO62" s="2"/>
      <c r="DP62" s="2"/>
      <c r="DQ62" s="2"/>
    </row>
    <row r="63" spans="1:121" s="31" customFormat="1" x14ac:dyDescent="0.3">
      <c r="A63" s="11">
        <v>53</v>
      </c>
      <c r="B63" s="30"/>
      <c r="C63" s="87">
        <v>1</v>
      </c>
      <c r="D63" s="27">
        <v>1</v>
      </c>
      <c r="E63" s="50"/>
      <c r="F63" s="55">
        <f t="shared" si="0"/>
        <v>-1</v>
      </c>
      <c r="G63" s="87">
        <v>0</v>
      </c>
      <c r="H63" s="27">
        <v>0</v>
      </c>
      <c r="I63" s="50"/>
      <c r="J63" s="5">
        <f t="shared" si="1"/>
        <v>0</v>
      </c>
      <c r="K63" s="87">
        <v>19</v>
      </c>
      <c r="L63" s="27">
        <v>20</v>
      </c>
      <c r="M63" s="50"/>
      <c r="N63" s="5">
        <f t="shared" si="2"/>
        <v>-20</v>
      </c>
      <c r="O63" s="5">
        <v>53</v>
      </c>
      <c r="P63" s="30"/>
      <c r="Q63" s="87">
        <v>404</v>
      </c>
      <c r="R63" s="27">
        <v>414</v>
      </c>
      <c r="S63" s="50"/>
      <c r="T63" s="5">
        <f t="shared" si="3"/>
        <v>-414</v>
      </c>
      <c r="U63" s="87">
        <v>76</v>
      </c>
      <c r="V63" s="27">
        <v>81</v>
      </c>
      <c r="W63" s="50"/>
      <c r="X63" s="5">
        <f t="shared" si="4"/>
        <v>-81</v>
      </c>
      <c r="Y63" s="87">
        <v>12</v>
      </c>
      <c r="Z63" s="27">
        <v>18</v>
      </c>
      <c r="AA63" s="50"/>
      <c r="AB63" s="5">
        <f t="shared" si="5"/>
        <v>-18</v>
      </c>
      <c r="AC63" s="87">
        <v>66</v>
      </c>
      <c r="AD63" s="27">
        <v>98</v>
      </c>
      <c r="AE63" s="50"/>
      <c r="AF63" s="5">
        <f t="shared" si="6"/>
        <v>-98</v>
      </c>
      <c r="AG63" s="5">
        <v>53</v>
      </c>
      <c r="AH63" s="30"/>
      <c r="AI63" s="87">
        <v>7</v>
      </c>
      <c r="AJ63" s="27">
        <v>2</v>
      </c>
      <c r="AK63" s="50"/>
      <c r="AL63" s="5">
        <f t="shared" si="7"/>
        <v>-2</v>
      </c>
      <c r="AM63" s="87">
        <v>3</v>
      </c>
      <c r="AN63" s="27">
        <v>1</v>
      </c>
      <c r="AO63" s="50"/>
      <c r="AP63" s="5">
        <f t="shared" si="8"/>
        <v>-1</v>
      </c>
      <c r="AQ63" s="87">
        <v>4</v>
      </c>
      <c r="AR63" s="27">
        <v>1</v>
      </c>
      <c r="AS63" s="50"/>
      <c r="AT63" s="5">
        <f t="shared" si="9"/>
        <v>-1</v>
      </c>
      <c r="AU63" s="87">
        <v>27</v>
      </c>
      <c r="AV63" s="27">
        <v>48</v>
      </c>
      <c r="AW63" s="50"/>
      <c r="AX63" s="5">
        <f t="shared" si="10"/>
        <v>-48</v>
      </c>
      <c r="AY63" s="5">
        <v>53</v>
      </c>
      <c r="AZ63" s="30"/>
      <c r="BA63" s="87">
        <v>2</v>
      </c>
      <c r="BB63" s="27">
        <v>2</v>
      </c>
      <c r="BC63" s="50"/>
      <c r="BD63" s="5">
        <f t="shared" si="11"/>
        <v>-2</v>
      </c>
      <c r="BE63" s="87">
        <v>62</v>
      </c>
      <c r="BF63" s="27">
        <v>54</v>
      </c>
      <c r="BG63" s="50"/>
      <c r="BH63" s="5">
        <f t="shared" si="12"/>
        <v>-54</v>
      </c>
      <c r="BI63" s="87">
        <v>8</v>
      </c>
      <c r="BJ63" s="27">
        <v>8</v>
      </c>
      <c r="BK63" s="50"/>
      <c r="BL63" s="5">
        <f t="shared" si="13"/>
        <v>-8</v>
      </c>
      <c r="BM63" s="87">
        <v>325.60000000000002</v>
      </c>
      <c r="BN63" s="27">
        <v>464</v>
      </c>
      <c r="BO63" s="50"/>
      <c r="BP63" s="5">
        <f t="shared" si="14"/>
        <v>-464</v>
      </c>
      <c r="BQ63" s="5">
        <v>53</v>
      </c>
      <c r="BR63" s="30"/>
      <c r="BS63" s="87">
        <v>35</v>
      </c>
      <c r="BT63" s="27">
        <v>40</v>
      </c>
      <c r="BU63" s="50"/>
      <c r="BV63" s="5">
        <f t="shared" si="15"/>
        <v>-40</v>
      </c>
      <c r="BW63" s="44"/>
      <c r="BX63" s="43"/>
      <c r="BY63" s="44"/>
      <c r="BZ63" s="5">
        <f t="shared" si="16"/>
        <v>0</v>
      </c>
      <c r="CA63" s="87">
        <v>0</v>
      </c>
      <c r="CB63" s="27">
        <v>16</v>
      </c>
      <c r="CC63" s="50"/>
      <c r="CD63" s="5">
        <f t="shared" si="17"/>
        <v>-16</v>
      </c>
      <c r="CE63" s="28">
        <f t="shared" si="18"/>
        <v>-0.54081632653061229</v>
      </c>
      <c r="CF63" s="28">
        <f t="shared" si="19"/>
        <v>1.1207729468599035</v>
      </c>
      <c r="CG63" s="28"/>
      <c r="CH63" s="5">
        <f t="shared" si="20"/>
        <v>-1.1207729468599035</v>
      </c>
      <c r="CI63" s="5">
        <v>53</v>
      </c>
      <c r="CJ63" s="30"/>
      <c r="CK63" s="87">
        <v>404</v>
      </c>
      <c r="CL63" s="27">
        <v>414</v>
      </c>
      <c r="CM63" s="50"/>
      <c r="CN63" s="5">
        <f t="shared" si="21"/>
        <v>-414</v>
      </c>
      <c r="CO63" s="87">
        <v>0</v>
      </c>
      <c r="CP63" s="27">
        <v>0</v>
      </c>
      <c r="CQ63" s="50"/>
      <c r="CR63" s="5">
        <f t="shared" si="22"/>
        <v>0</v>
      </c>
      <c r="CS63" s="87">
        <v>21</v>
      </c>
      <c r="CT63" s="27">
        <v>23</v>
      </c>
      <c r="CU63" s="50"/>
      <c r="CV63" s="5">
        <f t="shared" si="23"/>
        <v>-23</v>
      </c>
      <c r="CW63" s="87">
        <v>86</v>
      </c>
      <c r="CX63" s="27">
        <v>92</v>
      </c>
      <c r="CY63" s="50"/>
      <c r="CZ63" s="5">
        <f t="shared" si="24"/>
        <v>-92</v>
      </c>
      <c r="DA63" s="5">
        <v>53</v>
      </c>
      <c r="DB63" s="30"/>
      <c r="DC63" s="87">
        <v>8</v>
      </c>
      <c r="DD63" s="27">
        <v>18</v>
      </c>
      <c r="DE63" s="50"/>
      <c r="DF63" s="5">
        <f t="shared" si="25"/>
        <v>-18</v>
      </c>
      <c r="DG63" s="87">
        <v>52</v>
      </c>
      <c r="DH63" s="27">
        <v>72</v>
      </c>
      <c r="DI63" s="50"/>
      <c r="DJ63" s="5">
        <f t="shared" si="26"/>
        <v>-72</v>
      </c>
      <c r="DK63" s="103"/>
      <c r="DL63" s="29"/>
      <c r="DM63" s="29"/>
      <c r="DN63" s="5">
        <f t="shared" si="27"/>
        <v>0</v>
      </c>
      <c r="DO63" s="29"/>
      <c r="DP63" s="29"/>
      <c r="DQ63" s="29"/>
    </row>
    <row r="64" spans="1:121" x14ac:dyDescent="0.3">
      <c r="A64" s="25">
        <v>54</v>
      </c>
      <c r="B64" s="9"/>
      <c r="C64" s="87">
        <v>1</v>
      </c>
      <c r="D64" s="16">
        <v>1</v>
      </c>
      <c r="E64" s="15"/>
      <c r="F64" s="55">
        <f t="shared" si="0"/>
        <v>-1</v>
      </c>
      <c r="G64" s="87">
        <v>1</v>
      </c>
      <c r="H64" s="16">
        <v>1</v>
      </c>
      <c r="I64" s="15"/>
      <c r="J64" s="5">
        <f t="shared" si="1"/>
        <v>-1</v>
      </c>
      <c r="K64" s="87">
        <v>15</v>
      </c>
      <c r="L64" s="16">
        <v>15</v>
      </c>
      <c r="M64" s="15"/>
      <c r="N64" s="5">
        <f t="shared" si="2"/>
        <v>-15</v>
      </c>
      <c r="O64" s="29">
        <v>54</v>
      </c>
      <c r="P64" s="9"/>
      <c r="Q64" s="87">
        <v>876</v>
      </c>
      <c r="R64" s="16">
        <v>914</v>
      </c>
      <c r="S64" s="15"/>
      <c r="T64" s="5">
        <f t="shared" si="3"/>
        <v>-914</v>
      </c>
      <c r="U64" s="87">
        <v>109</v>
      </c>
      <c r="V64" s="16">
        <v>114</v>
      </c>
      <c r="W64" s="15"/>
      <c r="X64" s="5">
        <f t="shared" si="4"/>
        <v>-114</v>
      </c>
      <c r="Y64" s="87">
        <v>35</v>
      </c>
      <c r="Z64" s="16">
        <v>65</v>
      </c>
      <c r="AA64" s="15"/>
      <c r="AB64" s="5">
        <f t="shared" si="5"/>
        <v>-65</v>
      </c>
      <c r="AC64" s="87">
        <v>86</v>
      </c>
      <c r="AD64" s="16">
        <v>87</v>
      </c>
      <c r="AE64" s="15"/>
      <c r="AF64" s="5">
        <f t="shared" si="6"/>
        <v>-87</v>
      </c>
      <c r="AG64" s="29">
        <v>54</v>
      </c>
      <c r="AH64" s="9"/>
      <c r="AI64" s="87">
        <v>7</v>
      </c>
      <c r="AJ64" s="16">
        <v>5</v>
      </c>
      <c r="AK64" s="15"/>
      <c r="AL64" s="5">
        <f t="shared" si="7"/>
        <v>-5</v>
      </c>
      <c r="AM64" s="87">
        <v>3</v>
      </c>
      <c r="AN64" s="16">
        <v>1</v>
      </c>
      <c r="AO64" s="15"/>
      <c r="AP64" s="5">
        <f t="shared" si="8"/>
        <v>-1</v>
      </c>
      <c r="AQ64" s="87">
        <v>4</v>
      </c>
      <c r="AR64" s="16">
        <v>4</v>
      </c>
      <c r="AS64" s="15"/>
      <c r="AT64" s="5">
        <f t="shared" si="9"/>
        <v>-4</v>
      </c>
      <c r="AU64" s="87">
        <v>74</v>
      </c>
      <c r="AV64" s="16">
        <v>81</v>
      </c>
      <c r="AW64" s="15"/>
      <c r="AX64" s="5">
        <f t="shared" si="10"/>
        <v>-81</v>
      </c>
      <c r="AY64" s="29">
        <v>54</v>
      </c>
      <c r="AZ64" s="9"/>
      <c r="BA64" s="87">
        <v>129</v>
      </c>
      <c r="BB64" s="16">
        <v>133</v>
      </c>
      <c r="BC64" s="15"/>
      <c r="BD64" s="5">
        <f t="shared" si="11"/>
        <v>-133</v>
      </c>
      <c r="BE64" s="87">
        <v>79</v>
      </c>
      <c r="BF64" s="16">
        <v>71</v>
      </c>
      <c r="BG64" s="15"/>
      <c r="BH64" s="5">
        <f t="shared" si="12"/>
        <v>-71</v>
      </c>
      <c r="BI64" s="87">
        <v>18</v>
      </c>
      <c r="BJ64" s="16">
        <v>17</v>
      </c>
      <c r="BK64" s="15"/>
      <c r="BL64" s="5">
        <f t="shared" si="13"/>
        <v>-17</v>
      </c>
      <c r="BM64" s="87">
        <v>522.6</v>
      </c>
      <c r="BN64" s="16">
        <v>444.5</v>
      </c>
      <c r="BO64" s="15"/>
      <c r="BP64" s="5">
        <f t="shared" si="14"/>
        <v>-444.5</v>
      </c>
      <c r="BQ64" s="29">
        <v>54</v>
      </c>
      <c r="BR64" s="9"/>
      <c r="BS64" s="87">
        <v>71.2</v>
      </c>
      <c r="BT64" s="16">
        <v>85.2</v>
      </c>
      <c r="BU64" s="15"/>
      <c r="BV64" s="5">
        <f t="shared" si="15"/>
        <v>-85.2</v>
      </c>
      <c r="BW64" s="43"/>
      <c r="BX64" s="43"/>
      <c r="BY64" s="43"/>
      <c r="BZ64" s="5">
        <f t="shared" si="16"/>
        <v>0</v>
      </c>
      <c r="CA64" s="87">
        <v>9.5</v>
      </c>
      <c r="CB64" s="16">
        <v>10.8</v>
      </c>
      <c r="CC64" s="15"/>
      <c r="CD64" s="5">
        <f t="shared" si="17"/>
        <v>-10.8</v>
      </c>
      <c r="CE64" s="5">
        <f t="shared" si="18"/>
        <v>-0.62068965517241381</v>
      </c>
      <c r="CF64" s="5">
        <f t="shared" si="19"/>
        <v>0.48632385120350108</v>
      </c>
      <c r="CG64" s="5"/>
      <c r="CH64" s="5">
        <f t="shared" si="20"/>
        <v>-0.48632385120350108</v>
      </c>
      <c r="CI64" s="29">
        <v>54</v>
      </c>
      <c r="CJ64" s="9"/>
      <c r="CK64" s="87">
        <v>200</v>
      </c>
      <c r="CL64" s="16">
        <v>182</v>
      </c>
      <c r="CM64" s="15"/>
      <c r="CN64" s="5">
        <f t="shared" si="21"/>
        <v>-182</v>
      </c>
      <c r="CO64" s="87">
        <v>0</v>
      </c>
      <c r="CP64" s="16">
        <v>0</v>
      </c>
      <c r="CQ64" s="15"/>
      <c r="CR64" s="5">
        <f t="shared" si="22"/>
        <v>0</v>
      </c>
      <c r="CS64" s="87">
        <v>39</v>
      </c>
      <c r="CT64" s="16">
        <v>44</v>
      </c>
      <c r="CU64" s="15"/>
      <c r="CV64" s="5">
        <f t="shared" si="23"/>
        <v>-44</v>
      </c>
      <c r="CW64" s="87">
        <v>75</v>
      </c>
      <c r="CX64" s="16">
        <v>92</v>
      </c>
      <c r="CY64" s="15"/>
      <c r="CZ64" s="5">
        <f t="shared" si="24"/>
        <v>-92</v>
      </c>
      <c r="DA64" s="29">
        <v>54</v>
      </c>
      <c r="DB64" s="9"/>
      <c r="DC64" s="87">
        <v>15</v>
      </c>
      <c r="DD64" s="16">
        <v>26</v>
      </c>
      <c r="DE64" s="15"/>
      <c r="DF64" s="5">
        <f t="shared" si="25"/>
        <v>-26</v>
      </c>
      <c r="DG64" s="87">
        <v>120</v>
      </c>
      <c r="DH64" s="16">
        <v>133</v>
      </c>
      <c r="DI64" s="15"/>
      <c r="DJ64" s="5">
        <f t="shared" si="26"/>
        <v>-133</v>
      </c>
      <c r="DK64" s="103"/>
      <c r="DL64" s="2"/>
      <c r="DM64" s="2"/>
      <c r="DN64" s="5">
        <f t="shared" si="27"/>
        <v>0</v>
      </c>
      <c r="DO64" s="2"/>
      <c r="DP64" s="2"/>
      <c r="DQ64" s="2"/>
    </row>
    <row r="65" spans="1:121" s="31" customFormat="1" x14ac:dyDescent="0.3">
      <c r="A65" s="11">
        <v>55</v>
      </c>
      <c r="B65" s="30"/>
      <c r="C65" s="87">
        <v>1</v>
      </c>
      <c r="D65" s="27">
        <v>1</v>
      </c>
      <c r="E65" s="50"/>
      <c r="F65" s="55">
        <f t="shared" si="0"/>
        <v>-1</v>
      </c>
      <c r="G65" s="87">
        <v>1</v>
      </c>
      <c r="H65" s="27">
        <v>1</v>
      </c>
      <c r="I65" s="50"/>
      <c r="J65" s="5">
        <f t="shared" si="1"/>
        <v>-1</v>
      </c>
      <c r="K65" s="87">
        <v>22</v>
      </c>
      <c r="L65" s="27">
        <v>22</v>
      </c>
      <c r="M65" s="50"/>
      <c r="N65" s="5">
        <f t="shared" si="2"/>
        <v>-22</v>
      </c>
      <c r="O65" s="5">
        <v>55</v>
      </c>
      <c r="P65" s="30"/>
      <c r="Q65" s="87">
        <v>1601</v>
      </c>
      <c r="R65" s="27">
        <v>1587</v>
      </c>
      <c r="S65" s="50"/>
      <c r="T65" s="5">
        <f t="shared" si="3"/>
        <v>-1587</v>
      </c>
      <c r="U65" s="87">
        <v>52</v>
      </c>
      <c r="V65" s="27">
        <v>53</v>
      </c>
      <c r="W65" s="50"/>
      <c r="X65" s="5">
        <f t="shared" si="4"/>
        <v>-53</v>
      </c>
      <c r="Y65" s="87">
        <v>134</v>
      </c>
      <c r="Z65" s="27">
        <v>131</v>
      </c>
      <c r="AA65" s="50"/>
      <c r="AB65" s="5">
        <f t="shared" si="5"/>
        <v>-131</v>
      </c>
      <c r="AC65" s="87">
        <v>330</v>
      </c>
      <c r="AD65" s="27">
        <v>327</v>
      </c>
      <c r="AE65" s="50"/>
      <c r="AF65" s="5">
        <f t="shared" si="6"/>
        <v>-327</v>
      </c>
      <c r="AG65" s="5">
        <v>55</v>
      </c>
      <c r="AH65" s="30"/>
      <c r="AI65" s="87">
        <v>28</v>
      </c>
      <c r="AJ65" s="27">
        <v>21</v>
      </c>
      <c r="AK65" s="50"/>
      <c r="AL65" s="5">
        <f t="shared" si="7"/>
        <v>-21</v>
      </c>
      <c r="AM65" s="87">
        <v>1</v>
      </c>
      <c r="AN65" s="27">
        <v>1</v>
      </c>
      <c r="AO65" s="50"/>
      <c r="AP65" s="5">
        <f t="shared" si="8"/>
        <v>-1</v>
      </c>
      <c r="AQ65" s="87">
        <v>27</v>
      </c>
      <c r="AR65" s="27">
        <v>20</v>
      </c>
      <c r="AS65" s="50"/>
      <c r="AT65" s="5">
        <f t="shared" si="9"/>
        <v>-20</v>
      </c>
      <c r="AU65" s="87">
        <v>102</v>
      </c>
      <c r="AV65" s="27">
        <v>100</v>
      </c>
      <c r="AW65" s="50"/>
      <c r="AX65" s="5">
        <f t="shared" si="10"/>
        <v>-100</v>
      </c>
      <c r="AY65" s="5">
        <v>55</v>
      </c>
      <c r="AZ65" s="30"/>
      <c r="BA65" s="87">
        <v>8</v>
      </c>
      <c r="BB65" s="27">
        <v>8</v>
      </c>
      <c r="BC65" s="50"/>
      <c r="BD65" s="5">
        <f t="shared" si="11"/>
        <v>-8</v>
      </c>
      <c r="BE65" s="87">
        <v>75</v>
      </c>
      <c r="BF65" s="27">
        <v>74</v>
      </c>
      <c r="BG65" s="50"/>
      <c r="BH65" s="5">
        <f t="shared" si="12"/>
        <v>-74</v>
      </c>
      <c r="BI65" s="87">
        <v>13</v>
      </c>
      <c r="BJ65" s="27">
        <v>15</v>
      </c>
      <c r="BK65" s="50"/>
      <c r="BL65" s="5">
        <f t="shared" si="13"/>
        <v>-15</v>
      </c>
      <c r="BM65" s="87">
        <v>871</v>
      </c>
      <c r="BN65" s="27">
        <v>890.5</v>
      </c>
      <c r="BO65" s="50"/>
      <c r="BP65" s="5">
        <f t="shared" si="14"/>
        <v>-890.5</v>
      </c>
      <c r="BQ65" s="5">
        <v>55</v>
      </c>
      <c r="BR65" s="30"/>
      <c r="BS65" s="87">
        <v>299.60000000000002</v>
      </c>
      <c r="BT65" s="27">
        <v>301.3</v>
      </c>
      <c r="BU65" s="50"/>
      <c r="BV65" s="5">
        <f t="shared" si="15"/>
        <v>-301.3</v>
      </c>
      <c r="BW65" s="44"/>
      <c r="BX65" s="43"/>
      <c r="BY65" s="44"/>
      <c r="BZ65" s="5">
        <f t="shared" si="16"/>
        <v>0</v>
      </c>
      <c r="CA65" s="87">
        <v>0</v>
      </c>
      <c r="CB65" s="27">
        <v>0</v>
      </c>
      <c r="CC65" s="50"/>
      <c r="CD65" s="5">
        <f t="shared" si="17"/>
        <v>0</v>
      </c>
      <c r="CE65" s="28">
        <f t="shared" si="18"/>
        <v>-0.16819571865443425</v>
      </c>
      <c r="CF65" s="28">
        <f t="shared" si="19"/>
        <v>0.56112161310649022</v>
      </c>
      <c r="CG65" s="28"/>
      <c r="CH65" s="5">
        <f t="shared" si="20"/>
        <v>-0.56112161310649022</v>
      </c>
      <c r="CI65" s="5">
        <v>55</v>
      </c>
      <c r="CJ65" s="30"/>
      <c r="CK65" s="87">
        <v>225</v>
      </c>
      <c r="CL65" s="27">
        <v>218</v>
      </c>
      <c r="CM65" s="50"/>
      <c r="CN65" s="5">
        <f t="shared" si="21"/>
        <v>-218</v>
      </c>
      <c r="CO65" s="87">
        <v>0</v>
      </c>
      <c r="CP65" s="27">
        <v>0</v>
      </c>
      <c r="CQ65" s="50"/>
      <c r="CR65" s="5">
        <f t="shared" si="22"/>
        <v>0</v>
      </c>
      <c r="CS65" s="87">
        <v>185</v>
      </c>
      <c r="CT65" s="27">
        <v>183</v>
      </c>
      <c r="CU65" s="50"/>
      <c r="CV65" s="5">
        <f t="shared" si="23"/>
        <v>-183</v>
      </c>
      <c r="CW65" s="87">
        <v>114</v>
      </c>
      <c r="CX65" s="27">
        <v>122</v>
      </c>
      <c r="CY65" s="50"/>
      <c r="CZ65" s="5">
        <f t="shared" si="24"/>
        <v>-122</v>
      </c>
      <c r="DA65" s="5">
        <v>55</v>
      </c>
      <c r="DB65" s="30"/>
      <c r="DC65" s="87">
        <v>64</v>
      </c>
      <c r="DD65" s="27">
        <v>78</v>
      </c>
      <c r="DE65" s="50"/>
      <c r="DF65" s="5">
        <f t="shared" si="25"/>
        <v>-78</v>
      </c>
      <c r="DG65" s="87">
        <v>224</v>
      </c>
      <c r="DH65" s="27">
        <v>201</v>
      </c>
      <c r="DI65" s="50"/>
      <c r="DJ65" s="5">
        <f t="shared" si="26"/>
        <v>-201</v>
      </c>
      <c r="DK65" s="103"/>
      <c r="DL65" s="29"/>
      <c r="DM65" s="29"/>
      <c r="DN65" s="5">
        <f t="shared" si="27"/>
        <v>0</v>
      </c>
      <c r="DO65" s="29"/>
      <c r="DP65" s="29"/>
      <c r="DQ65" s="29"/>
    </row>
    <row r="66" spans="1:121" x14ac:dyDescent="0.3">
      <c r="A66" s="25">
        <v>56</v>
      </c>
      <c r="B66" s="9"/>
      <c r="C66" s="87">
        <v>1</v>
      </c>
      <c r="D66" s="16">
        <v>1</v>
      </c>
      <c r="E66" s="15"/>
      <c r="F66" s="55">
        <f t="shared" si="0"/>
        <v>-1</v>
      </c>
      <c r="G66" s="87">
        <v>1</v>
      </c>
      <c r="H66" s="16">
        <v>1</v>
      </c>
      <c r="I66" s="15"/>
      <c r="J66" s="5">
        <f t="shared" si="1"/>
        <v>-1</v>
      </c>
      <c r="K66" s="87">
        <v>8</v>
      </c>
      <c r="L66" s="16">
        <v>6</v>
      </c>
      <c r="M66" s="15"/>
      <c r="N66" s="5">
        <f t="shared" si="2"/>
        <v>-6</v>
      </c>
      <c r="O66" s="29">
        <v>56</v>
      </c>
      <c r="P66" s="9"/>
      <c r="Q66" s="87">
        <v>161</v>
      </c>
      <c r="R66" s="16">
        <v>190</v>
      </c>
      <c r="S66" s="15"/>
      <c r="T66" s="5">
        <f t="shared" si="3"/>
        <v>-190</v>
      </c>
      <c r="U66" s="87">
        <v>3</v>
      </c>
      <c r="V66" s="16">
        <v>3</v>
      </c>
      <c r="W66" s="15"/>
      <c r="X66" s="5">
        <f t="shared" si="4"/>
        <v>-3</v>
      </c>
      <c r="Y66" s="87">
        <v>17</v>
      </c>
      <c r="Z66" s="16">
        <v>44</v>
      </c>
      <c r="AA66" s="15"/>
      <c r="AB66" s="5">
        <f t="shared" si="5"/>
        <v>-44</v>
      </c>
      <c r="AC66" s="87">
        <v>3</v>
      </c>
      <c r="AD66" s="16">
        <v>3</v>
      </c>
      <c r="AE66" s="15"/>
      <c r="AF66" s="5">
        <f t="shared" si="6"/>
        <v>-3</v>
      </c>
      <c r="AG66" s="29">
        <v>56</v>
      </c>
      <c r="AH66" s="9"/>
      <c r="AI66" s="87">
        <v>1</v>
      </c>
      <c r="AJ66" s="16">
        <v>1</v>
      </c>
      <c r="AK66" s="15"/>
      <c r="AL66" s="5">
        <f t="shared" si="7"/>
        <v>-1</v>
      </c>
      <c r="AM66" s="87">
        <v>0</v>
      </c>
      <c r="AN66" s="16">
        <v>0</v>
      </c>
      <c r="AO66" s="15"/>
      <c r="AP66" s="5">
        <f t="shared" si="8"/>
        <v>0</v>
      </c>
      <c r="AQ66" s="87">
        <v>1</v>
      </c>
      <c r="AR66" s="16">
        <v>1</v>
      </c>
      <c r="AS66" s="15"/>
      <c r="AT66" s="5">
        <f t="shared" si="9"/>
        <v>-1</v>
      </c>
      <c r="AU66" s="87">
        <v>4</v>
      </c>
      <c r="AV66" s="16">
        <v>4</v>
      </c>
      <c r="AW66" s="15"/>
      <c r="AX66" s="5">
        <f t="shared" si="10"/>
        <v>-4</v>
      </c>
      <c r="AY66" s="29">
        <v>56</v>
      </c>
      <c r="AZ66" s="9"/>
      <c r="BA66" s="87">
        <v>0</v>
      </c>
      <c r="BB66" s="16">
        <v>0</v>
      </c>
      <c r="BC66" s="15"/>
      <c r="BD66" s="5">
        <f t="shared" si="11"/>
        <v>0</v>
      </c>
      <c r="BE66" s="87">
        <v>2</v>
      </c>
      <c r="BF66" s="16">
        <v>2</v>
      </c>
      <c r="BG66" s="15"/>
      <c r="BH66" s="5">
        <f t="shared" si="12"/>
        <v>-2</v>
      </c>
      <c r="BI66" s="87">
        <v>0</v>
      </c>
      <c r="BJ66" s="16">
        <v>0</v>
      </c>
      <c r="BK66" s="15"/>
      <c r="BL66" s="5">
        <f t="shared" si="13"/>
        <v>0</v>
      </c>
      <c r="BM66" s="87">
        <v>62</v>
      </c>
      <c r="BN66" s="16">
        <v>25</v>
      </c>
      <c r="BO66" s="15"/>
      <c r="BP66" s="5">
        <f t="shared" si="14"/>
        <v>-25</v>
      </c>
      <c r="BQ66" s="29">
        <v>56</v>
      </c>
      <c r="BR66" s="9"/>
      <c r="BS66" s="87">
        <v>5</v>
      </c>
      <c r="BT66" s="16">
        <v>10</v>
      </c>
      <c r="BU66" s="15"/>
      <c r="BV66" s="5">
        <f t="shared" si="15"/>
        <v>-10</v>
      </c>
      <c r="BW66" s="43"/>
      <c r="BX66" s="43"/>
      <c r="BY66" s="43"/>
      <c r="BZ66" s="5">
        <f t="shared" si="16"/>
        <v>0</v>
      </c>
      <c r="CA66" s="87">
        <v>0</v>
      </c>
      <c r="CB66" s="16">
        <v>0</v>
      </c>
      <c r="CC66" s="15"/>
      <c r="CD66" s="5">
        <f t="shared" si="17"/>
        <v>0</v>
      </c>
      <c r="CE66" s="5">
        <f t="shared" si="18"/>
        <v>-18.666666666666668</v>
      </c>
      <c r="CF66" s="5">
        <f t="shared" si="19"/>
        <v>0.13157894736842105</v>
      </c>
      <c r="CG66" s="5"/>
      <c r="CH66" s="5">
        <f t="shared" si="20"/>
        <v>-0.13157894736842105</v>
      </c>
      <c r="CI66" s="29">
        <v>56</v>
      </c>
      <c r="CJ66" s="9"/>
      <c r="CK66" s="87">
        <v>18</v>
      </c>
      <c r="CL66" s="16">
        <v>3</v>
      </c>
      <c r="CM66" s="15"/>
      <c r="CN66" s="5">
        <f t="shared" si="21"/>
        <v>-3</v>
      </c>
      <c r="CO66" s="87">
        <v>0</v>
      </c>
      <c r="CP66" s="16">
        <v>0</v>
      </c>
      <c r="CQ66" s="15"/>
      <c r="CR66" s="5">
        <f t="shared" si="22"/>
        <v>0</v>
      </c>
      <c r="CS66" s="87">
        <v>13</v>
      </c>
      <c r="CT66" s="16">
        <v>28</v>
      </c>
      <c r="CU66" s="15"/>
      <c r="CV66" s="5">
        <f t="shared" si="23"/>
        <v>-28</v>
      </c>
      <c r="CW66" s="87">
        <v>17</v>
      </c>
      <c r="CX66" s="16">
        <v>42</v>
      </c>
      <c r="CY66" s="15"/>
      <c r="CZ66" s="5">
        <f t="shared" si="24"/>
        <v>-42</v>
      </c>
      <c r="DA66" s="29">
        <v>56</v>
      </c>
      <c r="DB66" s="9"/>
      <c r="DC66" s="87">
        <v>7</v>
      </c>
      <c r="DD66" s="16">
        <v>5</v>
      </c>
      <c r="DE66" s="15"/>
      <c r="DF66" s="5">
        <f t="shared" si="25"/>
        <v>-5</v>
      </c>
      <c r="DG66" s="87">
        <v>19</v>
      </c>
      <c r="DH66" s="16">
        <v>32</v>
      </c>
      <c r="DI66" s="15"/>
      <c r="DJ66" s="5">
        <f t="shared" si="26"/>
        <v>-32</v>
      </c>
      <c r="DK66" s="103"/>
      <c r="DL66" s="2"/>
      <c r="DM66" s="2"/>
      <c r="DN66" s="5">
        <f t="shared" si="27"/>
        <v>0</v>
      </c>
      <c r="DO66" s="2"/>
      <c r="DP66" s="2"/>
      <c r="DQ66" s="2"/>
    </row>
    <row r="67" spans="1:121" s="31" customFormat="1" x14ac:dyDescent="0.3">
      <c r="A67" s="11">
        <v>57</v>
      </c>
      <c r="B67" s="30"/>
      <c r="C67" s="87">
        <v>1</v>
      </c>
      <c r="D67" s="27">
        <v>1</v>
      </c>
      <c r="E67" s="50"/>
      <c r="F67" s="55">
        <f t="shared" si="0"/>
        <v>-1</v>
      </c>
      <c r="G67" s="87">
        <v>1</v>
      </c>
      <c r="H67" s="27">
        <v>1</v>
      </c>
      <c r="I67" s="50"/>
      <c r="J67" s="5">
        <f t="shared" si="1"/>
        <v>-1</v>
      </c>
      <c r="K67" s="87">
        <v>38</v>
      </c>
      <c r="L67" s="27">
        <v>37</v>
      </c>
      <c r="M67" s="50"/>
      <c r="N67" s="5">
        <f t="shared" si="2"/>
        <v>-37</v>
      </c>
      <c r="O67" s="5">
        <v>57</v>
      </c>
      <c r="P67" s="30"/>
      <c r="Q67" s="87">
        <v>3474</v>
      </c>
      <c r="R67" s="27">
        <v>3484</v>
      </c>
      <c r="S67" s="50"/>
      <c r="T67" s="5">
        <f t="shared" si="3"/>
        <v>-3484</v>
      </c>
      <c r="U67" s="87">
        <v>989</v>
      </c>
      <c r="V67" s="27">
        <v>989</v>
      </c>
      <c r="W67" s="50"/>
      <c r="X67" s="5">
        <f t="shared" si="4"/>
        <v>-989</v>
      </c>
      <c r="Y67" s="87">
        <v>34</v>
      </c>
      <c r="Z67" s="27">
        <v>46</v>
      </c>
      <c r="AA67" s="50"/>
      <c r="AB67" s="5">
        <f t="shared" si="5"/>
        <v>-46</v>
      </c>
      <c r="AC67" s="87">
        <v>329</v>
      </c>
      <c r="AD67" s="27">
        <v>267</v>
      </c>
      <c r="AE67" s="50"/>
      <c r="AF67" s="5">
        <f t="shared" si="6"/>
        <v>-267</v>
      </c>
      <c r="AG67" s="5">
        <v>57</v>
      </c>
      <c r="AH67" s="30"/>
      <c r="AI67" s="87">
        <v>79</v>
      </c>
      <c r="AJ67" s="27">
        <v>46</v>
      </c>
      <c r="AK67" s="50"/>
      <c r="AL67" s="5">
        <f t="shared" si="7"/>
        <v>-46</v>
      </c>
      <c r="AM67" s="87">
        <v>11</v>
      </c>
      <c r="AN67" s="27">
        <v>3</v>
      </c>
      <c r="AO67" s="50"/>
      <c r="AP67" s="5">
        <f t="shared" si="8"/>
        <v>-3</v>
      </c>
      <c r="AQ67" s="87">
        <v>68</v>
      </c>
      <c r="AR67" s="27">
        <v>43</v>
      </c>
      <c r="AS67" s="50"/>
      <c r="AT67" s="5">
        <f t="shared" si="9"/>
        <v>-43</v>
      </c>
      <c r="AU67" s="87">
        <v>219</v>
      </c>
      <c r="AV67" s="27">
        <v>219</v>
      </c>
      <c r="AW67" s="50"/>
      <c r="AX67" s="5">
        <f t="shared" si="10"/>
        <v>-219</v>
      </c>
      <c r="AY67" s="5">
        <v>57</v>
      </c>
      <c r="AZ67" s="30"/>
      <c r="BA67" s="87">
        <v>10</v>
      </c>
      <c r="BB67" s="27">
        <v>10</v>
      </c>
      <c r="BC67" s="50"/>
      <c r="BD67" s="5">
        <f t="shared" si="11"/>
        <v>-10</v>
      </c>
      <c r="BE67" s="87">
        <v>237</v>
      </c>
      <c r="BF67" s="27">
        <v>229</v>
      </c>
      <c r="BG67" s="50"/>
      <c r="BH67" s="5">
        <f t="shared" si="12"/>
        <v>-229</v>
      </c>
      <c r="BI67" s="87">
        <v>14</v>
      </c>
      <c r="BJ67" s="27">
        <v>14</v>
      </c>
      <c r="BK67" s="50"/>
      <c r="BL67" s="5">
        <f t="shared" si="13"/>
        <v>-14</v>
      </c>
      <c r="BM67" s="87">
        <v>1482</v>
      </c>
      <c r="BN67" s="27">
        <v>1840</v>
      </c>
      <c r="BO67" s="50"/>
      <c r="BP67" s="5">
        <f t="shared" si="14"/>
        <v>-1840</v>
      </c>
      <c r="BQ67" s="5">
        <v>57</v>
      </c>
      <c r="BR67" s="30"/>
      <c r="BS67" s="87">
        <v>395</v>
      </c>
      <c r="BT67" s="27">
        <v>395</v>
      </c>
      <c r="BU67" s="50"/>
      <c r="BV67" s="5">
        <f t="shared" si="15"/>
        <v>-395</v>
      </c>
      <c r="BW67" s="44"/>
      <c r="BX67" s="43"/>
      <c r="BY67" s="44"/>
      <c r="BZ67" s="5">
        <f t="shared" si="16"/>
        <v>0</v>
      </c>
      <c r="CA67" s="87">
        <v>3</v>
      </c>
      <c r="CB67" s="27">
        <v>3</v>
      </c>
      <c r="CC67" s="50"/>
      <c r="CD67" s="5">
        <f t="shared" si="17"/>
        <v>-3</v>
      </c>
      <c r="CE67" s="28">
        <f t="shared" si="18"/>
        <v>-0.21348314606741572</v>
      </c>
      <c r="CF67" s="28">
        <f t="shared" si="19"/>
        <v>0.52812858783008032</v>
      </c>
      <c r="CG67" s="28"/>
      <c r="CH67" s="5">
        <f t="shared" si="20"/>
        <v>-0.52812858783008032</v>
      </c>
      <c r="CI67" s="5">
        <v>57</v>
      </c>
      <c r="CJ67" s="30"/>
      <c r="CK67" s="87">
        <v>700</v>
      </c>
      <c r="CL67" s="27">
        <v>1112</v>
      </c>
      <c r="CM67" s="50"/>
      <c r="CN67" s="5">
        <f t="shared" si="21"/>
        <v>-1112</v>
      </c>
      <c r="CO67" s="87">
        <v>500</v>
      </c>
      <c r="CP67" s="27">
        <v>0</v>
      </c>
      <c r="CQ67" s="50"/>
      <c r="CR67" s="5">
        <f t="shared" si="22"/>
        <v>0</v>
      </c>
      <c r="CS67" s="87">
        <v>438</v>
      </c>
      <c r="CT67" s="27">
        <v>457</v>
      </c>
      <c r="CU67" s="50"/>
      <c r="CV67" s="5">
        <f t="shared" si="23"/>
        <v>-457</v>
      </c>
      <c r="CW67" s="87">
        <v>198</v>
      </c>
      <c r="CX67" s="27">
        <v>216</v>
      </c>
      <c r="CY67" s="50"/>
      <c r="CZ67" s="5">
        <f t="shared" si="24"/>
        <v>-216</v>
      </c>
      <c r="DA67" s="5">
        <v>57</v>
      </c>
      <c r="DB67" s="30"/>
      <c r="DC67" s="87">
        <v>119</v>
      </c>
      <c r="DD67" s="27">
        <v>238</v>
      </c>
      <c r="DE67" s="50"/>
      <c r="DF67" s="5">
        <f t="shared" si="25"/>
        <v>-238</v>
      </c>
      <c r="DG67" s="87">
        <v>912</v>
      </c>
      <c r="DH67" s="27">
        <v>1599</v>
      </c>
      <c r="DI67" s="50"/>
      <c r="DJ67" s="5">
        <f t="shared" si="26"/>
        <v>-1599</v>
      </c>
      <c r="DK67" s="103"/>
      <c r="DL67" s="29"/>
      <c r="DM67" s="29"/>
      <c r="DN67" s="5">
        <f t="shared" si="27"/>
        <v>0</v>
      </c>
      <c r="DO67" s="29"/>
      <c r="DP67" s="29"/>
      <c r="DQ67" s="29"/>
    </row>
    <row r="68" spans="1:121" x14ac:dyDescent="0.3">
      <c r="A68" s="25">
        <v>58</v>
      </c>
      <c r="B68" s="9"/>
      <c r="C68" s="87">
        <v>0</v>
      </c>
      <c r="D68" s="16">
        <v>0</v>
      </c>
      <c r="E68" s="15"/>
      <c r="F68" s="55">
        <f t="shared" si="0"/>
        <v>0</v>
      </c>
      <c r="G68" s="87">
        <v>0</v>
      </c>
      <c r="H68" s="16">
        <v>0</v>
      </c>
      <c r="I68" s="15"/>
      <c r="J68" s="5">
        <f t="shared" si="1"/>
        <v>0</v>
      </c>
      <c r="K68" s="87">
        <v>11</v>
      </c>
      <c r="L68" s="16">
        <v>11</v>
      </c>
      <c r="M68" s="15"/>
      <c r="N68" s="5">
        <f t="shared" si="2"/>
        <v>-11</v>
      </c>
      <c r="O68" s="29">
        <v>58</v>
      </c>
      <c r="P68" s="9"/>
      <c r="Q68" s="87">
        <v>740</v>
      </c>
      <c r="R68" s="16">
        <v>761</v>
      </c>
      <c r="S68" s="15"/>
      <c r="T68" s="5">
        <f t="shared" si="3"/>
        <v>-761</v>
      </c>
      <c r="U68" s="87">
        <v>70</v>
      </c>
      <c r="V68" s="16">
        <v>74</v>
      </c>
      <c r="W68" s="15"/>
      <c r="X68" s="5">
        <f t="shared" si="4"/>
        <v>-74</v>
      </c>
      <c r="Y68" s="87">
        <v>58</v>
      </c>
      <c r="Z68" s="16">
        <v>58</v>
      </c>
      <c r="AA68" s="15"/>
      <c r="AB68" s="5">
        <f t="shared" si="5"/>
        <v>-58</v>
      </c>
      <c r="AC68" s="87">
        <v>119</v>
      </c>
      <c r="AD68" s="16">
        <v>115</v>
      </c>
      <c r="AE68" s="15"/>
      <c r="AF68" s="5">
        <f t="shared" si="6"/>
        <v>-115</v>
      </c>
      <c r="AG68" s="29">
        <v>58</v>
      </c>
      <c r="AH68" s="9"/>
      <c r="AI68" s="87">
        <v>3</v>
      </c>
      <c r="AJ68" s="16">
        <v>1</v>
      </c>
      <c r="AK68" s="15"/>
      <c r="AL68" s="5">
        <f t="shared" si="7"/>
        <v>-1</v>
      </c>
      <c r="AM68" s="87">
        <v>2</v>
      </c>
      <c r="AN68" s="16">
        <v>0</v>
      </c>
      <c r="AO68" s="15"/>
      <c r="AP68" s="5">
        <f t="shared" si="8"/>
        <v>0</v>
      </c>
      <c r="AQ68" s="87">
        <v>1</v>
      </c>
      <c r="AR68" s="16">
        <v>1</v>
      </c>
      <c r="AS68" s="15"/>
      <c r="AT68" s="5">
        <f t="shared" si="9"/>
        <v>-1</v>
      </c>
      <c r="AU68" s="87">
        <v>178</v>
      </c>
      <c r="AV68" s="16">
        <v>170</v>
      </c>
      <c r="AW68" s="15"/>
      <c r="AX68" s="5">
        <f t="shared" si="10"/>
        <v>-170</v>
      </c>
      <c r="AY68" s="29">
        <v>58</v>
      </c>
      <c r="AZ68" s="9"/>
      <c r="BA68" s="87">
        <v>2</v>
      </c>
      <c r="BB68" s="16">
        <v>2</v>
      </c>
      <c r="BC68" s="15"/>
      <c r="BD68" s="5">
        <f t="shared" si="11"/>
        <v>-2</v>
      </c>
      <c r="BE68" s="87">
        <v>20</v>
      </c>
      <c r="BF68" s="16">
        <v>12</v>
      </c>
      <c r="BG68" s="15"/>
      <c r="BH68" s="5">
        <f t="shared" si="12"/>
        <v>-12</v>
      </c>
      <c r="BI68" s="87">
        <v>0</v>
      </c>
      <c r="BJ68" s="16">
        <v>0</v>
      </c>
      <c r="BK68" s="15"/>
      <c r="BL68" s="5">
        <f t="shared" si="13"/>
        <v>0</v>
      </c>
      <c r="BM68" s="87">
        <v>289.3</v>
      </c>
      <c r="BN68" s="16">
        <v>305.5</v>
      </c>
      <c r="BO68" s="15"/>
      <c r="BP68" s="5">
        <f t="shared" si="14"/>
        <v>-305.5</v>
      </c>
      <c r="BQ68" s="29">
        <v>58</v>
      </c>
      <c r="BR68" s="9"/>
      <c r="BS68" s="87">
        <v>68.900000000000006</v>
      </c>
      <c r="BT68" s="16">
        <v>15.4</v>
      </c>
      <c r="BU68" s="15"/>
      <c r="BV68" s="5">
        <f t="shared" si="15"/>
        <v>-15.4</v>
      </c>
      <c r="BW68" s="43"/>
      <c r="BX68" s="43"/>
      <c r="BY68" s="43"/>
      <c r="BZ68" s="5">
        <f t="shared" si="16"/>
        <v>0</v>
      </c>
      <c r="CA68" s="87">
        <v>0</v>
      </c>
      <c r="CB68" s="16">
        <v>0</v>
      </c>
      <c r="CC68" s="15"/>
      <c r="CD68" s="5">
        <f t="shared" si="17"/>
        <v>0</v>
      </c>
      <c r="CE68" s="5">
        <f t="shared" si="18"/>
        <v>-0.5043478260869565</v>
      </c>
      <c r="CF68" s="5">
        <f t="shared" si="19"/>
        <v>0.40144546649145862</v>
      </c>
      <c r="CG68" s="5"/>
      <c r="CH68" s="5">
        <f t="shared" si="20"/>
        <v>-0.40144546649145862</v>
      </c>
      <c r="CI68" s="29">
        <v>58</v>
      </c>
      <c r="CJ68" s="9"/>
      <c r="CK68" s="87">
        <v>157</v>
      </c>
      <c r="CL68" s="16">
        <v>163</v>
      </c>
      <c r="CM68" s="15"/>
      <c r="CN68" s="5">
        <f t="shared" si="21"/>
        <v>-163</v>
      </c>
      <c r="CO68" s="87">
        <v>0</v>
      </c>
      <c r="CP68" s="16">
        <v>0</v>
      </c>
      <c r="CQ68" s="15"/>
      <c r="CR68" s="5">
        <f t="shared" si="22"/>
        <v>0</v>
      </c>
      <c r="CS68" s="87">
        <v>51</v>
      </c>
      <c r="CT68" s="16">
        <v>66</v>
      </c>
      <c r="CU68" s="15"/>
      <c r="CV68" s="5">
        <f t="shared" si="23"/>
        <v>-66</v>
      </c>
      <c r="CW68" s="87">
        <v>73</v>
      </c>
      <c r="CX68" s="16">
        <v>79</v>
      </c>
      <c r="CY68" s="15"/>
      <c r="CZ68" s="5">
        <f t="shared" si="24"/>
        <v>-79</v>
      </c>
      <c r="DA68" s="29">
        <v>58</v>
      </c>
      <c r="DB68" s="9"/>
      <c r="DC68" s="87">
        <v>16</v>
      </c>
      <c r="DD68" s="16">
        <v>22</v>
      </c>
      <c r="DE68" s="15"/>
      <c r="DF68" s="5">
        <f t="shared" si="25"/>
        <v>-22</v>
      </c>
      <c r="DG68" s="87">
        <v>71</v>
      </c>
      <c r="DH68" s="16">
        <v>83</v>
      </c>
      <c r="DI68" s="15"/>
      <c r="DJ68" s="5">
        <f t="shared" si="26"/>
        <v>-83</v>
      </c>
      <c r="DK68" s="103"/>
      <c r="DL68" s="2"/>
      <c r="DM68" s="2"/>
      <c r="DN68" s="5">
        <f t="shared" si="27"/>
        <v>0</v>
      </c>
      <c r="DO68" s="2"/>
      <c r="DP68" s="2"/>
      <c r="DQ68" s="2"/>
    </row>
    <row r="69" spans="1:121" s="31" customFormat="1" x14ac:dyDescent="0.3">
      <c r="A69" s="11">
        <v>59</v>
      </c>
      <c r="B69" s="30"/>
      <c r="C69" s="87">
        <v>0</v>
      </c>
      <c r="D69" s="27">
        <v>0</v>
      </c>
      <c r="E69" s="50"/>
      <c r="F69" s="55">
        <f t="shared" si="0"/>
        <v>0</v>
      </c>
      <c r="G69" s="87">
        <v>1</v>
      </c>
      <c r="H69" s="27">
        <v>1</v>
      </c>
      <c r="I69" s="50"/>
      <c r="J69" s="5">
        <f t="shared" si="1"/>
        <v>-1</v>
      </c>
      <c r="K69" s="87">
        <v>10</v>
      </c>
      <c r="L69" s="27">
        <v>10</v>
      </c>
      <c r="M69" s="50"/>
      <c r="N69" s="5">
        <f t="shared" si="2"/>
        <v>-10</v>
      </c>
      <c r="O69" s="5">
        <v>59</v>
      </c>
      <c r="P69" s="30"/>
      <c r="Q69" s="87">
        <v>556</v>
      </c>
      <c r="R69" s="27">
        <v>557</v>
      </c>
      <c r="S69" s="50"/>
      <c r="T69" s="5">
        <f t="shared" si="3"/>
        <v>-557</v>
      </c>
      <c r="U69" s="87">
        <v>47</v>
      </c>
      <c r="V69" s="27">
        <v>48</v>
      </c>
      <c r="W69" s="50"/>
      <c r="X69" s="5">
        <f t="shared" si="4"/>
        <v>-48</v>
      </c>
      <c r="Y69" s="87">
        <v>13</v>
      </c>
      <c r="Z69" s="27">
        <v>14</v>
      </c>
      <c r="AA69" s="50"/>
      <c r="AB69" s="5">
        <f t="shared" si="5"/>
        <v>-14</v>
      </c>
      <c r="AC69" s="87">
        <v>79</v>
      </c>
      <c r="AD69" s="27">
        <v>81</v>
      </c>
      <c r="AE69" s="50"/>
      <c r="AF69" s="5">
        <f t="shared" si="6"/>
        <v>-81</v>
      </c>
      <c r="AG69" s="5">
        <v>59</v>
      </c>
      <c r="AH69" s="30"/>
      <c r="AI69" s="87">
        <v>14</v>
      </c>
      <c r="AJ69" s="27">
        <v>9</v>
      </c>
      <c r="AK69" s="50"/>
      <c r="AL69" s="5">
        <f t="shared" si="7"/>
        <v>-9</v>
      </c>
      <c r="AM69" s="87">
        <v>2</v>
      </c>
      <c r="AN69" s="27">
        <v>1</v>
      </c>
      <c r="AO69" s="50"/>
      <c r="AP69" s="5">
        <f t="shared" si="8"/>
        <v>-1</v>
      </c>
      <c r="AQ69" s="87">
        <v>12</v>
      </c>
      <c r="AR69" s="27">
        <v>8</v>
      </c>
      <c r="AS69" s="50"/>
      <c r="AT69" s="5">
        <f t="shared" si="9"/>
        <v>-8</v>
      </c>
      <c r="AU69" s="87">
        <v>23</v>
      </c>
      <c r="AV69" s="27">
        <v>23</v>
      </c>
      <c r="AW69" s="50"/>
      <c r="AX69" s="5">
        <f t="shared" si="10"/>
        <v>-23</v>
      </c>
      <c r="AY69" s="5">
        <v>59</v>
      </c>
      <c r="AZ69" s="30"/>
      <c r="BA69" s="87">
        <v>3</v>
      </c>
      <c r="BB69" s="27">
        <v>2</v>
      </c>
      <c r="BC69" s="50"/>
      <c r="BD69" s="5">
        <f t="shared" si="11"/>
        <v>-2</v>
      </c>
      <c r="BE69" s="87">
        <v>49</v>
      </c>
      <c r="BF69" s="27">
        <v>31</v>
      </c>
      <c r="BG69" s="50"/>
      <c r="BH69" s="5">
        <f t="shared" si="12"/>
        <v>-31</v>
      </c>
      <c r="BI69" s="87">
        <v>0</v>
      </c>
      <c r="BJ69" s="27">
        <v>0</v>
      </c>
      <c r="BK69" s="50"/>
      <c r="BL69" s="5">
        <f t="shared" si="13"/>
        <v>0</v>
      </c>
      <c r="BM69" s="87">
        <v>347.8</v>
      </c>
      <c r="BN69" s="27">
        <v>352.2</v>
      </c>
      <c r="BO69" s="50"/>
      <c r="BP69" s="5">
        <f t="shared" si="14"/>
        <v>-352.2</v>
      </c>
      <c r="BQ69" s="5">
        <v>59</v>
      </c>
      <c r="BR69" s="30"/>
      <c r="BS69" s="87">
        <v>84</v>
      </c>
      <c r="BT69" s="27">
        <v>86</v>
      </c>
      <c r="BU69" s="50"/>
      <c r="BV69" s="5">
        <f t="shared" si="15"/>
        <v>-86</v>
      </c>
      <c r="BW69" s="44"/>
      <c r="BX69" s="43"/>
      <c r="BY69" s="44"/>
      <c r="BZ69" s="5">
        <f t="shared" si="16"/>
        <v>0</v>
      </c>
      <c r="CA69" s="87">
        <v>0</v>
      </c>
      <c r="CB69" s="27">
        <v>0</v>
      </c>
      <c r="CC69" s="50"/>
      <c r="CD69" s="5">
        <f t="shared" si="17"/>
        <v>0</v>
      </c>
      <c r="CE69" s="28">
        <f t="shared" si="18"/>
        <v>-0.72839506172839508</v>
      </c>
      <c r="CF69" s="28">
        <f t="shared" si="19"/>
        <v>0.63231597845601439</v>
      </c>
      <c r="CG69" s="28"/>
      <c r="CH69" s="5">
        <f t="shared" si="20"/>
        <v>-0.63231597845601439</v>
      </c>
      <c r="CI69" s="5">
        <v>59</v>
      </c>
      <c r="CJ69" s="30"/>
      <c r="CK69" s="87">
        <v>378</v>
      </c>
      <c r="CL69" s="27">
        <v>465</v>
      </c>
      <c r="CM69" s="50"/>
      <c r="CN69" s="5">
        <f t="shared" si="21"/>
        <v>-465</v>
      </c>
      <c r="CO69" s="87">
        <v>0</v>
      </c>
      <c r="CP69" s="27">
        <v>0</v>
      </c>
      <c r="CQ69" s="50"/>
      <c r="CR69" s="5">
        <f t="shared" si="22"/>
        <v>0</v>
      </c>
      <c r="CS69" s="87">
        <v>53</v>
      </c>
      <c r="CT69" s="27">
        <v>57</v>
      </c>
      <c r="CU69" s="50"/>
      <c r="CV69" s="5">
        <f t="shared" si="23"/>
        <v>-57</v>
      </c>
      <c r="CW69" s="87">
        <v>27</v>
      </c>
      <c r="CX69" s="27">
        <v>67</v>
      </c>
      <c r="CY69" s="50"/>
      <c r="CZ69" s="5">
        <f t="shared" si="24"/>
        <v>-67</v>
      </c>
      <c r="DA69" s="5">
        <v>59</v>
      </c>
      <c r="DB69" s="30"/>
      <c r="DC69" s="87">
        <v>91</v>
      </c>
      <c r="DD69" s="27">
        <v>92</v>
      </c>
      <c r="DE69" s="50"/>
      <c r="DF69" s="5">
        <f t="shared" si="25"/>
        <v>-92</v>
      </c>
      <c r="DG69" s="87">
        <v>167</v>
      </c>
      <c r="DH69" s="27">
        <v>172</v>
      </c>
      <c r="DI69" s="50"/>
      <c r="DJ69" s="5">
        <f t="shared" si="26"/>
        <v>-172</v>
      </c>
      <c r="DK69" s="103"/>
      <c r="DL69" s="29"/>
      <c r="DM69" s="29"/>
      <c r="DN69" s="5">
        <f t="shared" si="27"/>
        <v>0</v>
      </c>
      <c r="DO69" s="29"/>
      <c r="DP69" s="29"/>
      <c r="DQ69" s="29"/>
    </row>
    <row r="70" spans="1:121" x14ac:dyDescent="0.3">
      <c r="A70" s="25">
        <v>60</v>
      </c>
      <c r="B70" s="9"/>
      <c r="C70" s="87">
        <v>1</v>
      </c>
      <c r="D70" s="16">
        <v>1</v>
      </c>
      <c r="E70" s="15"/>
      <c r="F70" s="55">
        <f t="shared" si="0"/>
        <v>-1</v>
      </c>
      <c r="G70" s="87">
        <v>1</v>
      </c>
      <c r="H70" s="16">
        <v>1</v>
      </c>
      <c r="I70" s="15"/>
      <c r="J70" s="5">
        <f t="shared" si="1"/>
        <v>-1</v>
      </c>
      <c r="K70" s="87">
        <v>14</v>
      </c>
      <c r="L70" s="16">
        <v>14</v>
      </c>
      <c r="M70" s="15"/>
      <c r="N70" s="5">
        <f t="shared" si="2"/>
        <v>-14</v>
      </c>
      <c r="O70" s="29">
        <v>60</v>
      </c>
      <c r="P70" s="9"/>
      <c r="Q70" s="87">
        <v>1608</v>
      </c>
      <c r="R70" s="16">
        <v>1603</v>
      </c>
      <c r="S70" s="15"/>
      <c r="T70" s="5">
        <f t="shared" si="3"/>
        <v>-1603</v>
      </c>
      <c r="U70" s="87">
        <v>120</v>
      </c>
      <c r="V70" s="16">
        <v>120</v>
      </c>
      <c r="W70" s="15"/>
      <c r="X70" s="5">
        <f t="shared" si="4"/>
        <v>-120</v>
      </c>
      <c r="Y70" s="87">
        <v>0</v>
      </c>
      <c r="Z70" s="16">
        <v>0</v>
      </c>
      <c r="AA70" s="15"/>
      <c r="AB70" s="5">
        <f t="shared" si="5"/>
        <v>0</v>
      </c>
      <c r="AC70" s="87">
        <v>63</v>
      </c>
      <c r="AD70" s="16">
        <v>62</v>
      </c>
      <c r="AE70" s="15"/>
      <c r="AF70" s="5">
        <f t="shared" si="6"/>
        <v>-62</v>
      </c>
      <c r="AG70" s="29">
        <v>60</v>
      </c>
      <c r="AH70" s="9"/>
      <c r="AI70" s="87">
        <v>9</v>
      </c>
      <c r="AJ70" s="16">
        <v>8</v>
      </c>
      <c r="AK70" s="15"/>
      <c r="AL70" s="5">
        <f t="shared" si="7"/>
        <v>-8</v>
      </c>
      <c r="AM70" s="87">
        <v>2</v>
      </c>
      <c r="AN70" s="16">
        <v>2</v>
      </c>
      <c r="AO70" s="15"/>
      <c r="AP70" s="5">
        <f t="shared" si="8"/>
        <v>-2</v>
      </c>
      <c r="AQ70" s="87">
        <v>7</v>
      </c>
      <c r="AR70" s="16">
        <v>6</v>
      </c>
      <c r="AS70" s="15"/>
      <c r="AT70" s="5">
        <f t="shared" si="9"/>
        <v>-6</v>
      </c>
      <c r="AU70" s="87">
        <v>86</v>
      </c>
      <c r="AV70" s="16">
        <v>83</v>
      </c>
      <c r="AW70" s="15"/>
      <c r="AX70" s="5">
        <f t="shared" si="10"/>
        <v>-83</v>
      </c>
      <c r="AY70" s="29">
        <v>60</v>
      </c>
      <c r="AZ70" s="9"/>
      <c r="BA70" s="87">
        <v>4</v>
      </c>
      <c r="BB70" s="16">
        <v>4</v>
      </c>
      <c r="BC70" s="15"/>
      <c r="BD70" s="5">
        <f t="shared" si="11"/>
        <v>-4</v>
      </c>
      <c r="BE70" s="87">
        <v>75</v>
      </c>
      <c r="BF70" s="16">
        <v>70</v>
      </c>
      <c r="BG70" s="15"/>
      <c r="BH70" s="5">
        <f t="shared" si="12"/>
        <v>-70</v>
      </c>
      <c r="BI70" s="87">
        <v>0</v>
      </c>
      <c r="BJ70" s="16">
        <v>0</v>
      </c>
      <c r="BK70" s="15"/>
      <c r="BL70" s="5">
        <f t="shared" si="13"/>
        <v>0</v>
      </c>
      <c r="BM70" s="87">
        <v>593.4</v>
      </c>
      <c r="BN70" s="16">
        <v>386</v>
      </c>
      <c r="BO70" s="15"/>
      <c r="BP70" s="5">
        <f t="shared" si="14"/>
        <v>-386</v>
      </c>
      <c r="BQ70" s="29">
        <v>60</v>
      </c>
      <c r="BR70" s="9"/>
      <c r="BS70" s="87">
        <v>22.5</v>
      </c>
      <c r="BT70" s="16">
        <v>34.4</v>
      </c>
      <c r="BU70" s="15"/>
      <c r="BV70" s="5">
        <f t="shared" si="15"/>
        <v>-34.4</v>
      </c>
      <c r="BW70" s="43"/>
      <c r="BX70" s="43"/>
      <c r="BY70" s="43"/>
      <c r="BZ70" s="5">
        <f t="shared" si="16"/>
        <v>0</v>
      </c>
      <c r="CA70" s="87">
        <v>0</v>
      </c>
      <c r="CB70" s="16">
        <v>0</v>
      </c>
      <c r="CC70" s="15"/>
      <c r="CD70" s="5">
        <f t="shared" si="17"/>
        <v>0</v>
      </c>
      <c r="CE70" s="5">
        <f t="shared" si="18"/>
        <v>-0.967741935483871</v>
      </c>
      <c r="CF70" s="5">
        <f t="shared" si="19"/>
        <v>0.24079850280723644</v>
      </c>
      <c r="CG70" s="5"/>
      <c r="CH70" s="5">
        <f t="shared" si="20"/>
        <v>-0.24079850280723644</v>
      </c>
      <c r="CI70" s="29">
        <v>60</v>
      </c>
      <c r="CJ70" s="9"/>
      <c r="CK70" s="87">
        <v>139</v>
      </c>
      <c r="CL70" s="16">
        <v>145</v>
      </c>
      <c r="CM70" s="15"/>
      <c r="CN70" s="5">
        <f t="shared" si="21"/>
        <v>-145</v>
      </c>
      <c r="CO70" s="87">
        <v>0</v>
      </c>
      <c r="CP70" s="16">
        <v>0</v>
      </c>
      <c r="CQ70" s="15"/>
      <c r="CR70" s="5">
        <f t="shared" si="22"/>
        <v>0</v>
      </c>
      <c r="CS70" s="87">
        <v>26</v>
      </c>
      <c r="CT70" s="16">
        <v>41</v>
      </c>
      <c r="CU70" s="15"/>
      <c r="CV70" s="5">
        <f t="shared" si="23"/>
        <v>-41</v>
      </c>
      <c r="CW70" s="87">
        <v>35</v>
      </c>
      <c r="CX70" s="16">
        <v>41</v>
      </c>
      <c r="CY70" s="15"/>
      <c r="CZ70" s="5">
        <f t="shared" si="24"/>
        <v>-41</v>
      </c>
      <c r="DA70" s="29">
        <v>60</v>
      </c>
      <c r="DB70" s="9"/>
      <c r="DC70" s="87">
        <v>26</v>
      </c>
      <c r="DD70" s="16">
        <v>42</v>
      </c>
      <c r="DE70" s="15"/>
      <c r="DF70" s="5">
        <f t="shared" si="25"/>
        <v>-42</v>
      </c>
      <c r="DG70" s="87">
        <v>49</v>
      </c>
      <c r="DH70" s="16">
        <v>96</v>
      </c>
      <c r="DI70" s="15"/>
      <c r="DJ70" s="5">
        <f t="shared" si="26"/>
        <v>-96</v>
      </c>
      <c r="DK70" s="103"/>
      <c r="DL70" s="2"/>
      <c r="DM70" s="2"/>
      <c r="DN70" s="5">
        <f t="shared" si="27"/>
        <v>0</v>
      </c>
      <c r="DO70" s="2"/>
      <c r="DP70" s="2"/>
      <c r="DQ70" s="2"/>
    </row>
    <row r="71" spans="1:121" s="31" customFormat="1" x14ac:dyDescent="0.3">
      <c r="A71" s="11">
        <v>61</v>
      </c>
      <c r="B71" s="30"/>
      <c r="C71" s="87">
        <v>1</v>
      </c>
      <c r="D71" s="27">
        <v>1</v>
      </c>
      <c r="E71" s="50"/>
      <c r="F71" s="55">
        <f t="shared" si="0"/>
        <v>-1</v>
      </c>
      <c r="G71" s="87">
        <v>1</v>
      </c>
      <c r="H71" s="27">
        <v>1</v>
      </c>
      <c r="I71" s="50"/>
      <c r="J71" s="5">
        <f t="shared" si="1"/>
        <v>-1</v>
      </c>
      <c r="K71" s="87">
        <v>15</v>
      </c>
      <c r="L71" s="27">
        <v>15</v>
      </c>
      <c r="M71" s="50"/>
      <c r="N71" s="5">
        <f t="shared" si="2"/>
        <v>-15</v>
      </c>
      <c r="O71" s="5">
        <v>61</v>
      </c>
      <c r="P71" s="30"/>
      <c r="Q71" s="87">
        <v>793</v>
      </c>
      <c r="R71" s="27">
        <v>803</v>
      </c>
      <c r="S71" s="50"/>
      <c r="T71" s="5">
        <f t="shared" si="3"/>
        <v>-803</v>
      </c>
      <c r="U71" s="87">
        <v>109</v>
      </c>
      <c r="V71" s="27">
        <v>108</v>
      </c>
      <c r="W71" s="50"/>
      <c r="X71" s="5">
        <f t="shared" si="4"/>
        <v>-108</v>
      </c>
      <c r="Y71" s="87">
        <v>71</v>
      </c>
      <c r="Z71" s="27">
        <v>74</v>
      </c>
      <c r="AA71" s="50"/>
      <c r="AB71" s="5">
        <f t="shared" si="5"/>
        <v>-74</v>
      </c>
      <c r="AC71" s="87">
        <v>12</v>
      </c>
      <c r="AD71" s="27">
        <v>12</v>
      </c>
      <c r="AE71" s="50"/>
      <c r="AF71" s="5">
        <f t="shared" si="6"/>
        <v>-12</v>
      </c>
      <c r="AG71" s="5">
        <v>61</v>
      </c>
      <c r="AH71" s="30"/>
      <c r="AI71" s="87">
        <v>11</v>
      </c>
      <c r="AJ71" s="27">
        <v>11</v>
      </c>
      <c r="AK71" s="50"/>
      <c r="AL71" s="5">
        <f t="shared" si="7"/>
        <v>-11</v>
      </c>
      <c r="AM71" s="87">
        <v>0</v>
      </c>
      <c r="AN71" s="27">
        <v>0</v>
      </c>
      <c r="AO71" s="50"/>
      <c r="AP71" s="5">
        <f t="shared" si="8"/>
        <v>0</v>
      </c>
      <c r="AQ71" s="87">
        <v>11</v>
      </c>
      <c r="AR71" s="27">
        <v>11</v>
      </c>
      <c r="AS71" s="50"/>
      <c r="AT71" s="5">
        <f t="shared" si="9"/>
        <v>-11</v>
      </c>
      <c r="AU71" s="87">
        <v>288</v>
      </c>
      <c r="AV71" s="27">
        <v>286</v>
      </c>
      <c r="AW71" s="50"/>
      <c r="AX71" s="5">
        <f t="shared" si="10"/>
        <v>-286</v>
      </c>
      <c r="AY71" s="5">
        <v>61</v>
      </c>
      <c r="AZ71" s="30"/>
      <c r="BA71" s="87">
        <v>7</v>
      </c>
      <c r="BB71" s="27">
        <v>7</v>
      </c>
      <c r="BC71" s="50"/>
      <c r="BD71" s="5">
        <f t="shared" si="11"/>
        <v>-7</v>
      </c>
      <c r="BE71" s="87">
        <v>58</v>
      </c>
      <c r="BF71" s="27">
        <v>41</v>
      </c>
      <c r="BG71" s="50"/>
      <c r="BH71" s="5">
        <f t="shared" si="12"/>
        <v>-41</v>
      </c>
      <c r="BI71" s="87">
        <v>2</v>
      </c>
      <c r="BJ71" s="27">
        <v>2</v>
      </c>
      <c r="BK71" s="50"/>
      <c r="BL71" s="5">
        <f t="shared" si="13"/>
        <v>-2</v>
      </c>
      <c r="BM71" s="87">
        <v>320</v>
      </c>
      <c r="BN71" s="27">
        <v>350</v>
      </c>
      <c r="BO71" s="50"/>
      <c r="BP71" s="5">
        <f t="shared" si="14"/>
        <v>-350</v>
      </c>
      <c r="BQ71" s="5">
        <v>61</v>
      </c>
      <c r="BR71" s="30"/>
      <c r="BS71" s="87">
        <v>0</v>
      </c>
      <c r="BT71" s="27">
        <v>0</v>
      </c>
      <c r="BU71" s="50"/>
      <c r="BV71" s="5">
        <f t="shared" si="15"/>
        <v>0</v>
      </c>
      <c r="BW71" s="44"/>
      <c r="BX71" s="43"/>
      <c r="BY71" s="44"/>
      <c r="BZ71" s="5">
        <f t="shared" si="16"/>
        <v>0</v>
      </c>
      <c r="CA71" s="87">
        <v>8</v>
      </c>
      <c r="CB71" s="27">
        <v>8</v>
      </c>
      <c r="CC71" s="50"/>
      <c r="CD71" s="5">
        <f t="shared" si="17"/>
        <v>-8</v>
      </c>
      <c r="CE71" s="28">
        <f t="shared" si="18"/>
        <v>-5.083333333333333</v>
      </c>
      <c r="CF71" s="28">
        <f t="shared" si="19"/>
        <v>0.43586550435865506</v>
      </c>
      <c r="CG71" s="28"/>
      <c r="CH71" s="5">
        <f t="shared" si="20"/>
        <v>-0.43586550435865506</v>
      </c>
      <c r="CI71" s="5">
        <v>61</v>
      </c>
      <c r="CJ71" s="30"/>
      <c r="CK71" s="87">
        <v>104</v>
      </c>
      <c r="CL71" s="27">
        <v>116</v>
      </c>
      <c r="CM71" s="50"/>
      <c r="CN71" s="5">
        <f t="shared" si="21"/>
        <v>-116</v>
      </c>
      <c r="CO71" s="87">
        <v>607</v>
      </c>
      <c r="CP71" s="27">
        <v>879</v>
      </c>
      <c r="CQ71" s="50"/>
      <c r="CR71" s="5">
        <f t="shared" si="22"/>
        <v>-879</v>
      </c>
      <c r="CS71" s="87">
        <v>19</v>
      </c>
      <c r="CT71" s="27">
        <v>20</v>
      </c>
      <c r="CU71" s="50"/>
      <c r="CV71" s="5">
        <f t="shared" si="23"/>
        <v>-20</v>
      </c>
      <c r="CW71" s="87">
        <v>15</v>
      </c>
      <c r="CX71" s="27">
        <v>17</v>
      </c>
      <c r="CY71" s="50"/>
      <c r="CZ71" s="5">
        <f t="shared" si="24"/>
        <v>-17</v>
      </c>
      <c r="DA71" s="5">
        <v>61</v>
      </c>
      <c r="DB71" s="30"/>
      <c r="DC71" s="87">
        <v>14</v>
      </c>
      <c r="DD71" s="27">
        <v>14</v>
      </c>
      <c r="DE71" s="50"/>
      <c r="DF71" s="5">
        <f t="shared" si="25"/>
        <v>-14</v>
      </c>
      <c r="DG71" s="87">
        <v>121</v>
      </c>
      <c r="DH71" s="27">
        <v>167</v>
      </c>
      <c r="DI71" s="50"/>
      <c r="DJ71" s="5">
        <f t="shared" si="26"/>
        <v>-167</v>
      </c>
      <c r="DK71" s="103"/>
      <c r="DL71" s="29"/>
      <c r="DM71" s="29"/>
      <c r="DN71" s="5">
        <f t="shared" si="27"/>
        <v>0</v>
      </c>
      <c r="DO71" s="29"/>
      <c r="DP71" s="29"/>
      <c r="DQ71" s="29"/>
    </row>
    <row r="72" spans="1:121" x14ac:dyDescent="0.3">
      <c r="A72" s="25">
        <v>62</v>
      </c>
      <c r="B72" s="9"/>
      <c r="C72" s="87">
        <v>1</v>
      </c>
      <c r="D72" s="16">
        <v>1</v>
      </c>
      <c r="E72" s="15"/>
      <c r="F72" s="55">
        <f t="shared" si="0"/>
        <v>-1</v>
      </c>
      <c r="G72" s="87">
        <v>0</v>
      </c>
      <c r="H72" s="16">
        <v>0</v>
      </c>
      <c r="I72" s="15"/>
      <c r="J72" s="5">
        <f t="shared" si="1"/>
        <v>0</v>
      </c>
      <c r="K72" s="87">
        <v>13</v>
      </c>
      <c r="L72" s="16">
        <v>12</v>
      </c>
      <c r="M72" s="15"/>
      <c r="N72" s="5">
        <f t="shared" si="2"/>
        <v>-12</v>
      </c>
      <c r="O72" s="29">
        <v>62</v>
      </c>
      <c r="P72" s="9"/>
      <c r="Q72" s="87">
        <v>1009</v>
      </c>
      <c r="R72" s="16">
        <v>1008</v>
      </c>
      <c r="S72" s="15"/>
      <c r="T72" s="5">
        <f t="shared" si="3"/>
        <v>-1008</v>
      </c>
      <c r="U72" s="87">
        <v>81</v>
      </c>
      <c r="V72" s="16">
        <v>75</v>
      </c>
      <c r="W72" s="15"/>
      <c r="X72" s="5">
        <f t="shared" si="4"/>
        <v>-75</v>
      </c>
      <c r="Y72" s="87">
        <v>12</v>
      </c>
      <c r="Z72" s="16">
        <v>11</v>
      </c>
      <c r="AA72" s="15"/>
      <c r="AB72" s="5">
        <f t="shared" si="5"/>
        <v>-11</v>
      </c>
      <c r="AC72" s="87">
        <v>10</v>
      </c>
      <c r="AD72" s="16">
        <v>10</v>
      </c>
      <c r="AE72" s="15"/>
      <c r="AF72" s="5">
        <f t="shared" si="6"/>
        <v>-10</v>
      </c>
      <c r="AG72" s="29">
        <v>62</v>
      </c>
      <c r="AH72" s="9"/>
      <c r="AI72" s="87">
        <v>5</v>
      </c>
      <c r="AJ72" s="16">
        <v>3</v>
      </c>
      <c r="AK72" s="15"/>
      <c r="AL72" s="5">
        <f t="shared" si="7"/>
        <v>-3</v>
      </c>
      <c r="AM72" s="87">
        <v>0</v>
      </c>
      <c r="AN72" s="16">
        <v>0</v>
      </c>
      <c r="AO72" s="15"/>
      <c r="AP72" s="5">
        <f t="shared" si="8"/>
        <v>0</v>
      </c>
      <c r="AQ72" s="87">
        <v>5</v>
      </c>
      <c r="AR72" s="16">
        <v>3</v>
      </c>
      <c r="AS72" s="15"/>
      <c r="AT72" s="5">
        <f t="shared" si="9"/>
        <v>-3</v>
      </c>
      <c r="AU72" s="87">
        <v>11</v>
      </c>
      <c r="AV72" s="16">
        <v>11</v>
      </c>
      <c r="AW72" s="15"/>
      <c r="AX72" s="5">
        <f t="shared" si="10"/>
        <v>-11</v>
      </c>
      <c r="AY72" s="29">
        <v>62</v>
      </c>
      <c r="AZ72" s="9"/>
      <c r="BA72" s="87">
        <v>2</v>
      </c>
      <c r="BB72" s="16">
        <v>2</v>
      </c>
      <c r="BC72" s="15"/>
      <c r="BD72" s="5">
        <f t="shared" si="11"/>
        <v>-2</v>
      </c>
      <c r="BE72" s="87">
        <v>9</v>
      </c>
      <c r="BF72" s="16">
        <v>6</v>
      </c>
      <c r="BG72" s="15"/>
      <c r="BH72" s="5">
        <f t="shared" si="12"/>
        <v>-6</v>
      </c>
      <c r="BI72" s="87">
        <v>5</v>
      </c>
      <c r="BJ72" s="16">
        <v>5</v>
      </c>
      <c r="BK72" s="15"/>
      <c r="BL72" s="5">
        <f t="shared" si="13"/>
        <v>-5</v>
      </c>
      <c r="BM72" s="87">
        <v>351</v>
      </c>
      <c r="BN72" s="16">
        <v>354</v>
      </c>
      <c r="BO72" s="15"/>
      <c r="BP72" s="5">
        <f t="shared" si="14"/>
        <v>-354</v>
      </c>
      <c r="BQ72" s="29">
        <v>62</v>
      </c>
      <c r="BR72" s="9"/>
      <c r="BS72" s="87">
        <v>53</v>
      </c>
      <c r="BT72" s="16">
        <v>42</v>
      </c>
      <c r="BU72" s="15"/>
      <c r="BV72" s="5">
        <f t="shared" si="15"/>
        <v>-42</v>
      </c>
      <c r="BW72" s="43"/>
      <c r="BX72" s="43"/>
      <c r="BY72" s="43"/>
      <c r="BZ72" s="5">
        <f t="shared" si="16"/>
        <v>0</v>
      </c>
      <c r="CA72" s="87">
        <v>10</v>
      </c>
      <c r="CB72" s="16">
        <v>10</v>
      </c>
      <c r="CC72" s="15"/>
      <c r="CD72" s="5">
        <f t="shared" si="17"/>
        <v>-10</v>
      </c>
      <c r="CE72" s="5">
        <f t="shared" si="18"/>
        <v>-6.2</v>
      </c>
      <c r="CF72" s="5">
        <f t="shared" si="19"/>
        <v>0.35119047619047616</v>
      </c>
      <c r="CG72" s="5"/>
      <c r="CH72" s="5">
        <f t="shared" si="20"/>
        <v>-0.35119047619047616</v>
      </c>
      <c r="CI72" s="29">
        <v>62</v>
      </c>
      <c r="CJ72" s="9"/>
      <c r="CK72" s="87">
        <v>42</v>
      </c>
      <c r="CL72" s="16">
        <v>46</v>
      </c>
      <c r="CM72" s="15"/>
      <c r="CN72" s="5">
        <f t="shared" si="21"/>
        <v>-46</v>
      </c>
      <c r="CO72" s="87">
        <v>0</v>
      </c>
      <c r="CP72" s="16">
        <v>0</v>
      </c>
      <c r="CQ72" s="15"/>
      <c r="CR72" s="5">
        <f t="shared" si="22"/>
        <v>0</v>
      </c>
      <c r="CS72" s="87">
        <v>31</v>
      </c>
      <c r="CT72" s="16">
        <v>28</v>
      </c>
      <c r="CU72" s="15"/>
      <c r="CV72" s="5">
        <f t="shared" si="23"/>
        <v>-28</v>
      </c>
      <c r="CW72" s="87">
        <v>54</v>
      </c>
      <c r="CX72" s="16">
        <v>49</v>
      </c>
      <c r="CY72" s="15"/>
      <c r="CZ72" s="5">
        <f t="shared" si="24"/>
        <v>-49</v>
      </c>
      <c r="DA72" s="29">
        <v>62</v>
      </c>
      <c r="DB72" s="9"/>
      <c r="DC72" s="87">
        <v>28</v>
      </c>
      <c r="DD72" s="16">
        <v>25</v>
      </c>
      <c r="DE72" s="15"/>
      <c r="DF72" s="5">
        <f t="shared" si="25"/>
        <v>-25</v>
      </c>
      <c r="DG72" s="87">
        <v>45</v>
      </c>
      <c r="DH72" s="16">
        <v>47</v>
      </c>
      <c r="DI72" s="15"/>
      <c r="DJ72" s="5">
        <f t="shared" si="26"/>
        <v>-47</v>
      </c>
      <c r="DK72" s="103"/>
      <c r="DL72" s="2"/>
      <c r="DM72" s="2"/>
      <c r="DN72" s="5">
        <f t="shared" si="27"/>
        <v>0</v>
      </c>
      <c r="DO72" s="2"/>
      <c r="DP72" s="2"/>
      <c r="DQ72" s="2"/>
    </row>
    <row r="73" spans="1:121" s="31" customFormat="1" x14ac:dyDescent="0.3">
      <c r="A73" s="11">
        <v>63</v>
      </c>
      <c r="B73" s="30"/>
      <c r="C73" s="87">
        <v>0</v>
      </c>
      <c r="D73" s="27">
        <v>0</v>
      </c>
      <c r="E73" s="50"/>
      <c r="F73" s="55">
        <f t="shared" si="0"/>
        <v>0</v>
      </c>
      <c r="G73" s="87">
        <v>1</v>
      </c>
      <c r="H73" s="27">
        <v>1</v>
      </c>
      <c r="I73" s="50"/>
      <c r="J73" s="5">
        <f t="shared" si="1"/>
        <v>-1</v>
      </c>
      <c r="K73" s="87">
        <v>12</v>
      </c>
      <c r="L73" s="27">
        <v>11</v>
      </c>
      <c r="M73" s="50"/>
      <c r="N73" s="5">
        <f t="shared" si="2"/>
        <v>-11</v>
      </c>
      <c r="O73" s="5">
        <v>63</v>
      </c>
      <c r="P73" s="30"/>
      <c r="Q73" s="87">
        <v>2700</v>
      </c>
      <c r="R73" s="27">
        <v>3102</v>
      </c>
      <c r="S73" s="50"/>
      <c r="T73" s="5">
        <f t="shared" si="3"/>
        <v>-3102</v>
      </c>
      <c r="U73" s="87">
        <v>18</v>
      </c>
      <c r="V73" s="27">
        <v>17</v>
      </c>
      <c r="W73" s="50"/>
      <c r="X73" s="5">
        <f t="shared" si="4"/>
        <v>-17</v>
      </c>
      <c r="Y73" s="87">
        <v>22</v>
      </c>
      <c r="Z73" s="27">
        <v>21</v>
      </c>
      <c r="AA73" s="50"/>
      <c r="AB73" s="5">
        <f t="shared" si="5"/>
        <v>-21</v>
      </c>
      <c r="AC73" s="87">
        <v>178</v>
      </c>
      <c r="AD73" s="27">
        <v>152</v>
      </c>
      <c r="AE73" s="50"/>
      <c r="AF73" s="5">
        <f t="shared" si="6"/>
        <v>-152</v>
      </c>
      <c r="AG73" s="5">
        <v>63</v>
      </c>
      <c r="AH73" s="30"/>
      <c r="AI73" s="87">
        <v>19</v>
      </c>
      <c r="AJ73" s="27">
        <v>12</v>
      </c>
      <c r="AK73" s="50"/>
      <c r="AL73" s="5">
        <f t="shared" si="7"/>
        <v>-12</v>
      </c>
      <c r="AM73" s="87">
        <v>0</v>
      </c>
      <c r="AN73" s="27">
        <v>0</v>
      </c>
      <c r="AO73" s="50"/>
      <c r="AP73" s="5">
        <f t="shared" si="8"/>
        <v>0</v>
      </c>
      <c r="AQ73" s="87">
        <v>19</v>
      </c>
      <c r="AR73" s="27">
        <v>12</v>
      </c>
      <c r="AS73" s="50"/>
      <c r="AT73" s="5">
        <f t="shared" si="9"/>
        <v>-12</v>
      </c>
      <c r="AU73" s="87">
        <v>10</v>
      </c>
      <c r="AV73" s="27">
        <v>4</v>
      </c>
      <c r="AW73" s="50"/>
      <c r="AX73" s="5">
        <f t="shared" si="10"/>
        <v>-4</v>
      </c>
      <c r="AY73" s="5">
        <v>63</v>
      </c>
      <c r="AZ73" s="30"/>
      <c r="BA73" s="87">
        <v>28</v>
      </c>
      <c r="BB73" s="27">
        <v>15</v>
      </c>
      <c r="BC73" s="50"/>
      <c r="BD73" s="5">
        <f t="shared" si="11"/>
        <v>-15</v>
      </c>
      <c r="BE73" s="87">
        <v>96</v>
      </c>
      <c r="BF73" s="27">
        <v>56</v>
      </c>
      <c r="BG73" s="50"/>
      <c r="BH73" s="5">
        <f t="shared" si="12"/>
        <v>-56</v>
      </c>
      <c r="BI73" s="87">
        <v>0</v>
      </c>
      <c r="BJ73" s="27">
        <v>0</v>
      </c>
      <c r="BK73" s="50"/>
      <c r="BL73" s="5">
        <f t="shared" si="13"/>
        <v>0</v>
      </c>
      <c r="BM73" s="87">
        <v>596</v>
      </c>
      <c r="BN73" s="27">
        <v>340</v>
      </c>
      <c r="BO73" s="50"/>
      <c r="BP73" s="5">
        <f t="shared" si="14"/>
        <v>-340</v>
      </c>
      <c r="BQ73" s="5">
        <v>63</v>
      </c>
      <c r="BR73" s="30"/>
      <c r="BS73" s="87">
        <v>86</v>
      </c>
      <c r="BT73" s="27">
        <v>84</v>
      </c>
      <c r="BU73" s="50"/>
      <c r="BV73" s="5">
        <f t="shared" si="15"/>
        <v>-84</v>
      </c>
      <c r="BW73" s="44"/>
      <c r="BX73" s="43"/>
      <c r="BY73" s="44"/>
      <c r="BZ73" s="5">
        <f t="shared" si="16"/>
        <v>0</v>
      </c>
      <c r="CA73" s="87">
        <v>0</v>
      </c>
      <c r="CB73" s="27">
        <v>0</v>
      </c>
      <c r="CC73" s="50"/>
      <c r="CD73" s="5">
        <f t="shared" si="17"/>
        <v>0</v>
      </c>
      <c r="CE73" s="28">
        <f t="shared" si="18"/>
        <v>-0.41447368421052633</v>
      </c>
      <c r="CF73" s="28">
        <f t="shared" si="19"/>
        <v>0.1096067053513862</v>
      </c>
      <c r="CG73" s="28"/>
      <c r="CH73" s="5">
        <f t="shared" si="20"/>
        <v>-0.1096067053513862</v>
      </c>
      <c r="CI73" s="5">
        <v>63</v>
      </c>
      <c r="CJ73" s="30"/>
      <c r="CK73" s="87">
        <v>74</v>
      </c>
      <c r="CL73" s="27">
        <v>43</v>
      </c>
      <c r="CM73" s="50"/>
      <c r="CN73" s="5">
        <f t="shared" si="21"/>
        <v>-43</v>
      </c>
      <c r="CO73" s="87">
        <v>0</v>
      </c>
      <c r="CP73" s="27">
        <v>0</v>
      </c>
      <c r="CQ73" s="50"/>
      <c r="CR73" s="5">
        <f t="shared" si="22"/>
        <v>0</v>
      </c>
      <c r="CS73" s="87">
        <v>23</v>
      </c>
      <c r="CT73" s="27">
        <v>15</v>
      </c>
      <c r="CU73" s="50"/>
      <c r="CV73" s="5">
        <f t="shared" si="23"/>
        <v>-15</v>
      </c>
      <c r="CW73" s="87">
        <v>49</v>
      </c>
      <c r="CX73" s="27">
        <v>32</v>
      </c>
      <c r="CY73" s="50"/>
      <c r="CZ73" s="5">
        <f t="shared" si="24"/>
        <v>-32</v>
      </c>
      <c r="DA73" s="5">
        <v>63</v>
      </c>
      <c r="DB73" s="30"/>
      <c r="DC73" s="87">
        <v>34</v>
      </c>
      <c r="DD73" s="27">
        <v>22</v>
      </c>
      <c r="DE73" s="50"/>
      <c r="DF73" s="5">
        <f t="shared" si="25"/>
        <v>-22</v>
      </c>
      <c r="DG73" s="87">
        <v>43</v>
      </c>
      <c r="DH73" s="27">
        <v>34</v>
      </c>
      <c r="DI73" s="50"/>
      <c r="DJ73" s="5">
        <f t="shared" si="26"/>
        <v>-34</v>
      </c>
      <c r="DK73" s="103"/>
      <c r="DL73" s="29"/>
      <c r="DM73" s="29"/>
      <c r="DN73" s="5">
        <f t="shared" si="27"/>
        <v>0</v>
      </c>
      <c r="DO73" s="29"/>
      <c r="DP73" s="29"/>
      <c r="DQ73" s="29"/>
    </row>
    <row r="74" spans="1:121" x14ac:dyDescent="0.3">
      <c r="A74" s="25">
        <v>64</v>
      </c>
      <c r="B74" s="9"/>
      <c r="C74" s="87">
        <v>1</v>
      </c>
      <c r="D74" s="16">
        <v>1</v>
      </c>
      <c r="E74" s="15"/>
      <c r="F74" s="55">
        <f t="shared" si="0"/>
        <v>-1</v>
      </c>
      <c r="G74" s="87">
        <v>1</v>
      </c>
      <c r="H74" s="16">
        <v>1</v>
      </c>
      <c r="I74" s="15"/>
      <c r="J74" s="5">
        <f t="shared" si="1"/>
        <v>-1</v>
      </c>
      <c r="K74" s="87">
        <v>15</v>
      </c>
      <c r="L74" s="16">
        <v>15</v>
      </c>
      <c r="M74" s="15"/>
      <c r="N74" s="5">
        <f t="shared" si="2"/>
        <v>-15</v>
      </c>
      <c r="O74" s="29">
        <v>64</v>
      </c>
      <c r="P74" s="9"/>
      <c r="Q74" s="87">
        <v>655</v>
      </c>
      <c r="R74" s="16">
        <v>665</v>
      </c>
      <c r="S74" s="15"/>
      <c r="T74" s="5">
        <f t="shared" si="3"/>
        <v>-665</v>
      </c>
      <c r="U74" s="87">
        <v>12</v>
      </c>
      <c r="V74" s="16">
        <v>12</v>
      </c>
      <c r="W74" s="15"/>
      <c r="X74" s="5">
        <f t="shared" si="4"/>
        <v>-12</v>
      </c>
      <c r="Y74" s="87">
        <v>51</v>
      </c>
      <c r="Z74" s="16">
        <v>58</v>
      </c>
      <c r="AA74" s="15"/>
      <c r="AB74" s="5">
        <f t="shared" si="5"/>
        <v>-58</v>
      </c>
      <c r="AC74" s="87">
        <v>44</v>
      </c>
      <c r="AD74" s="16">
        <v>47</v>
      </c>
      <c r="AE74" s="15"/>
      <c r="AF74" s="5">
        <f t="shared" si="6"/>
        <v>-47</v>
      </c>
      <c r="AG74" s="29">
        <v>64</v>
      </c>
      <c r="AH74" s="9"/>
      <c r="AI74" s="87">
        <v>5</v>
      </c>
      <c r="AJ74" s="16">
        <v>4</v>
      </c>
      <c r="AK74" s="15"/>
      <c r="AL74" s="5">
        <f t="shared" si="7"/>
        <v>-4</v>
      </c>
      <c r="AM74" s="87">
        <v>0</v>
      </c>
      <c r="AN74" s="16">
        <v>0</v>
      </c>
      <c r="AO74" s="15"/>
      <c r="AP74" s="5">
        <f t="shared" si="8"/>
        <v>0</v>
      </c>
      <c r="AQ74" s="87">
        <v>5</v>
      </c>
      <c r="AR74" s="16">
        <v>4</v>
      </c>
      <c r="AS74" s="15"/>
      <c r="AT74" s="5">
        <f t="shared" si="9"/>
        <v>-4</v>
      </c>
      <c r="AU74" s="87">
        <v>65</v>
      </c>
      <c r="AV74" s="16">
        <v>65</v>
      </c>
      <c r="AW74" s="15"/>
      <c r="AX74" s="5">
        <f t="shared" si="10"/>
        <v>-65</v>
      </c>
      <c r="AY74" s="29">
        <v>64</v>
      </c>
      <c r="AZ74" s="9"/>
      <c r="BA74" s="87">
        <v>2</v>
      </c>
      <c r="BB74" s="16">
        <v>2</v>
      </c>
      <c r="BC74" s="15"/>
      <c r="BD74" s="5">
        <f t="shared" si="11"/>
        <v>-2</v>
      </c>
      <c r="BE74" s="87">
        <v>120</v>
      </c>
      <c r="BF74" s="16">
        <v>119</v>
      </c>
      <c r="BG74" s="15"/>
      <c r="BH74" s="5">
        <f t="shared" si="12"/>
        <v>-119</v>
      </c>
      <c r="BI74" s="87">
        <v>0</v>
      </c>
      <c r="BJ74" s="16">
        <v>0</v>
      </c>
      <c r="BK74" s="15"/>
      <c r="BL74" s="5">
        <f t="shared" si="13"/>
        <v>0</v>
      </c>
      <c r="BM74" s="87">
        <v>778</v>
      </c>
      <c r="BN74" s="16">
        <v>873</v>
      </c>
      <c r="BO74" s="15"/>
      <c r="BP74" s="5">
        <f t="shared" si="14"/>
        <v>-873</v>
      </c>
      <c r="BQ74" s="29">
        <v>64</v>
      </c>
      <c r="BR74" s="9"/>
      <c r="BS74" s="87">
        <v>171</v>
      </c>
      <c r="BT74" s="16">
        <v>255</v>
      </c>
      <c r="BU74" s="15"/>
      <c r="BV74" s="5">
        <f t="shared" si="15"/>
        <v>-255</v>
      </c>
      <c r="BW74" s="43"/>
      <c r="BX74" s="43"/>
      <c r="BY74" s="43"/>
      <c r="BZ74" s="5">
        <f t="shared" si="16"/>
        <v>0</v>
      </c>
      <c r="CA74" s="87">
        <v>0</v>
      </c>
      <c r="CB74" s="16">
        <v>0</v>
      </c>
      <c r="CC74" s="15"/>
      <c r="CD74" s="5">
        <f t="shared" si="17"/>
        <v>0</v>
      </c>
      <c r="CE74" s="5">
        <f t="shared" si="18"/>
        <v>-1.3617021276595744</v>
      </c>
      <c r="CF74" s="5">
        <f t="shared" si="19"/>
        <v>1.3127819548872179</v>
      </c>
      <c r="CG74" s="5"/>
      <c r="CH74" s="5">
        <f t="shared" si="20"/>
        <v>-1.3127819548872179</v>
      </c>
      <c r="CI74" s="29">
        <v>64</v>
      </c>
      <c r="CJ74" s="9"/>
      <c r="CK74" s="87">
        <v>457</v>
      </c>
      <c r="CL74" s="16">
        <v>525</v>
      </c>
      <c r="CM74" s="15"/>
      <c r="CN74" s="5">
        <f t="shared" si="21"/>
        <v>-525</v>
      </c>
      <c r="CO74" s="87">
        <v>2</v>
      </c>
      <c r="CP74" s="16">
        <v>0</v>
      </c>
      <c r="CQ74" s="15"/>
      <c r="CR74" s="5">
        <f t="shared" si="22"/>
        <v>0</v>
      </c>
      <c r="CS74" s="87">
        <v>21</v>
      </c>
      <c r="CT74" s="16">
        <v>26</v>
      </c>
      <c r="CU74" s="15"/>
      <c r="CV74" s="5">
        <f t="shared" si="23"/>
        <v>-26</v>
      </c>
      <c r="CW74" s="87">
        <v>73</v>
      </c>
      <c r="CX74" s="16">
        <v>78</v>
      </c>
      <c r="CY74" s="15"/>
      <c r="CZ74" s="5">
        <f t="shared" si="24"/>
        <v>-78</v>
      </c>
      <c r="DA74" s="29">
        <v>64</v>
      </c>
      <c r="DB74" s="9"/>
      <c r="DC74" s="87">
        <v>18</v>
      </c>
      <c r="DD74" s="16">
        <v>20</v>
      </c>
      <c r="DE74" s="15"/>
      <c r="DF74" s="5">
        <f t="shared" si="25"/>
        <v>-20</v>
      </c>
      <c r="DG74" s="87">
        <v>184</v>
      </c>
      <c r="DH74" s="16">
        <v>192</v>
      </c>
      <c r="DI74" s="15"/>
      <c r="DJ74" s="5">
        <f t="shared" si="26"/>
        <v>-192</v>
      </c>
      <c r="DK74" s="103"/>
      <c r="DL74" s="2"/>
      <c r="DM74" s="2"/>
      <c r="DN74" s="5">
        <f t="shared" si="27"/>
        <v>0</v>
      </c>
      <c r="DO74" s="2"/>
      <c r="DP74" s="2"/>
      <c r="DQ74" s="2"/>
    </row>
    <row r="75" spans="1:121" s="31" customFormat="1" x14ac:dyDescent="0.3">
      <c r="A75" s="11">
        <v>65</v>
      </c>
      <c r="B75" s="30"/>
      <c r="C75" s="87">
        <v>1</v>
      </c>
      <c r="D75" s="27">
        <v>1</v>
      </c>
      <c r="E75" s="50"/>
      <c r="F75" s="55">
        <f t="shared" si="0"/>
        <v>-1</v>
      </c>
      <c r="G75" s="87">
        <v>1</v>
      </c>
      <c r="H75" s="27">
        <v>1</v>
      </c>
      <c r="I75" s="50"/>
      <c r="J75" s="5">
        <f t="shared" si="1"/>
        <v>-1</v>
      </c>
      <c r="K75" s="87">
        <v>24</v>
      </c>
      <c r="L75" s="27">
        <v>22</v>
      </c>
      <c r="M75" s="50"/>
      <c r="N75" s="5">
        <f t="shared" si="2"/>
        <v>-22</v>
      </c>
      <c r="O75" s="5">
        <v>65</v>
      </c>
      <c r="P75" s="30"/>
      <c r="Q75" s="87">
        <v>5099</v>
      </c>
      <c r="R75" s="27">
        <v>5329</v>
      </c>
      <c r="S75" s="50"/>
      <c r="T75" s="5">
        <f t="shared" si="3"/>
        <v>-5329</v>
      </c>
      <c r="U75" s="87">
        <v>299</v>
      </c>
      <c r="V75" s="27">
        <v>209</v>
      </c>
      <c r="W75" s="50"/>
      <c r="X75" s="5">
        <f t="shared" si="4"/>
        <v>-209</v>
      </c>
      <c r="Y75" s="87">
        <v>143</v>
      </c>
      <c r="Z75" s="27">
        <v>157</v>
      </c>
      <c r="AA75" s="50"/>
      <c r="AB75" s="5">
        <f t="shared" si="5"/>
        <v>-157</v>
      </c>
      <c r="AC75" s="87">
        <v>237</v>
      </c>
      <c r="AD75" s="27">
        <v>219</v>
      </c>
      <c r="AE75" s="50"/>
      <c r="AF75" s="5">
        <f t="shared" si="6"/>
        <v>-219</v>
      </c>
      <c r="AG75" s="5">
        <v>65</v>
      </c>
      <c r="AH75" s="30"/>
      <c r="AI75" s="87">
        <v>41</v>
      </c>
      <c r="AJ75" s="27">
        <v>19</v>
      </c>
      <c r="AK75" s="50"/>
      <c r="AL75" s="5">
        <f t="shared" si="7"/>
        <v>-19</v>
      </c>
      <c r="AM75" s="87">
        <v>5</v>
      </c>
      <c r="AN75" s="27">
        <v>3</v>
      </c>
      <c r="AO75" s="50"/>
      <c r="AP75" s="5">
        <f t="shared" si="8"/>
        <v>-3</v>
      </c>
      <c r="AQ75" s="87">
        <v>36</v>
      </c>
      <c r="AR75" s="27">
        <v>16</v>
      </c>
      <c r="AS75" s="50"/>
      <c r="AT75" s="5">
        <f t="shared" si="9"/>
        <v>-16</v>
      </c>
      <c r="AU75" s="87">
        <v>327</v>
      </c>
      <c r="AV75" s="27">
        <v>347</v>
      </c>
      <c r="AW75" s="50"/>
      <c r="AX75" s="5">
        <f t="shared" si="10"/>
        <v>-347</v>
      </c>
      <c r="AY75" s="5">
        <v>65</v>
      </c>
      <c r="AZ75" s="30"/>
      <c r="BA75" s="87">
        <v>8</v>
      </c>
      <c r="BB75" s="27">
        <v>6</v>
      </c>
      <c r="BC75" s="50"/>
      <c r="BD75" s="5">
        <f t="shared" si="11"/>
        <v>-6</v>
      </c>
      <c r="BE75" s="87">
        <v>390</v>
      </c>
      <c r="BF75" s="27">
        <v>321</v>
      </c>
      <c r="BG75" s="50"/>
      <c r="BH75" s="5">
        <f t="shared" si="12"/>
        <v>-321</v>
      </c>
      <c r="BI75" s="87">
        <v>0</v>
      </c>
      <c r="BJ75" s="27">
        <v>13</v>
      </c>
      <c r="BK75" s="50"/>
      <c r="BL75" s="5">
        <f t="shared" si="13"/>
        <v>-13</v>
      </c>
      <c r="BM75" s="87">
        <v>1693.9</v>
      </c>
      <c r="BN75" s="27">
        <v>1473.4</v>
      </c>
      <c r="BO75" s="50"/>
      <c r="BP75" s="5">
        <f t="shared" si="14"/>
        <v>-1473.4</v>
      </c>
      <c r="BQ75" s="5">
        <v>65</v>
      </c>
      <c r="BR75" s="30"/>
      <c r="BS75" s="87">
        <v>310.2</v>
      </c>
      <c r="BT75" s="27">
        <v>156.69999999999999</v>
      </c>
      <c r="BU75" s="50"/>
      <c r="BV75" s="5">
        <f t="shared" si="15"/>
        <v>-156.69999999999999</v>
      </c>
      <c r="BW75" s="44"/>
      <c r="BX75" s="43"/>
      <c r="BY75" s="44"/>
      <c r="BZ75" s="5">
        <f t="shared" si="16"/>
        <v>0</v>
      </c>
      <c r="CA75" s="87">
        <v>0</v>
      </c>
      <c r="CB75" s="27">
        <v>63.4</v>
      </c>
      <c r="CC75" s="50"/>
      <c r="CD75" s="5">
        <f t="shared" si="17"/>
        <v>-63.4</v>
      </c>
      <c r="CE75" s="28">
        <f t="shared" si="18"/>
        <v>-0.29680365296803651</v>
      </c>
      <c r="CF75" s="28">
        <f t="shared" si="19"/>
        <v>0.27648714580596734</v>
      </c>
      <c r="CG75" s="28"/>
      <c r="CH75" s="5">
        <f t="shared" si="20"/>
        <v>-0.27648714580596734</v>
      </c>
      <c r="CI75" s="5">
        <v>65</v>
      </c>
      <c r="CJ75" s="30"/>
      <c r="CK75" s="87">
        <v>1245</v>
      </c>
      <c r="CL75" s="27">
        <v>1140</v>
      </c>
      <c r="CM75" s="50"/>
      <c r="CN75" s="5">
        <f t="shared" si="21"/>
        <v>-1140</v>
      </c>
      <c r="CO75" s="87">
        <v>0</v>
      </c>
      <c r="CP75" s="27">
        <v>0</v>
      </c>
      <c r="CQ75" s="50"/>
      <c r="CR75" s="5">
        <f t="shared" si="22"/>
        <v>0</v>
      </c>
      <c r="CS75" s="87">
        <v>115</v>
      </c>
      <c r="CT75" s="27">
        <v>128</v>
      </c>
      <c r="CU75" s="50"/>
      <c r="CV75" s="5">
        <f t="shared" si="23"/>
        <v>-128</v>
      </c>
      <c r="CW75" s="87">
        <v>394</v>
      </c>
      <c r="CX75" s="27">
        <v>414</v>
      </c>
      <c r="CY75" s="50"/>
      <c r="CZ75" s="5">
        <f t="shared" si="24"/>
        <v>-414</v>
      </c>
      <c r="DA75" s="5">
        <v>65</v>
      </c>
      <c r="DB75" s="30"/>
      <c r="DC75" s="87">
        <v>73</v>
      </c>
      <c r="DD75" s="27">
        <v>57</v>
      </c>
      <c r="DE75" s="50"/>
      <c r="DF75" s="5">
        <f t="shared" si="25"/>
        <v>-57</v>
      </c>
      <c r="DG75" s="87">
        <v>347</v>
      </c>
      <c r="DH75" s="27">
        <v>333</v>
      </c>
      <c r="DI75" s="50"/>
      <c r="DJ75" s="5">
        <f t="shared" si="26"/>
        <v>-333</v>
      </c>
      <c r="DK75" s="103"/>
      <c r="DL75" s="29"/>
      <c r="DM75" s="29"/>
      <c r="DN75" s="5">
        <f t="shared" si="27"/>
        <v>0</v>
      </c>
      <c r="DO75" s="29"/>
      <c r="DP75" s="29"/>
      <c r="DQ75" s="29"/>
    </row>
    <row r="76" spans="1:121" x14ac:dyDescent="0.3">
      <c r="A76" s="25">
        <v>66</v>
      </c>
      <c r="B76" s="9"/>
      <c r="C76" s="87">
        <v>0</v>
      </c>
      <c r="D76" s="16">
        <v>0</v>
      </c>
      <c r="E76" s="15"/>
      <c r="F76" s="55">
        <f t="shared" ref="F76:F79" si="28">E76-D76</f>
        <v>0</v>
      </c>
      <c r="G76" s="87">
        <v>1</v>
      </c>
      <c r="H76" s="16">
        <v>1</v>
      </c>
      <c r="I76" s="15"/>
      <c r="J76" s="5">
        <f t="shared" ref="J76:J79" si="29">I76-H76</f>
        <v>-1</v>
      </c>
      <c r="K76" s="87">
        <v>11</v>
      </c>
      <c r="L76" s="16">
        <v>11</v>
      </c>
      <c r="M76" s="15"/>
      <c r="N76" s="5">
        <f t="shared" ref="N76:N79" si="30">M76-L76</f>
        <v>-11</v>
      </c>
      <c r="O76" s="29">
        <v>66</v>
      </c>
      <c r="P76" s="9"/>
      <c r="Q76" s="87">
        <v>732</v>
      </c>
      <c r="R76" s="16">
        <v>717</v>
      </c>
      <c r="S76" s="15"/>
      <c r="T76" s="5">
        <f t="shared" ref="T76:T79" si="31">S76-R76</f>
        <v>-717</v>
      </c>
      <c r="U76" s="87">
        <v>82</v>
      </c>
      <c r="V76" s="16">
        <v>78</v>
      </c>
      <c r="W76" s="15"/>
      <c r="X76" s="5">
        <f t="shared" ref="X76:X79" si="32">W76-V76</f>
        <v>-78</v>
      </c>
      <c r="Y76" s="87">
        <v>1</v>
      </c>
      <c r="Z76" s="16">
        <v>1</v>
      </c>
      <c r="AA76" s="15"/>
      <c r="AB76" s="5">
        <f t="shared" ref="AB76:AB79" si="33">AA76-Z76</f>
        <v>-1</v>
      </c>
      <c r="AC76" s="87">
        <v>42</v>
      </c>
      <c r="AD76" s="16">
        <v>37</v>
      </c>
      <c r="AE76" s="15"/>
      <c r="AF76" s="5">
        <f t="shared" ref="AF76:AF79" si="34">AE76-AD76</f>
        <v>-37</v>
      </c>
      <c r="AG76" s="29">
        <v>66</v>
      </c>
      <c r="AH76" s="9"/>
      <c r="AI76" s="87">
        <v>15</v>
      </c>
      <c r="AJ76" s="16">
        <v>11</v>
      </c>
      <c r="AK76" s="15"/>
      <c r="AL76" s="5">
        <f t="shared" ref="AL76:AL79" si="35">AK76-AJ76</f>
        <v>-11</v>
      </c>
      <c r="AM76" s="87">
        <v>4</v>
      </c>
      <c r="AN76" s="16">
        <v>2</v>
      </c>
      <c r="AO76" s="15"/>
      <c r="AP76" s="5">
        <f t="shared" ref="AP76:AP79" si="36">AO76-AN76</f>
        <v>-2</v>
      </c>
      <c r="AQ76" s="87">
        <v>11</v>
      </c>
      <c r="AR76" s="16">
        <v>9</v>
      </c>
      <c r="AS76" s="15"/>
      <c r="AT76" s="5">
        <f t="shared" ref="AT76:AT79" si="37">AS76-AR76</f>
        <v>-9</v>
      </c>
      <c r="AU76" s="87">
        <v>76</v>
      </c>
      <c r="AV76" s="16">
        <v>72</v>
      </c>
      <c r="AW76" s="15"/>
      <c r="AX76" s="5">
        <f t="shared" ref="AX76:AX79" si="38">AW76-AV76</f>
        <v>-72</v>
      </c>
      <c r="AY76" s="29">
        <v>66</v>
      </c>
      <c r="AZ76" s="9"/>
      <c r="BA76" s="87">
        <v>1</v>
      </c>
      <c r="BB76" s="16">
        <v>1</v>
      </c>
      <c r="BC76" s="15"/>
      <c r="BD76" s="5">
        <f t="shared" ref="BD76:BD79" si="39">BC76-BB76</f>
        <v>-1</v>
      </c>
      <c r="BE76" s="87">
        <v>31</v>
      </c>
      <c r="BF76" s="16">
        <v>28</v>
      </c>
      <c r="BG76" s="15"/>
      <c r="BH76" s="5">
        <f t="shared" ref="BH76:BH79" si="40">BG76-BF76</f>
        <v>-28</v>
      </c>
      <c r="BI76" s="87">
        <v>1</v>
      </c>
      <c r="BJ76" s="16">
        <v>1</v>
      </c>
      <c r="BK76" s="15"/>
      <c r="BL76" s="5">
        <f t="shared" ref="BL76:BL79" si="41">BK76-BJ76</f>
        <v>-1</v>
      </c>
      <c r="BM76" s="87">
        <v>119</v>
      </c>
      <c r="BN76" s="16">
        <v>124</v>
      </c>
      <c r="BO76" s="15"/>
      <c r="BP76" s="5">
        <f t="shared" ref="BP76:BP79" si="42">BO76-BN76</f>
        <v>-124</v>
      </c>
      <c r="BQ76" s="29">
        <v>66</v>
      </c>
      <c r="BR76" s="9"/>
      <c r="BS76" s="87">
        <v>76</v>
      </c>
      <c r="BT76" s="16">
        <v>82</v>
      </c>
      <c r="BU76" s="15"/>
      <c r="BV76" s="5">
        <f t="shared" ref="BV76:BV79" si="43">BU76-BT76</f>
        <v>-82</v>
      </c>
      <c r="BW76" s="43"/>
      <c r="BX76" s="43"/>
      <c r="BY76" s="43"/>
      <c r="BZ76" s="5">
        <f t="shared" ref="BZ76:BZ79" si="44">BY76-BX76</f>
        <v>0</v>
      </c>
      <c r="CA76" s="87">
        <v>0</v>
      </c>
      <c r="CB76" s="16">
        <v>0</v>
      </c>
      <c r="CC76" s="15"/>
      <c r="CD76" s="5">
        <f t="shared" ref="CD76:CD79" si="45">CC76-CB76</f>
        <v>0</v>
      </c>
      <c r="CE76" s="5">
        <f t="shared" si="18"/>
        <v>-1.7837837837837838</v>
      </c>
      <c r="CF76" s="5">
        <f t="shared" si="19"/>
        <v>0.17294281729428174</v>
      </c>
      <c r="CG76" s="5"/>
      <c r="CH76" s="5">
        <f t="shared" ref="CH76:CH79" si="46">CG76-CF76</f>
        <v>-0.17294281729428174</v>
      </c>
      <c r="CI76" s="29">
        <v>66</v>
      </c>
      <c r="CJ76" s="9"/>
      <c r="CK76" s="87">
        <v>47</v>
      </c>
      <c r="CL76" s="16">
        <v>49</v>
      </c>
      <c r="CM76" s="15"/>
      <c r="CN76" s="5">
        <f t="shared" ref="CN76:CN79" si="47">CM76-CL76</f>
        <v>-49</v>
      </c>
      <c r="CO76" s="87">
        <v>0</v>
      </c>
      <c r="CP76" s="16">
        <v>0</v>
      </c>
      <c r="CQ76" s="15"/>
      <c r="CR76" s="5">
        <f t="shared" ref="CR76:CR79" si="48">CQ76-CP76</f>
        <v>0</v>
      </c>
      <c r="CS76" s="87">
        <v>20</v>
      </c>
      <c r="CT76" s="16">
        <v>23</v>
      </c>
      <c r="CU76" s="15"/>
      <c r="CV76" s="5">
        <f t="shared" ref="CV76:CV79" si="49">CU76-CT76</f>
        <v>-23</v>
      </c>
      <c r="CW76" s="87">
        <v>93</v>
      </c>
      <c r="CX76" s="16">
        <v>141</v>
      </c>
      <c r="CY76" s="15"/>
      <c r="CZ76" s="5">
        <f t="shared" ref="CZ76:CZ79" si="50">CY76-CX76</f>
        <v>-141</v>
      </c>
      <c r="DA76" s="29">
        <v>66</v>
      </c>
      <c r="DB76" s="9"/>
      <c r="DC76" s="87">
        <v>1</v>
      </c>
      <c r="DD76" s="16">
        <v>0</v>
      </c>
      <c r="DE76" s="15"/>
      <c r="DF76" s="5">
        <f t="shared" ref="DF76:DF79" si="51">DE76-DD76</f>
        <v>0</v>
      </c>
      <c r="DG76" s="87">
        <v>135</v>
      </c>
      <c r="DH76" s="16">
        <v>140</v>
      </c>
      <c r="DI76" s="15"/>
      <c r="DJ76" s="5">
        <f t="shared" ref="DJ76:DJ79" si="52">DI76-DH76</f>
        <v>-140</v>
      </c>
      <c r="DK76" s="103"/>
      <c r="DL76" s="2"/>
      <c r="DM76" s="2"/>
      <c r="DN76" s="5">
        <f t="shared" ref="DN76:DN79" si="53">DM76-DL76</f>
        <v>0</v>
      </c>
      <c r="DO76" s="2"/>
      <c r="DP76" s="2"/>
      <c r="DQ76" s="2"/>
    </row>
    <row r="77" spans="1:121" s="31" customFormat="1" x14ac:dyDescent="0.3">
      <c r="A77" s="11">
        <v>67</v>
      </c>
      <c r="B77" s="30"/>
      <c r="C77" s="87">
        <v>0</v>
      </c>
      <c r="D77" s="27">
        <v>0</v>
      </c>
      <c r="E77" s="50"/>
      <c r="F77" s="55">
        <f t="shared" si="28"/>
        <v>0</v>
      </c>
      <c r="G77" s="87">
        <v>1</v>
      </c>
      <c r="H77" s="27">
        <v>1</v>
      </c>
      <c r="I77" s="50"/>
      <c r="J77" s="5">
        <f t="shared" si="29"/>
        <v>-1</v>
      </c>
      <c r="K77" s="87">
        <v>6</v>
      </c>
      <c r="L77" s="27">
        <v>6</v>
      </c>
      <c r="M77" s="50"/>
      <c r="N77" s="5">
        <f t="shared" si="30"/>
        <v>-6</v>
      </c>
      <c r="O77" s="5">
        <v>67</v>
      </c>
      <c r="P77" s="30"/>
      <c r="Q77" s="87">
        <v>360</v>
      </c>
      <c r="R77" s="27">
        <v>372</v>
      </c>
      <c r="S77" s="50"/>
      <c r="T77" s="5">
        <f t="shared" si="31"/>
        <v>-372</v>
      </c>
      <c r="U77" s="87">
        <v>81</v>
      </c>
      <c r="V77" s="27">
        <v>113</v>
      </c>
      <c r="W77" s="50"/>
      <c r="X77" s="5">
        <f t="shared" si="32"/>
        <v>-113</v>
      </c>
      <c r="Y77" s="87">
        <v>51</v>
      </c>
      <c r="Z77" s="27">
        <v>55</v>
      </c>
      <c r="AA77" s="50"/>
      <c r="AB77" s="5">
        <f t="shared" si="33"/>
        <v>-55</v>
      </c>
      <c r="AC77" s="87">
        <v>14</v>
      </c>
      <c r="AD77" s="27">
        <v>10</v>
      </c>
      <c r="AE77" s="50"/>
      <c r="AF77" s="5">
        <f t="shared" si="34"/>
        <v>-10</v>
      </c>
      <c r="AG77" s="5">
        <v>67</v>
      </c>
      <c r="AH77" s="30"/>
      <c r="AI77" s="87">
        <v>0</v>
      </c>
      <c r="AJ77" s="27">
        <v>0</v>
      </c>
      <c r="AK77" s="50"/>
      <c r="AL77" s="5">
        <f t="shared" si="35"/>
        <v>0</v>
      </c>
      <c r="AM77" s="87">
        <v>0</v>
      </c>
      <c r="AN77" s="27">
        <v>0</v>
      </c>
      <c r="AO77" s="50"/>
      <c r="AP77" s="5">
        <f t="shared" si="36"/>
        <v>0</v>
      </c>
      <c r="AQ77" s="87">
        <v>0</v>
      </c>
      <c r="AR77" s="27">
        <v>0</v>
      </c>
      <c r="AS77" s="50"/>
      <c r="AT77" s="5">
        <f t="shared" si="37"/>
        <v>0</v>
      </c>
      <c r="AU77" s="87">
        <v>9</v>
      </c>
      <c r="AV77" s="27">
        <v>6</v>
      </c>
      <c r="AW77" s="50"/>
      <c r="AX77" s="5">
        <f t="shared" si="38"/>
        <v>-6</v>
      </c>
      <c r="AY77" s="5">
        <v>67</v>
      </c>
      <c r="AZ77" s="30"/>
      <c r="BA77" s="87">
        <v>0</v>
      </c>
      <c r="BB77" s="27">
        <v>0</v>
      </c>
      <c r="BC77" s="50"/>
      <c r="BD77" s="5">
        <f t="shared" si="39"/>
        <v>0</v>
      </c>
      <c r="BE77" s="87">
        <v>39</v>
      </c>
      <c r="BF77" s="27">
        <v>33</v>
      </c>
      <c r="BG77" s="50"/>
      <c r="BH77" s="5">
        <f t="shared" si="40"/>
        <v>-33</v>
      </c>
      <c r="BI77" s="87">
        <v>2</v>
      </c>
      <c r="BJ77" s="27">
        <v>2</v>
      </c>
      <c r="BK77" s="50"/>
      <c r="BL77" s="5">
        <f t="shared" si="41"/>
        <v>-2</v>
      </c>
      <c r="BM77" s="87">
        <v>250.5</v>
      </c>
      <c r="BN77" s="27">
        <v>211.9</v>
      </c>
      <c r="BO77" s="50"/>
      <c r="BP77" s="5">
        <f t="shared" si="42"/>
        <v>-211.9</v>
      </c>
      <c r="BQ77" s="5">
        <v>67</v>
      </c>
      <c r="BR77" s="30"/>
      <c r="BS77" s="87">
        <v>0</v>
      </c>
      <c r="BT77" s="27">
        <v>0</v>
      </c>
      <c r="BU77" s="50"/>
      <c r="BV77" s="5">
        <f t="shared" si="43"/>
        <v>0</v>
      </c>
      <c r="BW77" s="44"/>
      <c r="BX77" s="43"/>
      <c r="BY77" s="44"/>
      <c r="BZ77" s="5">
        <f t="shared" si="44"/>
        <v>0</v>
      </c>
      <c r="CA77" s="87">
        <v>0</v>
      </c>
      <c r="CB77" s="27">
        <v>2</v>
      </c>
      <c r="CC77" s="50"/>
      <c r="CD77" s="5">
        <f t="shared" si="45"/>
        <v>-2</v>
      </c>
      <c r="CE77" s="28">
        <f t="shared" ref="CE77:CE79" si="54">BQ77/AF77</f>
        <v>-6.7</v>
      </c>
      <c r="CF77" s="28">
        <f t="shared" ref="CF77:CF109" si="55">BN77/R77</f>
        <v>0.56962365591397845</v>
      </c>
      <c r="CG77" s="28"/>
      <c r="CH77" s="5">
        <f t="shared" si="46"/>
        <v>-0.56962365591397845</v>
      </c>
      <c r="CI77" s="5">
        <v>67</v>
      </c>
      <c r="CJ77" s="30"/>
      <c r="CK77" s="87">
        <v>212</v>
      </c>
      <c r="CL77" s="27">
        <v>174</v>
      </c>
      <c r="CM77" s="50"/>
      <c r="CN77" s="5">
        <f t="shared" si="47"/>
        <v>-174</v>
      </c>
      <c r="CO77" s="87">
        <v>0</v>
      </c>
      <c r="CP77" s="27">
        <v>0</v>
      </c>
      <c r="CQ77" s="50"/>
      <c r="CR77" s="5">
        <f t="shared" si="48"/>
        <v>0</v>
      </c>
      <c r="CS77" s="87">
        <v>34</v>
      </c>
      <c r="CT77" s="27">
        <v>35</v>
      </c>
      <c r="CU77" s="50"/>
      <c r="CV77" s="5">
        <f t="shared" si="49"/>
        <v>-35</v>
      </c>
      <c r="CW77" s="87">
        <v>205</v>
      </c>
      <c r="CX77" s="27">
        <v>214</v>
      </c>
      <c r="CY77" s="50"/>
      <c r="CZ77" s="5">
        <f t="shared" si="50"/>
        <v>-214</v>
      </c>
      <c r="DA77" s="5">
        <v>67</v>
      </c>
      <c r="DB77" s="30"/>
      <c r="DC77" s="87">
        <v>6</v>
      </c>
      <c r="DD77" s="27">
        <v>6</v>
      </c>
      <c r="DE77" s="50"/>
      <c r="DF77" s="5">
        <f t="shared" si="51"/>
        <v>-6</v>
      </c>
      <c r="DG77" s="87">
        <v>121</v>
      </c>
      <c r="DH77" s="27">
        <v>123</v>
      </c>
      <c r="DI77" s="50"/>
      <c r="DJ77" s="5">
        <f t="shared" si="52"/>
        <v>-123</v>
      </c>
      <c r="DK77" s="103"/>
      <c r="DL77" s="29"/>
      <c r="DM77" s="29"/>
      <c r="DN77" s="5">
        <f t="shared" si="53"/>
        <v>0</v>
      </c>
      <c r="DO77" s="29"/>
      <c r="DP77" s="29"/>
      <c r="DQ77" s="29"/>
    </row>
    <row r="78" spans="1:121" ht="20.25" customHeight="1" x14ac:dyDescent="0.3">
      <c r="A78" s="25">
        <v>68</v>
      </c>
      <c r="B78" s="9"/>
      <c r="C78" s="87">
        <v>1</v>
      </c>
      <c r="D78" s="16">
        <v>1</v>
      </c>
      <c r="E78" s="15"/>
      <c r="F78" s="55">
        <f t="shared" si="28"/>
        <v>-1</v>
      </c>
      <c r="G78" s="87">
        <v>1</v>
      </c>
      <c r="H78" s="16">
        <v>1</v>
      </c>
      <c r="I78" s="15"/>
      <c r="J78" s="5">
        <f t="shared" si="29"/>
        <v>-1</v>
      </c>
      <c r="K78" s="87">
        <v>5</v>
      </c>
      <c r="L78" s="16">
        <v>5</v>
      </c>
      <c r="M78" s="15"/>
      <c r="N78" s="5">
        <f t="shared" si="30"/>
        <v>-5</v>
      </c>
      <c r="O78" s="29">
        <v>68</v>
      </c>
      <c r="P78" s="9"/>
      <c r="Q78" s="87">
        <v>326</v>
      </c>
      <c r="R78" s="16">
        <v>355</v>
      </c>
      <c r="S78" s="15"/>
      <c r="T78" s="5">
        <f t="shared" si="31"/>
        <v>-355</v>
      </c>
      <c r="U78" s="87">
        <v>28</v>
      </c>
      <c r="V78" s="16">
        <v>33</v>
      </c>
      <c r="W78" s="15"/>
      <c r="X78" s="5">
        <f t="shared" si="32"/>
        <v>-33</v>
      </c>
      <c r="Y78" s="87">
        <v>22</v>
      </c>
      <c r="Z78" s="16">
        <v>26</v>
      </c>
      <c r="AA78" s="15"/>
      <c r="AB78" s="5">
        <f t="shared" si="33"/>
        <v>-26</v>
      </c>
      <c r="AC78" s="87">
        <v>2</v>
      </c>
      <c r="AD78" s="16">
        <v>2</v>
      </c>
      <c r="AE78" s="15"/>
      <c r="AF78" s="5">
        <f t="shared" si="34"/>
        <v>-2</v>
      </c>
      <c r="AG78" s="29">
        <v>68</v>
      </c>
      <c r="AH78" s="9"/>
      <c r="AI78" s="87">
        <v>1</v>
      </c>
      <c r="AJ78" s="16">
        <v>0</v>
      </c>
      <c r="AK78" s="15"/>
      <c r="AL78" s="5">
        <f t="shared" si="35"/>
        <v>0</v>
      </c>
      <c r="AM78" s="87">
        <v>1</v>
      </c>
      <c r="AN78" s="16">
        <v>0</v>
      </c>
      <c r="AO78" s="15"/>
      <c r="AP78" s="5">
        <f t="shared" si="36"/>
        <v>0</v>
      </c>
      <c r="AQ78" s="87">
        <v>0</v>
      </c>
      <c r="AR78" s="16">
        <v>0</v>
      </c>
      <c r="AS78" s="15"/>
      <c r="AT78" s="5">
        <f t="shared" si="37"/>
        <v>0</v>
      </c>
      <c r="AU78" s="87">
        <v>17</v>
      </c>
      <c r="AV78" s="16">
        <v>21</v>
      </c>
      <c r="AW78" s="15"/>
      <c r="AX78" s="5">
        <f t="shared" si="38"/>
        <v>-21</v>
      </c>
      <c r="AY78" s="29">
        <v>68</v>
      </c>
      <c r="AZ78" s="9"/>
      <c r="BA78" s="87">
        <v>0</v>
      </c>
      <c r="BB78" s="16">
        <v>0</v>
      </c>
      <c r="BC78" s="15"/>
      <c r="BD78" s="5">
        <f t="shared" si="39"/>
        <v>0</v>
      </c>
      <c r="BE78" s="87">
        <v>0</v>
      </c>
      <c r="BF78" s="16">
        <v>3</v>
      </c>
      <c r="BG78" s="15"/>
      <c r="BH78" s="5">
        <f t="shared" si="40"/>
        <v>-3</v>
      </c>
      <c r="BI78" s="87">
        <v>0</v>
      </c>
      <c r="BJ78" s="16">
        <v>1</v>
      </c>
      <c r="BK78" s="15"/>
      <c r="BL78" s="5">
        <f t="shared" si="41"/>
        <v>-1</v>
      </c>
      <c r="BM78" s="87">
        <v>238.5</v>
      </c>
      <c r="BN78" s="16">
        <v>354.2</v>
      </c>
      <c r="BO78" s="15"/>
      <c r="BP78" s="5">
        <f t="shared" si="42"/>
        <v>-354.2</v>
      </c>
      <c r="BQ78" s="29">
        <v>68</v>
      </c>
      <c r="BR78" s="9"/>
      <c r="BS78" s="87">
        <v>12.5</v>
      </c>
      <c r="BT78" s="16">
        <v>0</v>
      </c>
      <c r="BU78" s="15"/>
      <c r="BV78" s="5">
        <f t="shared" si="43"/>
        <v>0</v>
      </c>
      <c r="BW78" s="43"/>
      <c r="BX78" s="43"/>
      <c r="BY78" s="43"/>
      <c r="BZ78" s="5">
        <f t="shared" si="44"/>
        <v>0</v>
      </c>
      <c r="CA78" s="87">
        <v>0</v>
      </c>
      <c r="CB78" s="16">
        <v>0</v>
      </c>
      <c r="CC78" s="15"/>
      <c r="CD78" s="5">
        <f t="shared" si="45"/>
        <v>0</v>
      </c>
      <c r="CE78" s="5">
        <f t="shared" si="54"/>
        <v>-34</v>
      </c>
      <c r="CF78" s="5">
        <f t="shared" si="55"/>
        <v>0.99774647887323942</v>
      </c>
      <c r="CG78" s="5"/>
      <c r="CH78" s="5">
        <f t="shared" si="46"/>
        <v>-0.99774647887323942</v>
      </c>
      <c r="CI78" s="29">
        <v>68</v>
      </c>
      <c r="CJ78" s="9"/>
      <c r="CK78" s="87">
        <v>81</v>
      </c>
      <c r="CL78" s="16">
        <v>95</v>
      </c>
      <c r="CM78" s="15"/>
      <c r="CN78" s="5">
        <f t="shared" si="47"/>
        <v>-95</v>
      </c>
      <c r="CO78" s="87">
        <v>0</v>
      </c>
      <c r="CP78" s="16">
        <v>0</v>
      </c>
      <c r="CQ78" s="15"/>
      <c r="CR78" s="5">
        <f t="shared" si="48"/>
        <v>0</v>
      </c>
      <c r="CS78" s="87">
        <v>21</v>
      </c>
      <c r="CT78" s="16">
        <v>22</v>
      </c>
      <c r="CU78" s="15"/>
      <c r="CV78" s="5">
        <f t="shared" si="49"/>
        <v>-22</v>
      </c>
      <c r="CW78" s="87">
        <v>26</v>
      </c>
      <c r="CX78" s="16">
        <v>28</v>
      </c>
      <c r="CY78" s="15"/>
      <c r="CZ78" s="5">
        <f t="shared" si="50"/>
        <v>-28</v>
      </c>
      <c r="DA78" s="29">
        <v>68</v>
      </c>
      <c r="DB78" s="9"/>
      <c r="DC78" s="87">
        <v>11</v>
      </c>
      <c r="DD78" s="16">
        <v>11</v>
      </c>
      <c r="DE78" s="15"/>
      <c r="DF78" s="5">
        <f t="shared" si="51"/>
        <v>-11</v>
      </c>
      <c r="DG78" s="87">
        <v>27</v>
      </c>
      <c r="DH78" s="16">
        <v>30</v>
      </c>
      <c r="DI78" s="15"/>
      <c r="DJ78" s="5">
        <f t="shared" si="52"/>
        <v>-30</v>
      </c>
      <c r="DK78" s="103"/>
      <c r="DL78" s="2"/>
      <c r="DM78" s="2"/>
      <c r="DN78" s="5">
        <f t="shared" si="53"/>
        <v>0</v>
      </c>
      <c r="DO78" s="2"/>
      <c r="DP78" s="2"/>
      <c r="DQ78" s="2"/>
    </row>
    <row r="79" spans="1:121" s="31" customFormat="1" ht="19.5" thickBot="1" x14ac:dyDescent="0.35">
      <c r="A79" s="67">
        <v>69</v>
      </c>
      <c r="B79" s="34"/>
      <c r="C79" s="87">
        <v>0</v>
      </c>
      <c r="D79" s="27">
        <v>0</v>
      </c>
      <c r="E79" s="50"/>
      <c r="F79" s="55">
        <f t="shared" si="28"/>
        <v>0</v>
      </c>
      <c r="G79" s="87">
        <v>1</v>
      </c>
      <c r="H79" s="27">
        <v>1</v>
      </c>
      <c r="I79" s="50"/>
      <c r="J79" s="5">
        <f t="shared" si="29"/>
        <v>-1</v>
      </c>
      <c r="K79" s="87">
        <v>4</v>
      </c>
      <c r="L79" s="27">
        <v>4</v>
      </c>
      <c r="M79" s="50"/>
      <c r="N79" s="5">
        <f t="shared" si="30"/>
        <v>-4</v>
      </c>
      <c r="O79" s="17">
        <v>69</v>
      </c>
      <c r="P79" s="34"/>
      <c r="Q79" s="87">
        <v>228</v>
      </c>
      <c r="R79" s="27">
        <v>241</v>
      </c>
      <c r="S79" s="50"/>
      <c r="T79" s="5">
        <f t="shared" si="31"/>
        <v>-241</v>
      </c>
      <c r="U79" s="87">
        <v>22</v>
      </c>
      <c r="V79" s="27">
        <v>23</v>
      </c>
      <c r="W79" s="50"/>
      <c r="X79" s="5">
        <f t="shared" si="32"/>
        <v>-23</v>
      </c>
      <c r="Y79" s="87">
        <v>44</v>
      </c>
      <c r="Z79" s="27">
        <v>42</v>
      </c>
      <c r="AA79" s="50"/>
      <c r="AB79" s="5">
        <f t="shared" si="33"/>
        <v>-42</v>
      </c>
      <c r="AC79" s="87">
        <v>3</v>
      </c>
      <c r="AD79" s="27">
        <v>3</v>
      </c>
      <c r="AE79" s="50"/>
      <c r="AF79" s="5">
        <f t="shared" si="34"/>
        <v>-3</v>
      </c>
      <c r="AG79" s="17">
        <v>69</v>
      </c>
      <c r="AH79" s="34"/>
      <c r="AI79" s="87">
        <v>0</v>
      </c>
      <c r="AJ79" s="27">
        <v>0</v>
      </c>
      <c r="AK79" s="50"/>
      <c r="AL79" s="5">
        <f t="shared" si="35"/>
        <v>0</v>
      </c>
      <c r="AM79" s="87">
        <v>0</v>
      </c>
      <c r="AN79" s="27">
        <v>0</v>
      </c>
      <c r="AO79" s="50"/>
      <c r="AP79" s="5">
        <f t="shared" si="36"/>
        <v>0</v>
      </c>
      <c r="AQ79" s="87">
        <v>0</v>
      </c>
      <c r="AR79" s="27">
        <v>0</v>
      </c>
      <c r="AS79" s="50"/>
      <c r="AT79" s="5">
        <f t="shared" si="37"/>
        <v>0</v>
      </c>
      <c r="AU79" s="87">
        <v>3</v>
      </c>
      <c r="AV79" s="27">
        <v>3</v>
      </c>
      <c r="AW79" s="50"/>
      <c r="AX79" s="5">
        <f t="shared" si="38"/>
        <v>-3</v>
      </c>
      <c r="AY79" s="17">
        <v>69</v>
      </c>
      <c r="AZ79" s="34"/>
      <c r="BA79" s="87">
        <v>2</v>
      </c>
      <c r="BB79" s="27">
        <v>2</v>
      </c>
      <c r="BC79" s="50"/>
      <c r="BD79" s="5">
        <f t="shared" si="39"/>
        <v>-2</v>
      </c>
      <c r="BE79" s="87">
        <v>0</v>
      </c>
      <c r="BF79" s="27">
        <v>0</v>
      </c>
      <c r="BG79" s="50"/>
      <c r="BH79" s="5">
        <f t="shared" si="40"/>
        <v>0</v>
      </c>
      <c r="BI79" s="87">
        <v>0</v>
      </c>
      <c r="BJ79" s="27">
        <v>0</v>
      </c>
      <c r="BK79" s="50"/>
      <c r="BL79" s="5">
        <f t="shared" si="41"/>
        <v>0</v>
      </c>
      <c r="BM79" s="87">
        <v>154</v>
      </c>
      <c r="BN79" s="27">
        <v>158</v>
      </c>
      <c r="BO79" s="50"/>
      <c r="BP79" s="5">
        <f t="shared" si="42"/>
        <v>-158</v>
      </c>
      <c r="BQ79" s="17">
        <v>69</v>
      </c>
      <c r="BR79" s="34"/>
      <c r="BS79" s="87">
        <v>0</v>
      </c>
      <c r="BT79" s="27">
        <v>0</v>
      </c>
      <c r="BU79" s="50"/>
      <c r="BV79" s="5">
        <f t="shared" si="43"/>
        <v>0</v>
      </c>
      <c r="BW79" s="44"/>
      <c r="BX79" s="43"/>
      <c r="BY79" s="44"/>
      <c r="BZ79" s="5">
        <f t="shared" si="44"/>
        <v>0</v>
      </c>
      <c r="CA79" s="87">
        <v>0</v>
      </c>
      <c r="CB79" s="27">
        <v>0</v>
      </c>
      <c r="CC79" s="50"/>
      <c r="CD79" s="5">
        <f t="shared" si="45"/>
        <v>0</v>
      </c>
      <c r="CE79" s="28">
        <f t="shared" si="54"/>
        <v>-23</v>
      </c>
      <c r="CF79" s="28">
        <f t="shared" si="55"/>
        <v>0.65560165975103735</v>
      </c>
      <c r="CG79" s="28"/>
      <c r="CH79" s="5">
        <f t="shared" si="46"/>
        <v>-0.65560165975103735</v>
      </c>
      <c r="CI79" s="17">
        <v>69</v>
      </c>
      <c r="CJ79" s="34"/>
      <c r="CK79" s="87">
        <v>53</v>
      </c>
      <c r="CL79" s="27">
        <v>64</v>
      </c>
      <c r="CM79" s="50"/>
      <c r="CN79" s="5">
        <f t="shared" si="47"/>
        <v>-64</v>
      </c>
      <c r="CO79" s="87">
        <v>0</v>
      </c>
      <c r="CP79" s="27">
        <v>0</v>
      </c>
      <c r="CQ79" s="50"/>
      <c r="CR79" s="5">
        <f t="shared" si="48"/>
        <v>0</v>
      </c>
      <c r="CS79" s="87">
        <v>26</v>
      </c>
      <c r="CT79" s="27">
        <v>30</v>
      </c>
      <c r="CU79" s="50"/>
      <c r="CV79" s="5">
        <f t="shared" si="49"/>
        <v>-30</v>
      </c>
      <c r="CW79" s="87">
        <v>68</v>
      </c>
      <c r="CX79" s="27">
        <v>85</v>
      </c>
      <c r="CY79" s="50"/>
      <c r="CZ79" s="5">
        <f t="shared" si="50"/>
        <v>-85</v>
      </c>
      <c r="DA79" s="17">
        <v>69</v>
      </c>
      <c r="DB79" s="34"/>
      <c r="DC79" s="87">
        <v>13</v>
      </c>
      <c r="DD79" s="27">
        <v>14</v>
      </c>
      <c r="DE79" s="50"/>
      <c r="DF79" s="5">
        <f t="shared" si="51"/>
        <v>-14</v>
      </c>
      <c r="DG79" s="87">
        <v>39</v>
      </c>
      <c r="DH79" s="27">
        <v>55</v>
      </c>
      <c r="DI79" s="50"/>
      <c r="DJ79" s="5">
        <f t="shared" si="52"/>
        <v>-55</v>
      </c>
      <c r="DK79" s="103"/>
      <c r="DL79" s="29"/>
      <c r="DM79" s="29"/>
      <c r="DN79" s="5">
        <f t="shared" si="53"/>
        <v>0</v>
      </c>
      <c r="DO79" s="29"/>
      <c r="DP79" s="29"/>
      <c r="DQ79" s="29"/>
    </row>
    <row r="80" spans="1:121" ht="19.5" thickBot="1" x14ac:dyDescent="0.35">
      <c r="A80" s="109" t="s">
        <v>120</v>
      </c>
      <c r="B80" s="110"/>
      <c r="C80" s="88">
        <f t="shared" ref="C80:N80" si="56">SUM(C11:C79)</f>
        <v>41</v>
      </c>
      <c r="D80" s="19">
        <f t="shared" si="56"/>
        <v>42</v>
      </c>
      <c r="E80" s="59">
        <f t="shared" si="56"/>
        <v>0</v>
      </c>
      <c r="F80" s="19">
        <f t="shared" si="56"/>
        <v>-42</v>
      </c>
      <c r="G80" s="90">
        <f t="shared" si="56"/>
        <v>53</v>
      </c>
      <c r="H80" s="19">
        <f t="shared" si="56"/>
        <v>58</v>
      </c>
      <c r="I80" s="19">
        <f t="shared" si="56"/>
        <v>0</v>
      </c>
      <c r="J80" s="19">
        <f t="shared" si="56"/>
        <v>-58</v>
      </c>
      <c r="K80" s="90">
        <f t="shared" si="56"/>
        <v>899</v>
      </c>
      <c r="L80" s="19">
        <f t="shared" si="56"/>
        <v>879</v>
      </c>
      <c r="M80" s="19">
        <f t="shared" si="56"/>
        <v>0</v>
      </c>
      <c r="N80" s="19">
        <f t="shared" si="56"/>
        <v>-879</v>
      </c>
      <c r="O80" s="109" t="s">
        <v>120</v>
      </c>
      <c r="P80" s="110"/>
      <c r="Q80" s="88">
        <f t="shared" ref="Q80:AF80" si="57">SUM(Q11:Q79)</f>
        <v>82872</v>
      </c>
      <c r="R80" s="19">
        <f t="shared" si="57"/>
        <v>84117</v>
      </c>
      <c r="S80" s="19">
        <f t="shared" si="57"/>
        <v>0</v>
      </c>
      <c r="T80" s="19">
        <f t="shared" si="57"/>
        <v>-84117</v>
      </c>
      <c r="U80" s="90">
        <f t="shared" si="57"/>
        <v>6209</v>
      </c>
      <c r="V80" s="19">
        <f t="shared" si="57"/>
        <v>6509</v>
      </c>
      <c r="W80" s="19">
        <f t="shared" si="57"/>
        <v>0</v>
      </c>
      <c r="X80" s="19">
        <f t="shared" si="57"/>
        <v>-6509</v>
      </c>
      <c r="Y80" s="90">
        <f t="shared" si="57"/>
        <v>7435</v>
      </c>
      <c r="Z80" s="19">
        <f t="shared" si="57"/>
        <v>7392</v>
      </c>
      <c r="AA80" s="19">
        <f t="shared" si="57"/>
        <v>0</v>
      </c>
      <c r="AB80" s="19">
        <f t="shared" si="57"/>
        <v>-7392</v>
      </c>
      <c r="AC80" s="90">
        <f t="shared" si="57"/>
        <v>6698</v>
      </c>
      <c r="AD80" s="19">
        <f t="shared" si="57"/>
        <v>6452</v>
      </c>
      <c r="AE80" s="19">
        <f t="shared" si="57"/>
        <v>0</v>
      </c>
      <c r="AF80" s="19">
        <f t="shared" si="57"/>
        <v>-6452</v>
      </c>
      <c r="AG80" s="109" t="s">
        <v>120</v>
      </c>
      <c r="AH80" s="110"/>
      <c r="AI80" s="88">
        <f>SUM(AI11:AI79)</f>
        <v>660</v>
      </c>
      <c r="AJ80" s="19">
        <f>SUM(AJ11:AJ79)</f>
        <v>447</v>
      </c>
      <c r="AK80" s="19"/>
      <c r="AL80" s="19">
        <f t="shared" ref="AL80:AX80" si="58">SUM(AL11:AL79)</f>
        <v>-447</v>
      </c>
      <c r="AM80" s="90">
        <f t="shared" si="58"/>
        <v>87</v>
      </c>
      <c r="AN80" s="19">
        <f t="shared" si="58"/>
        <v>43</v>
      </c>
      <c r="AO80" s="19">
        <f t="shared" si="58"/>
        <v>0</v>
      </c>
      <c r="AP80" s="19">
        <f t="shared" si="58"/>
        <v>-43</v>
      </c>
      <c r="AQ80" s="90">
        <f t="shared" si="58"/>
        <v>573</v>
      </c>
      <c r="AR80" s="19">
        <f t="shared" si="58"/>
        <v>404</v>
      </c>
      <c r="AS80" s="19">
        <f t="shared" si="58"/>
        <v>0</v>
      </c>
      <c r="AT80" s="19">
        <f t="shared" si="58"/>
        <v>-404</v>
      </c>
      <c r="AU80" s="90">
        <f t="shared" si="58"/>
        <v>6595</v>
      </c>
      <c r="AV80" s="19">
        <f t="shared" si="58"/>
        <v>6767</v>
      </c>
      <c r="AW80" s="19">
        <f t="shared" si="58"/>
        <v>0</v>
      </c>
      <c r="AX80" s="19">
        <f t="shared" si="58"/>
        <v>-6767</v>
      </c>
      <c r="AY80" s="109" t="s">
        <v>120</v>
      </c>
      <c r="AZ80" s="110"/>
      <c r="BA80" s="88">
        <f t="shared" ref="BA80:BP80" si="59">SUM(BA11:BA79)</f>
        <v>369</v>
      </c>
      <c r="BB80" s="19">
        <f t="shared" si="59"/>
        <v>359</v>
      </c>
      <c r="BC80" s="19">
        <f t="shared" si="59"/>
        <v>0</v>
      </c>
      <c r="BD80" s="19">
        <f t="shared" si="59"/>
        <v>-359</v>
      </c>
      <c r="BE80" s="90">
        <f t="shared" si="59"/>
        <v>5619</v>
      </c>
      <c r="BF80" s="19">
        <f t="shared" si="59"/>
        <v>4910</v>
      </c>
      <c r="BG80" s="19">
        <f t="shared" si="59"/>
        <v>0</v>
      </c>
      <c r="BH80" s="19">
        <f t="shared" si="59"/>
        <v>-4910</v>
      </c>
      <c r="BI80" s="90">
        <f t="shared" si="59"/>
        <v>427</v>
      </c>
      <c r="BJ80" s="19">
        <f t="shared" si="59"/>
        <v>480</v>
      </c>
      <c r="BK80" s="19">
        <f t="shared" si="59"/>
        <v>0</v>
      </c>
      <c r="BL80" s="19">
        <f t="shared" si="59"/>
        <v>-480</v>
      </c>
      <c r="BM80" s="90">
        <f t="shared" si="59"/>
        <v>55078.8</v>
      </c>
      <c r="BN80" s="19">
        <f t="shared" si="59"/>
        <v>58282.599999999991</v>
      </c>
      <c r="BO80" s="19">
        <f t="shared" si="59"/>
        <v>0</v>
      </c>
      <c r="BP80" s="19">
        <f t="shared" si="59"/>
        <v>-58282.599999999991</v>
      </c>
      <c r="BQ80" s="109" t="s">
        <v>120</v>
      </c>
      <c r="BR80" s="110"/>
      <c r="BS80" s="88">
        <f t="shared" ref="BS80:CH80" si="60">SUM(BS11:BS79)</f>
        <v>5644.62</v>
      </c>
      <c r="BT80" s="19">
        <f t="shared" si="60"/>
        <v>5112.4999999999991</v>
      </c>
      <c r="BU80" s="19">
        <f t="shared" si="60"/>
        <v>0</v>
      </c>
      <c r="BV80" s="19">
        <f t="shared" si="60"/>
        <v>-5112.4999999999991</v>
      </c>
      <c r="BW80" s="19">
        <f t="shared" si="60"/>
        <v>0</v>
      </c>
      <c r="BX80" s="19">
        <f t="shared" si="60"/>
        <v>0</v>
      </c>
      <c r="BY80" s="19">
        <f t="shared" si="60"/>
        <v>0</v>
      </c>
      <c r="BZ80" s="19">
        <f t="shared" si="60"/>
        <v>0</v>
      </c>
      <c r="CA80" s="90">
        <f t="shared" si="60"/>
        <v>644.29999999999995</v>
      </c>
      <c r="CB80" s="19">
        <f t="shared" si="60"/>
        <v>1325.0000000000002</v>
      </c>
      <c r="CC80" s="19">
        <f t="shared" si="60"/>
        <v>0</v>
      </c>
      <c r="CD80" s="19">
        <f t="shared" si="60"/>
        <v>-1325.0000000000002</v>
      </c>
      <c r="CE80" s="19" t="e">
        <f t="shared" si="60"/>
        <v>#DIV/0!</v>
      </c>
      <c r="CF80" s="19">
        <f t="shared" si="60"/>
        <v>41.335721983119882</v>
      </c>
      <c r="CG80" s="19">
        <f t="shared" si="60"/>
        <v>0</v>
      </c>
      <c r="CH80" s="19">
        <f t="shared" si="60"/>
        <v>-41.335721983119882</v>
      </c>
      <c r="CI80" s="109" t="s">
        <v>120</v>
      </c>
      <c r="CJ80" s="110"/>
      <c r="CK80" s="88">
        <f t="shared" ref="CK80:CZ80" si="61">SUM(CK11:CK79)</f>
        <v>23931</v>
      </c>
      <c r="CL80" s="19">
        <f t="shared" si="61"/>
        <v>25204</v>
      </c>
      <c r="CM80" s="19">
        <f t="shared" si="61"/>
        <v>0</v>
      </c>
      <c r="CN80" s="19">
        <f t="shared" si="61"/>
        <v>-25204</v>
      </c>
      <c r="CO80" s="90">
        <f t="shared" si="61"/>
        <v>3360.2</v>
      </c>
      <c r="CP80" s="19">
        <f t="shared" si="61"/>
        <v>4709.5</v>
      </c>
      <c r="CQ80" s="19">
        <f t="shared" si="61"/>
        <v>0</v>
      </c>
      <c r="CR80" s="19">
        <f t="shared" si="61"/>
        <v>-4709.5</v>
      </c>
      <c r="CS80" s="90">
        <f t="shared" si="61"/>
        <v>3993</v>
      </c>
      <c r="CT80" s="19">
        <f t="shared" si="61"/>
        <v>4351</v>
      </c>
      <c r="CU80" s="19">
        <f t="shared" si="61"/>
        <v>0</v>
      </c>
      <c r="CV80" s="19">
        <f t="shared" si="61"/>
        <v>-4351</v>
      </c>
      <c r="CW80" s="90">
        <f t="shared" si="61"/>
        <v>8129</v>
      </c>
      <c r="CX80" s="19">
        <f t="shared" si="61"/>
        <v>8513</v>
      </c>
      <c r="CY80" s="19">
        <f t="shared" si="61"/>
        <v>0</v>
      </c>
      <c r="CZ80" s="19">
        <f t="shared" si="61"/>
        <v>-8513</v>
      </c>
      <c r="DA80" s="109" t="s">
        <v>120</v>
      </c>
      <c r="DB80" s="110"/>
      <c r="DC80" s="88">
        <f t="shared" ref="DC80:DN80" si="62">SUM(DC11:DC79)</f>
        <v>2555</v>
      </c>
      <c r="DD80" s="19">
        <f t="shared" si="62"/>
        <v>2832</v>
      </c>
      <c r="DE80" s="19">
        <f t="shared" si="62"/>
        <v>0</v>
      </c>
      <c r="DF80" s="19">
        <f t="shared" si="62"/>
        <v>-2832</v>
      </c>
      <c r="DG80" s="90">
        <f t="shared" si="62"/>
        <v>10178</v>
      </c>
      <c r="DH80" s="19">
        <f t="shared" si="62"/>
        <v>11759</v>
      </c>
      <c r="DI80" s="19">
        <f t="shared" si="62"/>
        <v>0</v>
      </c>
      <c r="DJ80" s="19">
        <f t="shared" si="62"/>
        <v>-11759</v>
      </c>
      <c r="DK80" s="104">
        <f t="shared" si="62"/>
        <v>0</v>
      </c>
      <c r="DL80" s="41">
        <f t="shared" si="62"/>
        <v>0</v>
      </c>
      <c r="DM80" s="41">
        <f t="shared" si="62"/>
        <v>0</v>
      </c>
      <c r="DN80" s="17">
        <f t="shared" si="62"/>
        <v>0</v>
      </c>
      <c r="DO80" s="2"/>
      <c r="DP80" s="2"/>
      <c r="DQ80" s="2"/>
    </row>
    <row r="81" spans="1:121" ht="19.5" thickBot="1" x14ac:dyDescent="0.35">
      <c r="A81" s="198"/>
      <c r="B81" s="201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2"/>
      <c r="O81" s="106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8"/>
      <c r="AG81" s="106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8"/>
      <c r="AY81" s="106"/>
      <c r="AZ81" s="107"/>
      <c r="BA81" s="107"/>
      <c r="BB81" s="107"/>
      <c r="BC81" s="107"/>
      <c r="BD81" s="107"/>
      <c r="BE81" s="107"/>
      <c r="BF81" s="107"/>
      <c r="BG81" s="107"/>
      <c r="BH81" s="107"/>
      <c r="BI81" s="107"/>
      <c r="BJ81" s="107"/>
      <c r="BK81" s="107"/>
      <c r="BL81" s="107"/>
      <c r="BM81" s="107"/>
      <c r="BN81" s="107"/>
      <c r="BO81" s="107"/>
      <c r="BP81" s="108"/>
      <c r="BQ81" s="106"/>
      <c r="BR81" s="107"/>
      <c r="BS81" s="107"/>
      <c r="BT81" s="107"/>
      <c r="BU81" s="107"/>
      <c r="BV81" s="107"/>
      <c r="BW81" s="107"/>
      <c r="BX81" s="107"/>
      <c r="BY81" s="107"/>
      <c r="BZ81" s="107"/>
      <c r="CA81" s="107"/>
      <c r="CB81" s="107"/>
      <c r="CC81" s="107"/>
      <c r="CD81" s="107"/>
      <c r="CE81" s="107"/>
      <c r="CF81" s="107"/>
      <c r="CG81" s="107"/>
      <c r="CH81" s="108"/>
      <c r="CI81" s="106" t="s">
        <v>124</v>
      </c>
      <c r="CJ81" s="107"/>
      <c r="CK81" s="107"/>
      <c r="CL81" s="107"/>
      <c r="CM81" s="107"/>
      <c r="CN81" s="107"/>
      <c r="CO81" s="107"/>
      <c r="CP81" s="107"/>
      <c r="CQ81" s="107"/>
      <c r="CR81" s="107"/>
      <c r="CS81" s="107"/>
      <c r="CT81" s="107"/>
      <c r="CU81" s="107"/>
      <c r="CV81" s="107"/>
      <c r="CW81" s="107"/>
      <c r="CX81" s="107"/>
      <c r="CY81" s="107"/>
      <c r="CZ81" s="108"/>
      <c r="DA81" s="106"/>
      <c r="DB81" s="107"/>
      <c r="DC81" s="107"/>
      <c r="DD81" s="107"/>
      <c r="DE81" s="107"/>
      <c r="DF81" s="107"/>
      <c r="DG81" s="107"/>
      <c r="DH81" s="107"/>
      <c r="DI81" s="107"/>
      <c r="DJ81" s="107"/>
      <c r="DK81" s="107"/>
      <c r="DL81" s="107"/>
      <c r="DM81" s="107"/>
      <c r="DN81" s="108"/>
      <c r="DO81" s="24"/>
      <c r="DP81" s="2"/>
      <c r="DQ81" s="2"/>
    </row>
    <row r="82" spans="1:121" s="31" customFormat="1" x14ac:dyDescent="0.3">
      <c r="A82" s="77">
        <v>95</v>
      </c>
      <c r="B82" s="76"/>
      <c r="C82" s="89">
        <v>1</v>
      </c>
      <c r="D82" s="72">
        <v>1</v>
      </c>
      <c r="E82" s="72"/>
      <c r="F82" s="73">
        <f t="shared" ref="F82" si="63">E82-D82</f>
        <v>-1</v>
      </c>
      <c r="G82" s="89">
        <v>1</v>
      </c>
      <c r="H82" s="72">
        <v>1</v>
      </c>
      <c r="I82" s="72"/>
      <c r="J82" s="73">
        <f t="shared" ref="J82" si="64">I82-H82</f>
        <v>-1</v>
      </c>
      <c r="K82" s="89">
        <v>0</v>
      </c>
      <c r="L82" s="72">
        <v>0</v>
      </c>
      <c r="M82" s="72"/>
      <c r="N82" s="73">
        <f t="shared" ref="N82" si="65">M82-L82</f>
        <v>0</v>
      </c>
      <c r="O82" s="74">
        <v>95</v>
      </c>
      <c r="P82" s="76"/>
      <c r="Q82" s="89">
        <v>410</v>
      </c>
      <c r="R82" s="72">
        <v>410</v>
      </c>
      <c r="S82" s="72"/>
      <c r="T82" s="73">
        <f t="shared" ref="T82" si="66">S82-R82</f>
        <v>-410</v>
      </c>
      <c r="U82" s="89">
        <v>71</v>
      </c>
      <c r="V82" s="72">
        <v>71</v>
      </c>
      <c r="W82" s="72"/>
      <c r="X82" s="73">
        <f t="shared" ref="X82" si="67">W82-V82</f>
        <v>-71</v>
      </c>
      <c r="Y82" s="89">
        <v>15</v>
      </c>
      <c r="Z82" s="72">
        <v>15</v>
      </c>
      <c r="AA82" s="72"/>
      <c r="AB82" s="73">
        <f t="shared" ref="AB82" si="68">AA82-Z82</f>
        <v>-15</v>
      </c>
      <c r="AC82" s="89">
        <v>72</v>
      </c>
      <c r="AD82" s="72">
        <v>72</v>
      </c>
      <c r="AE82" s="72"/>
      <c r="AF82" s="73">
        <f t="shared" ref="AF82" si="69">AE82-AD82</f>
        <v>-72</v>
      </c>
      <c r="AG82" s="74">
        <v>95</v>
      </c>
      <c r="AH82" s="76"/>
      <c r="AI82" s="89">
        <v>2</v>
      </c>
      <c r="AJ82" s="72">
        <v>2</v>
      </c>
      <c r="AK82" s="72"/>
      <c r="AL82" s="73">
        <f t="shared" ref="AL82" si="70">AK82-AJ82</f>
        <v>-2</v>
      </c>
      <c r="AM82" s="89">
        <v>1</v>
      </c>
      <c r="AN82" s="72">
        <v>1</v>
      </c>
      <c r="AO82" s="72"/>
      <c r="AP82" s="73">
        <f t="shared" ref="AP82" si="71">AO82-AN82</f>
        <v>-1</v>
      </c>
      <c r="AQ82" s="89">
        <v>1</v>
      </c>
      <c r="AR82" s="72">
        <v>1</v>
      </c>
      <c r="AS82" s="72"/>
      <c r="AT82" s="73">
        <f t="shared" ref="AT82" si="72">AS82-AR82</f>
        <v>-1</v>
      </c>
      <c r="AU82" s="89">
        <v>21</v>
      </c>
      <c r="AV82" s="72">
        <v>21</v>
      </c>
      <c r="AW82" s="72"/>
      <c r="AX82" s="73">
        <f t="shared" ref="AX82" si="73">AW82-AV82</f>
        <v>-21</v>
      </c>
      <c r="AY82" s="74">
        <v>95</v>
      </c>
      <c r="AZ82" s="76"/>
      <c r="BA82" s="89">
        <v>3</v>
      </c>
      <c r="BB82" s="72">
        <v>3</v>
      </c>
      <c r="BC82" s="72"/>
      <c r="BD82" s="73">
        <f t="shared" ref="BD82" si="74">BC82-BB82</f>
        <v>-3</v>
      </c>
      <c r="BE82" s="89">
        <v>71</v>
      </c>
      <c r="BF82" s="72">
        <v>71</v>
      </c>
      <c r="BG82" s="72"/>
      <c r="BH82" s="73">
        <f t="shared" ref="BH82" si="75">BG82-BF82</f>
        <v>-71</v>
      </c>
      <c r="BI82" s="89">
        <v>0</v>
      </c>
      <c r="BJ82" s="72">
        <v>0</v>
      </c>
      <c r="BK82" s="72"/>
      <c r="BL82" s="73">
        <f t="shared" ref="BL82" si="76">BK82-BJ82</f>
        <v>0</v>
      </c>
      <c r="BM82" s="89">
        <v>1496</v>
      </c>
      <c r="BN82" s="72">
        <v>1496</v>
      </c>
      <c r="BO82" s="72"/>
      <c r="BP82" s="73">
        <f t="shared" ref="BP82" si="77">BO82-BN82</f>
        <v>-1496</v>
      </c>
      <c r="BQ82" s="74">
        <v>95</v>
      </c>
      <c r="BR82" s="76"/>
      <c r="BS82" s="89">
        <v>20</v>
      </c>
      <c r="BT82" s="72">
        <v>20</v>
      </c>
      <c r="BU82" s="72"/>
      <c r="BV82" s="73">
        <f t="shared" ref="BV82" si="78">BU82-BT82</f>
        <v>-20</v>
      </c>
      <c r="BW82" s="74">
        <f>BS82/AI82</f>
        <v>10</v>
      </c>
      <c r="BX82" s="74">
        <f>BT82/AJ82</f>
        <v>10</v>
      </c>
      <c r="BY82" s="74"/>
      <c r="BZ82" s="73">
        <f t="shared" ref="BZ82" si="79">BY82-BX82</f>
        <v>-10</v>
      </c>
      <c r="CA82" s="89">
        <v>0</v>
      </c>
      <c r="CB82" s="72">
        <v>0</v>
      </c>
      <c r="CC82" s="72"/>
      <c r="CD82" s="73">
        <f t="shared" ref="CD82" si="80">CC82-CB82</f>
        <v>0</v>
      </c>
      <c r="CE82" s="74">
        <f t="shared" ref="CE82:CE93" si="81">BM82/Q82</f>
        <v>3.6487804878048782</v>
      </c>
      <c r="CF82" s="74">
        <f t="shared" ref="CF82" si="82">BN82/R82</f>
        <v>3.6487804878048782</v>
      </c>
      <c r="CG82" s="74"/>
      <c r="CH82" s="73">
        <f>CG82-CF82</f>
        <v>-3.6487804878048782</v>
      </c>
      <c r="CI82" s="74">
        <v>95</v>
      </c>
      <c r="CJ82" s="75"/>
      <c r="CK82" s="89">
        <v>257</v>
      </c>
      <c r="CL82" s="72">
        <v>257</v>
      </c>
      <c r="CM82" s="72"/>
      <c r="CN82" s="73">
        <f t="shared" ref="CN82" si="83">CM82-CL82</f>
        <v>-257</v>
      </c>
      <c r="CO82" s="89">
        <v>0</v>
      </c>
      <c r="CP82" s="72">
        <v>0</v>
      </c>
      <c r="CQ82" s="72"/>
      <c r="CR82" s="73">
        <f t="shared" ref="CR82" si="84">CQ82-CP82</f>
        <v>0</v>
      </c>
      <c r="CS82" s="89">
        <v>6</v>
      </c>
      <c r="CT82" s="72">
        <v>6</v>
      </c>
      <c r="CU82" s="72"/>
      <c r="CV82" s="73">
        <f t="shared" ref="CV82" si="85">CU82-CT82</f>
        <v>-6</v>
      </c>
      <c r="CW82" s="89">
        <v>30</v>
      </c>
      <c r="CX82" s="72">
        <v>30</v>
      </c>
      <c r="CY82" s="72"/>
      <c r="CZ82" s="73">
        <f t="shared" ref="CZ82" si="86">CY82-CX82</f>
        <v>-30</v>
      </c>
      <c r="DA82" s="74">
        <v>95</v>
      </c>
      <c r="DB82" s="76"/>
      <c r="DC82" s="89">
        <v>0</v>
      </c>
      <c r="DD82" s="72">
        <v>0</v>
      </c>
      <c r="DE82" s="72"/>
      <c r="DF82" s="73">
        <f t="shared" ref="DF82" si="87">DE82-DD82</f>
        <v>0</v>
      </c>
      <c r="DG82" s="89">
        <v>25</v>
      </c>
      <c r="DH82" s="72">
        <v>15</v>
      </c>
      <c r="DI82" s="72"/>
      <c r="DJ82" s="73">
        <f t="shared" ref="DJ82" si="88">DI82-DH82</f>
        <v>-15</v>
      </c>
      <c r="DK82" s="105"/>
      <c r="DL82" s="74"/>
      <c r="DM82" s="74"/>
      <c r="DN82" s="73">
        <f t="shared" ref="DN82" si="89">DM82-DL82</f>
        <v>0</v>
      </c>
      <c r="DO82" s="33"/>
      <c r="DP82" s="33"/>
      <c r="DQ82" s="33"/>
    </row>
    <row r="83" spans="1:121" x14ac:dyDescent="0.3">
      <c r="A83" s="25">
        <v>71</v>
      </c>
      <c r="B83" s="13"/>
      <c r="C83" s="86">
        <v>0</v>
      </c>
      <c r="D83" s="15">
        <v>0</v>
      </c>
      <c r="E83" s="15"/>
      <c r="F83" s="5">
        <f>E83-D83</f>
        <v>0</v>
      </c>
      <c r="G83" s="86">
        <v>0</v>
      </c>
      <c r="H83" s="15">
        <v>0</v>
      </c>
      <c r="I83" s="15"/>
      <c r="J83" s="5">
        <f t="shared" ref="J83:J93" si="90">G83-H83</f>
        <v>0</v>
      </c>
      <c r="K83" s="86">
        <v>0</v>
      </c>
      <c r="L83" s="15">
        <v>0</v>
      </c>
      <c r="M83" s="15"/>
      <c r="N83" s="5">
        <f t="shared" ref="N83:N93" si="91">K83-L83</f>
        <v>0</v>
      </c>
      <c r="O83" s="5">
        <v>71</v>
      </c>
      <c r="P83" s="13"/>
      <c r="Q83" s="86">
        <v>160</v>
      </c>
      <c r="R83" s="15">
        <v>160</v>
      </c>
      <c r="S83" s="15"/>
      <c r="T83" s="69">
        <f t="shared" ref="T83:T93" si="92">S83-R83</f>
        <v>-160</v>
      </c>
      <c r="U83" s="86">
        <v>28</v>
      </c>
      <c r="V83" s="15">
        <v>28</v>
      </c>
      <c r="W83" s="15"/>
      <c r="X83" s="69">
        <f t="shared" ref="X83:X93" si="93">W83-V83</f>
        <v>-28</v>
      </c>
      <c r="Y83" s="86">
        <v>3</v>
      </c>
      <c r="Z83" s="15">
        <v>3</v>
      </c>
      <c r="AA83" s="15"/>
      <c r="AB83" s="69">
        <f t="shared" ref="AB83:AB93" si="94">AA83-Z83</f>
        <v>-3</v>
      </c>
      <c r="AC83" s="86">
        <v>23</v>
      </c>
      <c r="AD83" s="15">
        <v>23</v>
      </c>
      <c r="AE83" s="15"/>
      <c r="AF83" s="69">
        <f t="shared" ref="AF83:AF93" si="95">AE83-AD83</f>
        <v>-23</v>
      </c>
      <c r="AG83" s="5">
        <v>71</v>
      </c>
      <c r="AH83" s="13"/>
      <c r="AI83" s="86">
        <v>0</v>
      </c>
      <c r="AJ83" s="15">
        <v>0</v>
      </c>
      <c r="AK83" s="15"/>
      <c r="AL83" s="69">
        <f t="shared" ref="AL83:AL93" si="96">AK83-AJ83</f>
        <v>0</v>
      </c>
      <c r="AM83" s="86">
        <v>0</v>
      </c>
      <c r="AN83" s="15">
        <v>0</v>
      </c>
      <c r="AO83" s="15"/>
      <c r="AP83" s="69">
        <f t="shared" ref="AP83:AP93" si="97">AO83-AN83</f>
        <v>0</v>
      </c>
      <c r="AQ83" s="86">
        <v>0</v>
      </c>
      <c r="AR83" s="15">
        <v>0</v>
      </c>
      <c r="AS83" s="15"/>
      <c r="AT83" s="69">
        <f t="shared" ref="AT83:AT93" si="98">AS83-AR83</f>
        <v>0</v>
      </c>
      <c r="AU83" s="86">
        <v>6</v>
      </c>
      <c r="AV83" s="15">
        <v>6</v>
      </c>
      <c r="AW83" s="15"/>
      <c r="AX83" s="69">
        <f t="shared" ref="AX83:AX93" si="99">AW83-AV83</f>
        <v>-6</v>
      </c>
      <c r="AY83" s="5">
        <v>71</v>
      </c>
      <c r="AZ83" s="13"/>
      <c r="BA83" s="86">
        <v>1</v>
      </c>
      <c r="BB83" s="15">
        <v>1</v>
      </c>
      <c r="BC83" s="15"/>
      <c r="BD83" s="69">
        <f t="shared" ref="BD83:BD93" si="100">BC83-BB83</f>
        <v>-1</v>
      </c>
      <c r="BE83" s="86">
        <v>15</v>
      </c>
      <c r="BF83" s="15">
        <v>15</v>
      </c>
      <c r="BG83" s="15"/>
      <c r="BH83" s="69">
        <f t="shared" ref="BH83:BH93" si="101">BG83-BF83</f>
        <v>-15</v>
      </c>
      <c r="BI83" s="86">
        <v>0</v>
      </c>
      <c r="BJ83" s="15">
        <v>0</v>
      </c>
      <c r="BK83" s="15"/>
      <c r="BL83" s="69">
        <f t="shared" ref="BL83:BL93" si="102">BK83-BJ83</f>
        <v>0</v>
      </c>
      <c r="BM83" s="86">
        <v>50</v>
      </c>
      <c r="BN83" s="15">
        <v>50</v>
      </c>
      <c r="BO83" s="15"/>
      <c r="BP83" s="69">
        <f t="shared" ref="BP83:BP93" si="103">BO83-BN83</f>
        <v>-50</v>
      </c>
      <c r="BQ83" s="5">
        <v>71</v>
      </c>
      <c r="BR83" s="13"/>
      <c r="BS83" s="86">
        <v>0</v>
      </c>
      <c r="BT83" s="15">
        <v>0</v>
      </c>
      <c r="BU83" s="15"/>
      <c r="BV83" s="69">
        <f t="shared" ref="BV83:BV93" si="104">BU83-BT83</f>
        <v>0</v>
      </c>
      <c r="BW83" s="5" t="e">
        <f t="shared" ref="BW83:BW93" si="105">BS83/AI83</f>
        <v>#DIV/0!</v>
      </c>
      <c r="BX83" s="5" t="e">
        <f t="shared" ref="BX83:BX93" si="106">BT83/AJ83</f>
        <v>#DIV/0!</v>
      </c>
      <c r="BY83" s="5"/>
      <c r="BZ83" s="69" t="e">
        <f t="shared" ref="BZ83:BZ93" si="107">BY83-BX83</f>
        <v>#DIV/0!</v>
      </c>
      <c r="CA83" s="86">
        <v>0</v>
      </c>
      <c r="CB83" s="15">
        <v>0</v>
      </c>
      <c r="CC83" s="15"/>
      <c r="CD83" s="69">
        <f t="shared" ref="CD83:CD93" si="108">CC83-CB83</f>
        <v>0</v>
      </c>
      <c r="CE83" s="5">
        <f t="shared" si="81"/>
        <v>0.3125</v>
      </c>
      <c r="CF83" s="5">
        <f t="shared" si="55"/>
        <v>0.3125</v>
      </c>
      <c r="CG83" s="5"/>
      <c r="CH83" s="69">
        <f t="shared" ref="CH83:CH93" si="109">CG83-CF83</f>
        <v>-0.3125</v>
      </c>
      <c r="CI83" s="5">
        <v>71</v>
      </c>
      <c r="CJ83" s="12"/>
      <c r="CK83" s="86">
        <v>20</v>
      </c>
      <c r="CL83" s="15">
        <v>20</v>
      </c>
      <c r="CM83" s="15"/>
      <c r="CN83" s="69">
        <f t="shared" ref="CN83:CN93" si="110">CM83-CL83</f>
        <v>-20</v>
      </c>
      <c r="CO83" s="86">
        <v>0</v>
      </c>
      <c r="CP83" s="15">
        <v>0</v>
      </c>
      <c r="CQ83" s="15"/>
      <c r="CR83" s="69">
        <f t="shared" ref="CR83:CR93" si="111">CQ83-CP83</f>
        <v>0</v>
      </c>
      <c r="CS83" s="86">
        <v>12</v>
      </c>
      <c r="CT83" s="15">
        <v>12</v>
      </c>
      <c r="CU83" s="15"/>
      <c r="CV83" s="69">
        <f t="shared" ref="CV83:CV93" si="112">CU83-CT83</f>
        <v>-12</v>
      </c>
      <c r="CW83" s="86">
        <v>29</v>
      </c>
      <c r="CX83" s="15">
        <v>29</v>
      </c>
      <c r="CY83" s="15"/>
      <c r="CZ83" s="69">
        <f t="shared" ref="CZ83:CZ93" si="113">CY83-CX83</f>
        <v>-29</v>
      </c>
      <c r="DA83" s="60">
        <v>71</v>
      </c>
      <c r="DB83" s="13"/>
      <c r="DC83" s="86">
        <v>0</v>
      </c>
      <c r="DD83" s="15">
        <v>0</v>
      </c>
      <c r="DE83" s="15"/>
      <c r="DF83" s="69">
        <f t="shared" ref="DF83:DF93" si="114">DE83-DD83</f>
        <v>0</v>
      </c>
      <c r="DG83" s="86">
        <v>7</v>
      </c>
      <c r="DH83" s="15">
        <v>7</v>
      </c>
      <c r="DI83" s="15"/>
      <c r="DJ83" s="69">
        <f t="shared" ref="DJ83:DJ93" si="115">DI83-DH83</f>
        <v>-7</v>
      </c>
      <c r="DK83" s="102"/>
      <c r="DL83" s="5"/>
      <c r="DM83" s="5"/>
      <c r="DN83" s="69">
        <f t="shared" ref="DN83:DN92" si="116">DM83-DL83</f>
        <v>0</v>
      </c>
      <c r="DO83" s="2"/>
      <c r="DP83" s="2"/>
      <c r="DQ83" s="2"/>
    </row>
    <row r="84" spans="1:121" s="31" customFormat="1" x14ac:dyDescent="0.3">
      <c r="A84" s="11">
        <v>72</v>
      </c>
      <c r="B84" s="26"/>
      <c r="C84" s="87">
        <v>1</v>
      </c>
      <c r="D84" s="27">
        <v>1</v>
      </c>
      <c r="E84" s="50"/>
      <c r="F84" s="5">
        <f t="shared" ref="F84:F93" si="117">E84-D84</f>
        <v>-1</v>
      </c>
      <c r="G84" s="87">
        <v>0</v>
      </c>
      <c r="H84" s="27">
        <v>0</v>
      </c>
      <c r="I84" s="50"/>
      <c r="J84" s="28">
        <f t="shared" si="90"/>
        <v>0</v>
      </c>
      <c r="K84" s="87">
        <v>0</v>
      </c>
      <c r="L84" s="27">
        <v>0</v>
      </c>
      <c r="M84" s="50"/>
      <c r="N84" s="28">
        <f t="shared" si="91"/>
        <v>0</v>
      </c>
      <c r="O84" s="79">
        <v>72</v>
      </c>
      <c r="P84" s="26"/>
      <c r="Q84" s="87">
        <v>265</v>
      </c>
      <c r="R84" s="27">
        <v>265</v>
      </c>
      <c r="S84" s="50"/>
      <c r="T84" s="68">
        <f t="shared" si="92"/>
        <v>-265</v>
      </c>
      <c r="U84" s="87">
        <v>71</v>
      </c>
      <c r="V84" s="27">
        <v>71</v>
      </c>
      <c r="W84" s="50"/>
      <c r="X84" s="68">
        <f t="shared" si="93"/>
        <v>-71</v>
      </c>
      <c r="Y84" s="87">
        <v>137</v>
      </c>
      <c r="Z84" s="27">
        <v>137</v>
      </c>
      <c r="AA84" s="50"/>
      <c r="AB84" s="68">
        <f t="shared" si="94"/>
        <v>-137</v>
      </c>
      <c r="AC84" s="87">
        <v>2</v>
      </c>
      <c r="AD84" s="27">
        <v>2</v>
      </c>
      <c r="AE84" s="50"/>
      <c r="AF84" s="68">
        <f t="shared" si="95"/>
        <v>-2</v>
      </c>
      <c r="AG84" s="63">
        <v>72</v>
      </c>
      <c r="AH84" s="26"/>
      <c r="AI84" s="87">
        <v>0</v>
      </c>
      <c r="AJ84" s="27">
        <v>0</v>
      </c>
      <c r="AK84" s="50"/>
      <c r="AL84" s="68">
        <f t="shared" si="96"/>
        <v>0</v>
      </c>
      <c r="AM84" s="87">
        <v>0</v>
      </c>
      <c r="AN84" s="27">
        <v>0</v>
      </c>
      <c r="AO84" s="50"/>
      <c r="AP84" s="68">
        <f t="shared" si="97"/>
        <v>0</v>
      </c>
      <c r="AQ84" s="87">
        <v>0</v>
      </c>
      <c r="AR84" s="27">
        <v>0</v>
      </c>
      <c r="AS84" s="50"/>
      <c r="AT84" s="68">
        <f t="shared" si="98"/>
        <v>0</v>
      </c>
      <c r="AU84" s="87">
        <v>3</v>
      </c>
      <c r="AV84" s="27">
        <v>3</v>
      </c>
      <c r="AW84" s="50"/>
      <c r="AX84" s="68">
        <f t="shared" si="99"/>
        <v>-3</v>
      </c>
      <c r="AY84" s="63">
        <v>72</v>
      </c>
      <c r="AZ84" s="26"/>
      <c r="BA84" s="87">
        <v>0</v>
      </c>
      <c r="BB84" s="27">
        <v>0</v>
      </c>
      <c r="BC84" s="50"/>
      <c r="BD84" s="68">
        <f t="shared" si="100"/>
        <v>0</v>
      </c>
      <c r="BE84" s="87">
        <v>22</v>
      </c>
      <c r="BF84" s="27">
        <v>22</v>
      </c>
      <c r="BG84" s="50"/>
      <c r="BH84" s="68">
        <f t="shared" si="101"/>
        <v>-22</v>
      </c>
      <c r="BI84" s="87">
        <v>0</v>
      </c>
      <c r="BJ84" s="27">
        <v>0</v>
      </c>
      <c r="BK84" s="50"/>
      <c r="BL84" s="68">
        <f t="shared" si="102"/>
        <v>0</v>
      </c>
      <c r="BM84" s="87">
        <v>86</v>
      </c>
      <c r="BN84" s="27">
        <v>86</v>
      </c>
      <c r="BO84" s="50"/>
      <c r="BP84" s="68">
        <f t="shared" si="103"/>
        <v>-86</v>
      </c>
      <c r="BQ84" s="63">
        <v>72</v>
      </c>
      <c r="BR84" s="26"/>
      <c r="BS84" s="87">
        <v>0</v>
      </c>
      <c r="BT84" s="27">
        <v>0</v>
      </c>
      <c r="BU84" s="50"/>
      <c r="BV84" s="68">
        <f t="shared" si="104"/>
        <v>0</v>
      </c>
      <c r="BW84" s="28" t="e">
        <f t="shared" si="105"/>
        <v>#DIV/0!</v>
      </c>
      <c r="BX84" s="28" t="e">
        <f t="shared" si="106"/>
        <v>#DIV/0!</v>
      </c>
      <c r="BY84" s="28"/>
      <c r="BZ84" s="68" t="e">
        <f t="shared" si="107"/>
        <v>#DIV/0!</v>
      </c>
      <c r="CA84" s="87">
        <v>0</v>
      </c>
      <c r="CB84" s="27">
        <v>0</v>
      </c>
      <c r="CC84" s="50"/>
      <c r="CD84" s="68">
        <f t="shared" si="108"/>
        <v>0</v>
      </c>
      <c r="CE84" s="28">
        <f t="shared" si="81"/>
        <v>0.32452830188679244</v>
      </c>
      <c r="CF84" s="28">
        <f t="shared" si="55"/>
        <v>0.32452830188679244</v>
      </c>
      <c r="CG84" s="28"/>
      <c r="CH84" s="68">
        <f t="shared" si="109"/>
        <v>-0.32452830188679244</v>
      </c>
      <c r="CI84" s="63">
        <v>72</v>
      </c>
      <c r="CJ84" s="30"/>
      <c r="CK84" s="87">
        <v>32</v>
      </c>
      <c r="CL84" s="27">
        <v>32</v>
      </c>
      <c r="CM84" s="50"/>
      <c r="CN84" s="68">
        <f t="shared" si="110"/>
        <v>-32</v>
      </c>
      <c r="CO84" s="87">
        <v>0</v>
      </c>
      <c r="CP84" s="27">
        <v>0</v>
      </c>
      <c r="CQ84" s="50"/>
      <c r="CR84" s="68">
        <f t="shared" si="111"/>
        <v>0</v>
      </c>
      <c r="CS84" s="87">
        <v>7</v>
      </c>
      <c r="CT84" s="27">
        <v>7</v>
      </c>
      <c r="CU84" s="50"/>
      <c r="CV84" s="68">
        <f t="shared" si="112"/>
        <v>-7</v>
      </c>
      <c r="CW84" s="87">
        <v>8</v>
      </c>
      <c r="CX84" s="27">
        <v>8</v>
      </c>
      <c r="CY84" s="50"/>
      <c r="CZ84" s="68">
        <f t="shared" si="113"/>
        <v>-8</v>
      </c>
      <c r="DA84" s="63">
        <v>72</v>
      </c>
      <c r="DB84" s="26"/>
      <c r="DC84" s="87">
        <v>0</v>
      </c>
      <c r="DD84" s="27">
        <v>0</v>
      </c>
      <c r="DE84" s="50"/>
      <c r="DF84" s="69">
        <f t="shared" si="114"/>
        <v>0</v>
      </c>
      <c r="DG84" s="87">
        <v>68</v>
      </c>
      <c r="DH84" s="27">
        <v>56</v>
      </c>
      <c r="DI84" s="50"/>
      <c r="DJ84" s="69">
        <f t="shared" si="115"/>
        <v>-56</v>
      </c>
      <c r="DK84" s="103"/>
      <c r="DL84" s="29"/>
      <c r="DM84" s="29"/>
      <c r="DN84" s="69">
        <f t="shared" si="116"/>
        <v>0</v>
      </c>
      <c r="DO84" s="29"/>
      <c r="DP84" s="29"/>
      <c r="DQ84" s="29"/>
    </row>
    <row r="85" spans="1:121" x14ac:dyDescent="0.3">
      <c r="A85" s="25">
        <v>73</v>
      </c>
      <c r="B85" s="14"/>
      <c r="C85" s="87">
        <v>0</v>
      </c>
      <c r="D85" s="16">
        <v>0</v>
      </c>
      <c r="E85" s="15"/>
      <c r="F85" s="5">
        <f t="shared" si="117"/>
        <v>0</v>
      </c>
      <c r="G85" s="87">
        <v>1</v>
      </c>
      <c r="H85" s="16">
        <v>1</v>
      </c>
      <c r="I85" s="15"/>
      <c r="J85" s="5">
        <f t="shared" si="90"/>
        <v>0</v>
      </c>
      <c r="K85" s="87">
        <v>0</v>
      </c>
      <c r="L85" s="16">
        <v>0</v>
      </c>
      <c r="M85" s="15"/>
      <c r="N85" s="5">
        <f t="shared" si="91"/>
        <v>0</v>
      </c>
      <c r="O85" s="2">
        <v>73</v>
      </c>
      <c r="P85" s="14"/>
      <c r="Q85" s="87">
        <v>80</v>
      </c>
      <c r="R85" s="16">
        <v>80</v>
      </c>
      <c r="S85" s="15"/>
      <c r="T85" s="68">
        <f t="shared" si="92"/>
        <v>-80</v>
      </c>
      <c r="U85" s="87">
        <v>1</v>
      </c>
      <c r="V85" s="16">
        <v>1</v>
      </c>
      <c r="W85" s="15"/>
      <c r="X85" s="68">
        <f t="shared" si="93"/>
        <v>-1</v>
      </c>
      <c r="Y85" s="87">
        <v>18</v>
      </c>
      <c r="Z85" s="16">
        <v>18</v>
      </c>
      <c r="AA85" s="15"/>
      <c r="AB85" s="68">
        <f t="shared" si="94"/>
        <v>-18</v>
      </c>
      <c r="AC85" s="87">
        <v>5</v>
      </c>
      <c r="AD85" s="16">
        <v>5</v>
      </c>
      <c r="AE85" s="15"/>
      <c r="AF85" s="68">
        <f t="shared" si="95"/>
        <v>-5</v>
      </c>
      <c r="AG85" s="5">
        <v>73</v>
      </c>
      <c r="AH85" s="14"/>
      <c r="AI85" s="87">
        <v>0</v>
      </c>
      <c r="AJ85" s="16">
        <v>0</v>
      </c>
      <c r="AK85" s="15"/>
      <c r="AL85" s="68">
        <f t="shared" si="96"/>
        <v>0</v>
      </c>
      <c r="AM85" s="87">
        <v>0</v>
      </c>
      <c r="AN85" s="16">
        <v>0</v>
      </c>
      <c r="AO85" s="15"/>
      <c r="AP85" s="68">
        <f t="shared" si="97"/>
        <v>0</v>
      </c>
      <c r="AQ85" s="87">
        <v>0</v>
      </c>
      <c r="AR85" s="16">
        <v>0</v>
      </c>
      <c r="AS85" s="15"/>
      <c r="AT85" s="68">
        <f t="shared" si="98"/>
        <v>0</v>
      </c>
      <c r="AU85" s="87">
        <v>12</v>
      </c>
      <c r="AV85" s="16">
        <v>12</v>
      </c>
      <c r="AW85" s="15"/>
      <c r="AX85" s="68">
        <f t="shared" si="99"/>
        <v>-12</v>
      </c>
      <c r="AY85" s="5">
        <v>73</v>
      </c>
      <c r="AZ85" s="14"/>
      <c r="BA85" s="87">
        <v>0</v>
      </c>
      <c r="BB85" s="16">
        <v>0</v>
      </c>
      <c r="BC85" s="15"/>
      <c r="BD85" s="68">
        <f t="shared" si="100"/>
        <v>0</v>
      </c>
      <c r="BE85" s="87">
        <v>0</v>
      </c>
      <c r="BF85" s="16">
        <v>0</v>
      </c>
      <c r="BG85" s="15"/>
      <c r="BH85" s="68">
        <f t="shared" si="101"/>
        <v>0</v>
      </c>
      <c r="BI85" s="87">
        <v>0</v>
      </c>
      <c r="BJ85" s="16">
        <v>0</v>
      </c>
      <c r="BK85" s="15"/>
      <c r="BL85" s="68">
        <f t="shared" si="102"/>
        <v>0</v>
      </c>
      <c r="BM85" s="87">
        <v>125</v>
      </c>
      <c r="BN85" s="16">
        <v>125</v>
      </c>
      <c r="BO85" s="15"/>
      <c r="BP85" s="68">
        <f t="shared" si="103"/>
        <v>-125</v>
      </c>
      <c r="BQ85" s="5">
        <v>73</v>
      </c>
      <c r="BR85" s="14"/>
      <c r="BS85" s="87">
        <v>0</v>
      </c>
      <c r="BT85" s="16">
        <v>0</v>
      </c>
      <c r="BU85" s="15"/>
      <c r="BV85" s="68">
        <f t="shared" si="104"/>
        <v>0</v>
      </c>
      <c r="BW85" s="5" t="e">
        <f t="shared" si="105"/>
        <v>#DIV/0!</v>
      </c>
      <c r="BX85" s="5" t="e">
        <f t="shared" si="106"/>
        <v>#DIV/0!</v>
      </c>
      <c r="BY85" s="5"/>
      <c r="BZ85" s="68" t="e">
        <f t="shared" si="107"/>
        <v>#DIV/0!</v>
      </c>
      <c r="CA85" s="87">
        <v>0</v>
      </c>
      <c r="CB85" s="16">
        <v>0</v>
      </c>
      <c r="CC85" s="15"/>
      <c r="CD85" s="68">
        <f t="shared" si="108"/>
        <v>0</v>
      </c>
      <c r="CE85" s="5">
        <f t="shared" si="81"/>
        <v>1.5625</v>
      </c>
      <c r="CF85" s="5">
        <f t="shared" si="55"/>
        <v>1.5625</v>
      </c>
      <c r="CG85" s="5"/>
      <c r="CH85" s="68">
        <f t="shared" si="109"/>
        <v>-1.5625</v>
      </c>
      <c r="CI85" s="5">
        <v>73</v>
      </c>
      <c r="CJ85" s="9"/>
      <c r="CK85" s="87">
        <v>7</v>
      </c>
      <c r="CL85" s="16">
        <v>7</v>
      </c>
      <c r="CM85" s="15"/>
      <c r="CN85" s="68">
        <f t="shared" si="110"/>
        <v>-7</v>
      </c>
      <c r="CO85" s="87">
        <v>0</v>
      </c>
      <c r="CP85" s="16">
        <v>0</v>
      </c>
      <c r="CQ85" s="15"/>
      <c r="CR85" s="68">
        <f t="shared" si="111"/>
        <v>0</v>
      </c>
      <c r="CS85" s="87">
        <v>14</v>
      </c>
      <c r="CT85" s="16">
        <v>14</v>
      </c>
      <c r="CU85" s="15"/>
      <c r="CV85" s="68">
        <f t="shared" si="112"/>
        <v>-14</v>
      </c>
      <c r="CW85" s="87">
        <v>5</v>
      </c>
      <c r="CX85" s="16">
        <v>5</v>
      </c>
      <c r="CY85" s="15"/>
      <c r="CZ85" s="68">
        <f t="shared" si="113"/>
        <v>-5</v>
      </c>
      <c r="DA85" s="5">
        <v>73</v>
      </c>
      <c r="DB85" s="14"/>
      <c r="DC85" s="87">
        <v>0</v>
      </c>
      <c r="DD85" s="16">
        <v>0</v>
      </c>
      <c r="DE85" s="15"/>
      <c r="DF85" s="69">
        <f t="shared" si="114"/>
        <v>0</v>
      </c>
      <c r="DG85" s="87">
        <v>14</v>
      </c>
      <c r="DH85" s="16">
        <v>10</v>
      </c>
      <c r="DI85" s="15"/>
      <c r="DJ85" s="69">
        <f t="shared" si="115"/>
        <v>-10</v>
      </c>
      <c r="DK85" s="103"/>
      <c r="DL85" s="2"/>
      <c r="DM85" s="2"/>
      <c r="DN85" s="69">
        <f t="shared" si="116"/>
        <v>0</v>
      </c>
      <c r="DO85" s="2"/>
      <c r="DP85" s="2"/>
      <c r="DQ85" s="2"/>
    </row>
    <row r="86" spans="1:121" s="31" customFormat="1" x14ac:dyDescent="0.3">
      <c r="A86" s="11">
        <v>74</v>
      </c>
      <c r="B86" s="26"/>
      <c r="C86" s="87">
        <v>0</v>
      </c>
      <c r="D86" s="27">
        <v>0</v>
      </c>
      <c r="E86" s="50"/>
      <c r="F86" s="5">
        <f t="shared" si="117"/>
        <v>0</v>
      </c>
      <c r="G86" s="87">
        <v>0</v>
      </c>
      <c r="H86" s="27">
        <v>0</v>
      </c>
      <c r="I86" s="50"/>
      <c r="J86" s="28">
        <f t="shared" si="90"/>
        <v>0</v>
      </c>
      <c r="K86" s="87">
        <v>0</v>
      </c>
      <c r="L86" s="27">
        <v>0</v>
      </c>
      <c r="M86" s="50"/>
      <c r="N86" s="28">
        <f t="shared" si="91"/>
        <v>0</v>
      </c>
      <c r="O86" s="79">
        <v>74</v>
      </c>
      <c r="P86" s="26"/>
      <c r="Q86" s="87">
        <v>77</v>
      </c>
      <c r="R86" s="27">
        <v>77</v>
      </c>
      <c r="S86" s="50"/>
      <c r="T86" s="68">
        <f t="shared" si="92"/>
        <v>-77</v>
      </c>
      <c r="U86" s="87">
        <v>8</v>
      </c>
      <c r="V86" s="27">
        <v>8</v>
      </c>
      <c r="W86" s="50"/>
      <c r="X86" s="68">
        <f t="shared" si="93"/>
        <v>-8</v>
      </c>
      <c r="Y86" s="87">
        <v>23</v>
      </c>
      <c r="Z86" s="27">
        <v>23</v>
      </c>
      <c r="AA86" s="50"/>
      <c r="AB86" s="68">
        <f t="shared" si="94"/>
        <v>-23</v>
      </c>
      <c r="AC86" s="87">
        <v>4</v>
      </c>
      <c r="AD86" s="27">
        <v>4</v>
      </c>
      <c r="AE86" s="50"/>
      <c r="AF86" s="68">
        <f t="shared" si="95"/>
        <v>-4</v>
      </c>
      <c r="AG86" s="63">
        <v>74</v>
      </c>
      <c r="AH86" s="26"/>
      <c r="AI86" s="87">
        <v>0</v>
      </c>
      <c r="AJ86" s="27">
        <v>0</v>
      </c>
      <c r="AK86" s="50"/>
      <c r="AL86" s="68">
        <f t="shared" si="96"/>
        <v>0</v>
      </c>
      <c r="AM86" s="87">
        <v>0</v>
      </c>
      <c r="AN86" s="27">
        <v>0</v>
      </c>
      <c r="AO86" s="50"/>
      <c r="AP86" s="68">
        <f t="shared" si="97"/>
        <v>0</v>
      </c>
      <c r="AQ86" s="87">
        <v>0</v>
      </c>
      <c r="AR86" s="27">
        <v>0</v>
      </c>
      <c r="AS86" s="50"/>
      <c r="AT86" s="68">
        <f t="shared" si="98"/>
        <v>0</v>
      </c>
      <c r="AU86" s="87">
        <v>5</v>
      </c>
      <c r="AV86" s="27">
        <v>5</v>
      </c>
      <c r="AW86" s="50"/>
      <c r="AX86" s="68">
        <f t="shared" si="99"/>
        <v>-5</v>
      </c>
      <c r="AY86" s="63">
        <v>74</v>
      </c>
      <c r="AZ86" s="26"/>
      <c r="BA86" s="87">
        <v>0</v>
      </c>
      <c r="BB86" s="27">
        <v>0</v>
      </c>
      <c r="BC86" s="50"/>
      <c r="BD86" s="68">
        <f t="shared" si="100"/>
        <v>0</v>
      </c>
      <c r="BE86" s="87">
        <v>5</v>
      </c>
      <c r="BF86" s="27">
        <v>5</v>
      </c>
      <c r="BG86" s="50"/>
      <c r="BH86" s="68">
        <f t="shared" si="101"/>
        <v>-5</v>
      </c>
      <c r="BI86" s="87">
        <v>0</v>
      </c>
      <c r="BJ86" s="27">
        <v>0</v>
      </c>
      <c r="BK86" s="50"/>
      <c r="BL86" s="68">
        <f t="shared" si="102"/>
        <v>0</v>
      </c>
      <c r="BM86" s="87">
        <v>82.1</v>
      </c>
      <c r="BN86" s="27">
        <v>82.1</v>
      </c>
      <c r="BO86" s="50"/>
      <c r="BP86" s="68">
        <f t="shared" si="103"/>
        <v>-82.1</v>
      </c>
      <c r="BQ86" s="63">
        <v>74</v>
      </c>
      <c r="BR86" s="26"/>
      <c r="BS86" s="87">
        <v>0</v>
      </c>
      <c r="BT86" s="27">
        <v>0</v>
      </c>
      <c r="BU86" s="50"/>
      <c r="BV86" s="68">
        <f t="shared" si="104"/>
        <v>0</v>
      </c>
      <c r="BW86" s="28" t="e">
        <f t="shared" si="105"/>
        <v>#DIV/0!</v>
      </c>
      <c r="BX86" s="28" t="e">
        <f t="shared" si="106"/>
        <v>#DIV/0!</v>
      </c>
      <c r="BY86" s="28"/>
      <c r="BZ86" s="68" t="e">
        <f t="shared" si="107"/>
        <v>#DIV/0!</v>
      </c>
      <c r="CA86" s="87">
        <v>0</v>
      </c>
      <c r="CB86" s="27">
        <v>0</v>
      </c>
      <c r="CC86" s="50"/>
      <c r="CD86" s="68">
        <f t="shared" si="108"/>
        <v>0</v>
      </c>
      <c r="CE86" s="28">
        <f t="shared" si="81"/>
        <v>1.0662337662337662</v>
      </c>
      <c r="CF86" s="28">
        <f t="shared" si="55"/>
        <v>1.0662337662337662</v>
      </c>
      <c r="CG86" s="28"/>
      <c r="CH86" s="68">
        <f t="shared" si="109"/>
        <v>-1.0662337662337662</v>
      </c>
      <c r="CI86" s="63">
        <v>74</v>
      </c>
      <c r="CJ86" s="30"/>
      <c r="CK86" s="87">
        <v>39</v>
      </c>
      <c r="CL86" s="27">
        <v>39</v>
      </c>
      <c r="CM86" s="50"/>
      <c r="CN86" s="68">
        <f t="shared" si="110"/>
        <v>-39</v>
      </c>
      <c r="CO86" s="87">
        <v>0</v>
      </c>
      <c r="CP86" s="27">
        <v>0</v>
      </c>
      <c r="CQ86" s="50"/>
      <c r="CR86" s="68">
        <f t="shared" si="111"/>
        <v>0</v>
      </c>
      <c r="CS86" s="87">
        <v>16</v>
      </c>
      <c r="CT86" s="27">
        <v>16</v>
      </c>
      <c r="CU86" s="50"/>
      <c r="CV86" s="68">
        <f t="shared" si="112"/>
        <v>-16</v>
      </c>
      <c r="CW86" s="87">
        <v>29</v>
      </c>
      <c r="CX86" s="27">
        <v>29</v>
      </c>
      <c r="CY86" s="50"/>
      <c r="CZ86" s="68">
        <f t="shared" si="113"/>
        <v>-29</v>
      </c>
      <c r="DA86" s="63">
        <v>74</v>
      </c>
      <c r="DB86" s="26"/>
      <c r="DC86" s="87">
        <v>0</v>
      </c>
      <c r="DD86" s="27">
        <v>0</v>
      </c>
      <c r="DE86" s="50"/>
      <c r="DF86" s="69">
        <f t="shared" si="114"/>
        <v>0</v>
      </c>
      <c r="DG86" s="87">
        <v>25</v>
      </c>
      <c r="DH86" s="27">
        <v>23</v>
      </c>
      <c r="DI86" s="50"/>
      <c r="DJ86" s="69">
        <f t="shared" si="115"/>
        <v>-23</v>
      </c>
      <c r="DK86" s="103"/>
      <c r="DL86" s="29"/>
      <c r="DM86" s="29"/>
      <c r="DN86" s="69">
        <f t="shared" si="116"/>
        <v>0</v>
      </c>
      <c r="DO86" s="29"/>
      <c r="DP86" s="29"/>
      <c r="DQ86" s="29"/>
    </row>
    <row r="87" spans="1:121" x14ac:dyDescent="0.3">
      <c r="A87" s="25">
        <v>75</v>
      </c>
      <c r="B87" s="14"/>
      <c r="C87" s="87">
        <v>0</v>
      </c>
      <c r="D87" s="16">
        <v>0</v>
      </c>
      <c r="E87" s="15"/>
      <c r="F87" s="5">
        <f t="shared" si="117"/>
        <v>0</v>
      </c>
      <c r="G87" s="87">
        <v>0</v>
      </c>
      <c r="H87" s="16">
        <v>0</v>
      </c>
      <c r="I87" s="15"/>
      <c r="J87" s="5">
        <f t="shared" si="90"/>
        <v>0</v>
      </c>
      <c r="K87" s="87">
        <v>0</v>
      </c>
      <c r="L87" s="16">
        <v>0</v>
      </c>
      <c r="M87" s="15"/>
      <c r="N87" s="5">
        <f t="shared" si="91"/>
        <v>0</v>
      </c>
      <c r="O87" s="2">
        <v>75</v>
      </c>
      <c r="P87" s="14"/>
      <c r="Q87" s="87">
        <v>59</v>
      </c>
      <c r="R87" s="16">
        <v>59</v>
      </c>
      <c r="S87" s="15"/>
      <c r="T87" s="68">
        <f t="shared" si="92"/>
        <v>-59</v>
      </c>
      <c r="U87" s="87">
        <v>1</v>
      </c>
      <c r="V87" s="16">
        <v>1</v>
      </c>
      <c r="W87" s="15"/>
      <c r="X87" s="68">
        <f t="shared" si="93"/>
        <v>-1</v>
      </c>
      <c r="Y87" s="87">
        <v>7</v>
      </c>
      <c r="Z87" s="16">
        <v>7</v>
      </c>
      <c r="AA87" s="15"/>
      <c r="AB87" s="68">
        <f t="shared" si="94"/>
        <v>-7</v>
      </c>
      <c r="AC87" s="87">
        <v>0</v>
      </c>
      <c r="AD87" s="16">
        <v>0</v>
      </c>
      <c r="AE87" s="15"/>
      <c r="AF87" s="68">
        <f t="shared" si="95"/>
        <v>0</v>
      </c>
      <c r="AG87" s="5">
        <v>75</v>
      </c>
      <c r="AH87" s="14"/>
      <c r="AI87" s="87">
        <v>0</v>
      </c>
      <c r="AJ87" s="16">
        <v>0</v>
      </c>
      <c r="AK87" s="15"/>
      <c r="AL87" s="68">
        <f t="shared" si="96"/>
        <v>0</v>
      </c>
      <c r="AM87" s="87">
        <v>0</v>
      </c>
      <c r="AN87" s="16">
        <v>0</v>
      </c>
      <c r="AO87" s="15"/>
      <c r="AP87" s="68">
        <f t="shared" si="97"/>
        <v>0</v>
      </c>
      <c r="AQ87" s="87">
        <v>0</v>
      </c>
      <c r="AR87" s="16">
        <v>0</v>
      </c>
      <c r="AS87" s="15"/>
      <c r="AT87" s="68">
        <f t="shared" si="98"/>
        <v>0</v>
      </c>
      <c r="AU87" s="87">
        <v>13</v>
      </c>
      <c r="AV87" s="16">
        <v>13</v>
      </c>
      <c r="AW87" s="15"/>
      <c r="AX87" s="68">
        <f t="shared" si="99"/>
        <v>-13</v>
      </c>
      <c r="AY87" s="5">
        <v>75</v>
      </c>
      <c r="AZ87" s="14"/>
      <c r="BA87" s="87">
        <v>1</v>
      </c>
      <c r="BB87" s="16">
        <v>1</v>
      </c>
      <c r="BC87" s="15"/>
      <c r="BD87" s="68">
        <f t="shared" si="100"/>
        <v>-1</v>
      </c>
      <c r="BE87" s="87">
        <v>0</v>
      </c>
      <c r="BF87" s="16">
        <v>0</v>
      </c>
      <c r="BG87" s="15"/>
      <c r="BH87" s="68">
        <f t="shared" si="101"/>
        <v>0</v>
      </c>
      <c r="BI87" s="87">
        <v>0</v>
      </c>
      <c r="BJ87" s="16">
        <v>0</v>
      </c>
      <c r="BK87" s="15"/>
      <c r="BL87" s="68">
        <f t="shared" si="102"/>
        <v>0</v>
      </c>
      <c r="BM87" s="87">
        <v>0</v>
      </c>
      <c r="BN87" s="16">
        <v>0</v>
      </c>
      <c r="BO87" s="15"/>
      <c r="BP87" s="68">
        <f t="shared" si="103"/>
        <v>0</v>
      </c>
      <c r="BQ87" s="5">
        <v>75</v>
      </c>
      <c r="BR87" s="14"/>
      <c r="BS87" s="87">
        <v>0</v>
      </c>
      <c r="BT87" s="16">
        <v>0</v>
      </c>
      <c r="BU87" s="15"/>
      <c r="BV87" s="68">
        <f t="shared" si="104"/>
        <v>0</v>
      </c>
      <c r="BW87" s="5" t="e">
        <f t="shared" si="105"/>
        <v>#DIV/0!</v>
      </c>
      <c r="BX87" s="5" t="e">
        <f t="shared" si="106"/>
        <v>#DIV/0!</v>
      </c>
      <c r="BY87" s="5"/>
      <c r="BZ87" s="68" t="e">
        <f t="shared" si="107"/>
        <v>#DIV/0!</v>
      </c>
      <c r="CA87" s="87">
        <v>0</v>
      </c>
      <c r="CB87" s="16">
        <v>0</v>
      </c>
      <c r="CC87" s="15"/>
      <c r="CD87" s="68">
        <f t="shared" si="108"/>
        <v>0</v>
      </c>
      <c r="CE87" s="5">
        <f t="shared" si="81"/>
        <v>0</v>
      </c>
      <c r="CF87" s="5">
        <f t="shared" si="55"/>
        <v>0</v>
      </c>
      <c r="CG87" s="5"/>
      <c r="CH87" s="68">
        <f t="shared" si="109"/>
        <v>0</v>
      </c>
      <c r="CI87" s="5">
        <v>75</v>
      </c>
      <c r="CJ87" s="9"/>
      <c r="CK87" s="87">
        <v>0</v>
      </c>
      <c r="CL87" s="16">
        <v>0</v>
      </c>
      <c r="CM87" s="15"/>
      <c r="CN87" s="68">
        <f t="shared" si="110"/>
        <v>0</v>
      </c>
      <c r="CO87" s="87">
        <v>0</v>
      </c>
      <c r="CP87" s="16">
        <v>0</v>
      </c>
      <c r="CQ87" s="15"/>
      <c r="CR87" s="68">
        <f t="shared" si="111"/>
        <v>0</v>
      </c>
      <c r="CS87" s="87">
        <v>6</v>
      </c>
      <c r="CT87" s="16">
        <v>6</v>
      </c>
      <c r="CU87" s="15"/>
      <c r="CV87" s="68">
        <f t="shared" si="112"/>
        <v>-6</v>
      </c>
      <c r="CW87" s="87">
        <v>30</v>
      </c>
      <c r="CX87" s="16">
        <v>30</v>
      </c>
      <c r="CY87" s="15"/>
      <c r="CZ87" s="68">
        <f t="shared" si="113"/>
        <v>-30</v>
      </c>
      <c r="DA87" s="5">
        <v>75</v>
      </c>
      <c r="DB87" s="14"/>
      <c r="DC87" s="87">
        <v>0</v>
      </c>
      <c r="DD87" s="16">
        <v>0</v>
      </c>
      <c r="DE87" s="15"/>
      <c r="DF87" s="69">
        <f t="shared" si="114"/>
        <v>0</v>
      </c>
      <c r="DG87" s="87">
        <v>14</v>
      </c>
      <c r="DH87" s="16">
        <v>14</v>
      </c>
      <c r="DI87" s="15"/>
      <c r="DJ87" s="69">
        <f t="shared" si="115"/>
        <v>-14</v>
      </c>
      <c r="DK87" s="103"/>
      <c r="DL87" s="2"/>
      <c r="DM87" s="2"/>
      <c r="DN87" s="69">
        <f t="shared" si="116"/>
        <v>0</v>
      </c>
      <c r="DO87" s="2"/>
      <c r="DP87" s="2"/>
      <c r="DQ87" s="2"/>
    </row>
    <row r="88" spans="1:121" s="31" customFormat="1" x14ac:dyDescent="0.3">
      <c r="A88" s="11">
        <v>76</v>
      </c>
      <c r="B88" s="26"/>
      <c r="C88" s="87">
        <v>0</v>
      </c>
      <c r="D88" s="27">
        <v>0</v>
      </c>
      <c r="E88" s="50"/>
      <c r="F88" s="5">
        <f t="shared" si="117"/>
        <v>0</v>
      </c>
      <c r="G88" s="87">
        <v>1</v>
      </c>
      <c r="H88" s="27">
        <v>1</v>
      </c>
      <c r="I88" s="50"/>
      <c r="J88" s="28">
        <f t="shared" si="90"/>
        <v>0</v>
      </c>
      <c r="K88" s="87">
        <v>0</v>
      </c>
      <c r="L88" s="27">
        <v>0</v>
      </c>
      <c r="M88" s="50"/>
      <c r="N88" s="28">
        <f t="shared" si="91"/>
        <v>0</v>
      </c>
      <c r="O88" s="79">
        <v>76</v>
      </c>
      <c r="P88" s="26"/>
      <c r="Q88" s="87">
        <v>27</v>
      </c>
      <c r="R88" s="27">
        <v>27</v>
      </c>
      <c r="S88" s="50"/>
      <c r="T88" s="68">
        <f t="shared" si="92"/>
        <v>-27</v>
      </c>
      <c r="U88" s="87">
        <v>0</v>
      </c>
      <c r="V88" s="27">
        <v>0</v>
      </c>
      <c r="W88" s="50"/>
      <c r="X88" s="68">
        <f t="shared" si="93"/>
        <v>0</v>
      </c>
      <c r="Y88" s="87">
        <v>1</v>
      </c>
      <c r="Z88" s="27">
        <v>1</v>
      </c>
      <c r="AA88" s="50"/>
      <c r="AB88" s="68">
        <f t="shared" si="94"/>
        <v>-1</v>
      </c>
      <c r="AC88" s="87">
        <v>2</v>
      </c>
      <c r="AD88" s="27">
        <v>2</v>
      </c>
      <c r="AE88" s="50"/>
      <c r="AF88" s="68">
        <f t="shared" si="95"/>
        <v>-2</v>
      </c>
      <c r="AG88" s="63">
        <v>76</v>
      </c>
      <c r="AH88" s="26"/>
      <c r="AI88" s="87">
        <v>0</v>
      </c>
      <c r="AJ88" s="27">
        <v>0</v>
      </c>
      <c r="AK88" s="50"/>
      <c r="AL88" s="68">
        <f t="shared" si="96"/>
        <v>0</v>
      </c>
      <c r="AM88" s="87">
        <v>0</v>
      </c>
      <c r="AN88" s="27">
        <v>0</v>
      </c>
      <c r="AO88" s="50"/>
      <c r="AP88" s="68">
        <f t="shared" si="97"/>
        <v>0</v>
      </c>
      <c r="AQ88" s="87">
        <v>0</v>
      </c>
      <c r="AR88" s="27">
        <v>0</v>
      </c>
      <c r="AS88" s="50"/>
      <c r="AT88" s="68">
        <f t="shared" si="98"/>
        <v>0</v>
      </c>
      <c r="AU88" s="87">
        <v>5</v>
      </c>
      <c r="AV88" s="27">
        <v>5</v>
      </c>
      <c r="AW88" s="50"/>
      <c r="AX88" s="68">
        <f t="shared" si="99"/>
        <v>-5</v>
      </c>
      <c r="AY88" s="63">
        <v>76</v>
      </c>
      <c r="AZ88" s="26"/>
      <c r="BA88" s="87">
        <v>0</v>
      </c>
      <c r="BB88" s="27">
        <v>0</v>
      </c>
      <c r="BC88" s="50"/>
      <c r="BD88" s="68">
        <f t="shared" si="100"/>
        <v>0</v>
      </c>
      <c r="BE88" s="87">
        <v>1</v>
      </c>
      <c r="BF88" s="27">
        <v>1</v>
      </c>
      <c r="BG88" s="50"/>
      <c r="BH88" s="68">
        <f t="shared" si="101"/>
        <v>-1</v>
      </c>
      <c r="BI88" s="87">
        <v>0</v>
      </c>
      <c r="BJ88" s="27">
        <v>0</v>
      </c>
      <c r="BK88" s="50"/>
      <c r="BL88" s="68">
        <f t="shared" si="102"/>
        <v>0</v>
      </c>
      <c r="BM88" s="87">
        <v>0</v>
      </c>
      <c r="BN88" s="27">
        <v>0</v>
      </c>
      <c r="BO88" s="50"/>
      <c r="BP88" s="68">
        <f t="shared" si="103"/>
        <v>0</v>
      </c>
      <c r="BQ88" s="63">
        <v>76</v>
      </c>
      <c r="BR88" s="26"/>
      <c r="BS88" s="87">
        <v>0</v>
      </c>
      <c r="BT88" s="27">
        <v>0</v>
      </c>
      <c r="BU88" s="50"/>
      <c r="BV88" s="68">
        <f t="shared" si="104"/>
        <v>0</v>
      </c>
      <c r="BW88" s="28" t="e">
        <f t="shared" si="105"/>
        <v>#DIV/0!</v>
      </c>
      <c r="BX88" s="28" t="e">
        <f t="shared" si="106"/>
        <v>#DIV/0!</v>
      </c>
      <c r="BY88" s="28"/>
      <c r="BZ88" s="68" t="e">
        <f t="shared" si="107"/>
        <v>#DIV/0!</v>
      </c>
      <c r="CA88" s="87">
        <v>0</v>
      </c>
      <c r="CB88" s="27">
        <v>0</v>
      </c>
      <c r="CC88" s="50"/>
      <c r="CD88" s="68">
        <f t="shared" si="108"/>
        <v>0</v>
      </c>
      <c r="CE88" s="28">
        <f t="shared" si="81"/>
        <v>0</v>
      </c>
      <c r="CF88" s="28">
        <f t="shared" si="55"/>
        <v>0</v>
      </c>
      <c r="CG88" s="28"/>
      <c r="CH88" s="68">
        <f t="shared" si="109"/>
        <v>0</v>
      </c>
      <c r="CI88" s="63">
        <v>76</v>
      </c>
      <c r="CJ88" s="30"/>
      <c r="CK88" s="87">
        <v>0</v>
      </c>
      <c r="CL88" s="27">
        <v>0</v>
      </c>
      <c r="CM88" s="50"/>
      <c r="CN88" s="68">
        <f t="shared" si="110"/>
        <v>0</v>
      </c>
      <c r="CO88" s="87">
        <v>0</v>
      </c>
      <c r="CP88" s="27">
        <v>0</v>
      </c>
      <c r="CQ88" s="50"/>
      <c r="CR88" s="68">
        <f t="shared" si="111"/>
        <v>0</v>
      </c>
      <c r="CS88" s="87">
        <v>25</v>
      </c>
      <c r="CT88" s="27">
        <v>25</v>
      </c>
      <c r="CU88" s="50"/>
      <c r="CV88" s="68">
        <f t="shared" si="112"/>
        <v>-25</v>
      </c>
      <c r="CW88" s="87">
        <v>12</v>
      </c>
      <c r="CX88" s="27">
        <v>12</v>
      </c>
      <c r="CY88" s="50"/>
      <c r="CZ88" s="68">
        <f t="shared" si="113"/>
        <v>-12</v>
      </c>
      <c r="DA88" s="63">
        <v>76</v>
      </c>
      <c r="DB88" s="26"/>
      <c r="DC88" s="87">
        <v>0</v>
      </c>
      <c r="DD88" s="27">
        <v>0</v>
      </c>
      <c r="DE88" s="50"/>
      <c r="DF88" s="69">
        <f t="shared" si="114"/>
        <v>0</v>
      </c>
      <c r="DG88" s="87">
        <v>27</v>
      </c>
      <c r="DH88" s="27">
        <v>0</v>
      </c>
      <c r="DI88" s="50"/>
      <c r="DJ88" s="69">
        <f t="shared" si="115"/>
        <v>0</v>
      </c>
      <c r="DK88" s="103"/>
      <c r="DL88" s="29"/>
      <c r="DM88" s="29"/>
      <c r="DN88" s="69">
        <f t="shared" si="116"/>
        <v>0</v>
      </c>
      <c r="DO88" s="29"/>
      <c r="DP88" s="29"/>
      <c r="DQ88" s="29"/>
    </row>
    <row r="89" spans="1:121" x14ac:dyDescent="0.3">
      <c r="A89" s="25">
        <v>77</v>
      </c>
      <c r="B89" s="14"/>
      <c r="C89" s="87">
        <v>0</v>
      </c>
      <c r="D89" s="16">
        <v>0</v>
      </c>
      <c r="E89" s="15"/>
      <c r="F89" s="5">
        <f t="shared" si="117"/>
        <v>0</v>
      </c>
      <c r="G89" s="87">
        <v>1</v>
      </c>
      <c r="H89" s="16">
        <v>1</v>
      </c>
      <c r="I89" s="15"/>
      <c r="J89" s="5">
        <f t="shared" si="90"/>
        <v>0</v>
      </c>
      <c r="K89" s="87">
        <v>0</v>
      </c>
      <c r="L89" s="16">
        <v>0</v>
      </c>
      <c r="M89" s="15"/>
      <c r="N89" s="5">
        <f t="shared" si="91"/>
        <v>0</v>
      </c>
      <c r="O89" s="2">
        <v>77</v>
      </c>
      <c r="P89" s="14"/>
      <c r="Q89" s="87">
        <v>50</v>
      </c>
      <c r="R89" s="16">
        <v>50</v>
      </c>
      <c r="S89" s="15"/>
      <c r="T89" s="68">
        <f t="shared" si="92"/>
        <v>-50</v>
      </c>
      <c r="U89" s="87">
        <v>13</v>
      </c>
      <c r="V89" s="16">
        <v>13</v>
      </c>
      <c r="W89" s="15"/>
      <c r="X89" s="68">
        <f t="shared" si="93"/>
        <v>-13</v>
      </c>
      <c r="Y89" s="87">
        <v>9</v>
      </c>
      <c r="Z89" s="16">
        <v>9</v>
      </c>
      <c r="AA89" s="15"/>
      <c r="AB89" s="68">
        <f t="shared" si="94"/>
        <v>-9</v>
      </c>
      <c r="AC89" s="87">
        <v>3</v>
      </c>
      <c r="AD89" s="16">
        <v>3</v>
      </c>
      <c r="AE89" s="15"/>
      <c r="AF89" s="68">
        <f t="shared" si="95"/>
        <v>-3</v>
      </c>
      <c r="AG89" s="5">
        <v>77</v>
      </c>
      <c r="AH89" s="14"/>
      <c r="AI89" s="87">
        <v>2</v>
      </c>
      <c r="AJ89" s="16">
        <v>2</v>
      </c>
      <c r="AK89" s="15"/>
      <c r="AL89" s="68">
        <f t="shared" si="96"/>
        <v>-2</v>
      </c>
      <c r="AM89" s="87">
        <v>0</v>
      </c>
      <c r="AN89" s="16">
        <v>0</v>
      </c>
      <c r="AO89" s="15"/>
      <c r="AP89" s="68">
        <f t="shared" si="97"/>
        <v>0</v>
      </c>
      <c r="AQ89" s="87">
        <v>2</v>
      </c>
      <c r="AR89" s="16">
        <v>2</v>
      </c>
      <c r="AS89" s="15"/>
      <c r="AT89" s="68">
        <f t="shared" si="98"/>
        <v>-2</v>
      </c>
      <c r="AU89" s="87">
        <v>7</v>
      </c>
      <c r="AV89" s="16">
        <v>7</v>
      </c>
      <c r="AW89" s="15"/>
      <c r="AX89" s="68">
        <f t="shared" si="99"/>
        <v>-7</v>
      </c>
      <c r="AY89" s="5">
        <v>77</v>
      </c>
      <c r="AZ89" s="14"/>
      <c r="BA89" s="87">
        <v>0</v>
      </c>
      <c r="BB89" s="16">
        <v>0</v>
      </c>
      <c r="BC89" s="15"/>
      <c r="BD89" s="68">
        <f t="shared" si="100"/>
        <v>0</v>
      </c>
      <c r="BE89" s="87">
        <v>1</v>
      </c>
      <c r="BF89" s="16">
        <v>1</v>
      </c>
      <c r="BG89" s="15"/>
      <c r="BH89" s="68">
        <f t="shared" si="101"/>
        <v>-1</v>
      </c>
      <c r="BI89" s="87">
        <v>0</v>
      </c>
      <c r="BJ89" s="16">
        <v>0</v>
      </c>
      <c r="BK89" s="15"/>
      <c r="BL89" s="68">
        <f t="shared" si="102"/>
        <v>0</v>
      </c>
      <c r="BM89" s="87">
        <v>150</v>
      </c>
      <c r="BN89" s="16">
        <v>150</v>
      </c>
      <c r="BO89" s="15"/>
      <c r="BP89" s="68">
        <f t="shared" si="103"/>
        <v>-150</v>
      </c>
      <c r="BQ89" s="5">
        <v>77</v>
      </c>
      <c r="BR89" s="14"/>
      <c r="BS89" s="87">
        <v>15</v>
      </c>
      <c r="BT89" s="16">
        <v>15</v>
      </c>
      <c r="BU89" s="15"/>
      <c r="BV89" s="68">
        <f t="shared" si="104"/>
        <v>-15</v>
      </c>
      <c r="BW89" s="5">
        <f t="shared" si="105"/>
        <v>7.5</v>
      </c>
      <c r="BX89" s="5">
        <f t="shared" si="106"/>
        <v>7.5</v>
      </c>
      <c r="BY89" s="5"/>
      <c r="BZ89" s="68">
        <f t="shared" si="107"/>
        <v>-7.5</v>
      </c>
      <c r="CA89" s="87">
        <v>0</v>
      </c>
      <c r="CB89" s="16">
        <v>0</v>
      </c>
      <c r="CC89" s="15"/>
      <c r="CD89" s="68">
        <f t="shared" si="108"/>
        <v>0</v>
      </c>
      <c r="CE89" s="5">
        <f t="shared" si="81"/>
        <v>3</v>
      </c>
      <c r="CF89" s="5">
        <f t="shared" si="55"/>
        <v>3</v>
      </c>
      <c r="CG89" s="5"/>
      <c r="CH89" s="68">
        <f t="shared" si="109"/>
        <v>-3</v>
      </c>
      <c r="CI89" s="5">
        <v>77</v>
      </c>
      <c r="CJ89" s="9"/>
      <c r="CK89" s="87">
        <v>50</v>
      </c>
      <c r="CL89" s="16">
        <v>50</v>
      </c>
      <c r="CM89" s="15"/>
      <c r="CN89" s="68">
        <f t="shared" si="110"/>
        <v>-50</v>
      </c>
      <c r="CO89" s="87">
        <v>0</v>
      </c>
      <c r="CP89" s="16">
        <v>0</v>
      </c>
      <c r="CQ89" s="15"/>
      <c r="CR89" s="68">
        <f t="shared" si="111"/>
        <v>0</v>
      </c>
      <c r="CS89" s="87">
        <v>4</v>
      </c>
      <c r="CT89" s="16">
        <v>4</v>
      </c>
      <c r="CU89" s="15"/>
      <c r="CV89" s="68">
        <f t="shared" si="112"/>
        <v>-4</v>
      </c>
      <c r="CW89" s="87">
        <v>5</v>
      </c>
      <c r="CX89" s="16">
        <v>5</v>
      </c>
      <c r="CY89" s="15"/>
      <c r="CZ89" s="68">
        <f t="shared" si="113"/>
        <v>-5</v>
      </c>
      <c r="DA89" s="5">
        <v>77</v>
      </c>
      <c r="DB89" s="14"/>
      <c r="DC89" s="87">
        <v>0</v>
      </c>
      <c r="DD89" s="16">
        <v>0</v>
      </c>
      <c r="DE89" s="15"/>
      <c r="DF89" s="69">
        <f t="shared" si="114"/>
        <v>0</v>
      </c>
      <c r="DG89" s="87">
        <v>36</v>
      </c>
      <c r="DH89" s="16">
        <v>31</v>
      </c>
      <c r="DI89" s="15"/>
      <c r="DJ89" s="69">
        <f t="shared" si="115"/>
        <v>-31</v>
      </c>
      <c r="DK89" s="103"/>
      <c r="DL89" s="2"/>
      <c r="DM89" s="2"/>
      <c r="DN89" s="69">
        <f t="shared" si="116"/>
        <v>0</v>
      </c>
      <c r="DO89" s="2"/>
      <c r="DP89" s="2"/>
      <c r="DQ89" s="2"/>
    </row>
    <row r="90" spans="1:121" s="31" customFormat="1" x14ac:dyDescent="0.3">
      <c r="A90" s="11">
        <v>78</v>
      </c>
      <c r="B90" s="26"/>
      <c r="C90" s="87">
        <v>0</v>
      </c>
      <c r="D90" s="27">
        <v>0</v>
      </c>
      <c r="E90" s="50"/>
      <c r="F90" s="5">
        <f t="shared" si="117"/>
        <v>0</v>
      </c>
      <c r="G90" s="87">
        <v>0</v>
      </c>
      <c r="H90" s="27">
        <v>0</v>
      </c>
      <c r="I90" s="50"/>
      <c r="J90" s="28">
        <f t="shared" si="90"/>
        <v>0</v>
      </c>
      <c r="K90" s="87">
        <v>1</v>
      </c>
      <c r="L90" s="27">
        <v>1</v>
      </c>
      <c r="M90" s="50"/>
      <c r="N90" s="28">
        <f t="shared" si="91"/>
        <v>0</v>
      </c>
      <c r="O90" s="79">
        <v>78</v>
      </c>
      <c r="P90" s="26"/>
      <c r="Q90" s="87">
        <v>45</v>
      </c>
      <c r="R90" s="27">
        <v>45</v>
      </c>
      <c r="S90" s="50"/>
      <c r="T90" s="68">
        <f t="shared" si="92"/>
        <v>-45</v>
      </c>
      <c r="U90" s="87">
        <v>6</v>
      </c>
      <c r="V90" s="27">
        <v>6</v>
      </c>
      <c r="W90" s="50"/>
      <c r="X90" s="68">
        <f t="shared" si="93"/>
        <v>-6</v>
      </c>
      <c r="Y90" s="87">
        <v>0</v>
      </c>
      <c r="Z90" s="27">
        <v>0</v>
      </c>
      <c r="AA90" s="50"/>
      <c r="AB90" s="68">
        <f t="shared" si="94"/>
        <v>0</v>
      </c>
      <c r="AC90" s="87">
        <v>4</v>
      </c>
      <c r="AD90" s="27">
        <v>4</v>
      </c>
      <c r="AE90" s="50"/>
      <c r="AF90" s="68">
        <f t="shared" si="95"/>
        <v>-4</v>
      </c>
      <c r="AG90" s="63">
        <v>78</v>
      </c>
      <c r="AH90" s="26"/>
      <c r="AI90" s="87">
        <v>0</v>
      </c>
      <c r="AJ90" s="27">
        <v>0</v>
      </c>
      <c r="AK90" s="50"/>
      <c r="AL90" s="68">
        <f t="shared" si="96"/>
        <v>0</v>
      </c>
      <c r="AM90" s="87">
        <v>0</v>
      </c>
      <c r="AN90" s="27">
        <v>0</v>
      </c>
      <c r="AO90" s="50"/>
      <c r="AP90" s="68">
        <f t="shared" si="97"/>
        <v>0</v>
      </c>
      <c r="AQ90" s="87">
        <v>0</v>
      </c>
      <c r="AR90" s="27">
        <v>0</v>
      </c>
      <c r="AS90" s="50"/>
      <c r="AT90" s="68">
        <f t="shared" si="98"/>
        <v>0</v>
      </c>
      <c r="AU90" s="87">
        <v>5</v>
      </c>
      <c r="AV90" s="27">
        <v>5</v>
      </c>
      <c r="AW90" s="50"/>
      <c r="AX90" s="68">
        <f t="shared" si="99"/>
        <v>-5</v>
      </c>
      <c r="AY90" s="63">
        <v>78</v>
      </c>
      <c r="AZ90" s="26"/>
      <c r="BA90" s="87">
        <v>0</v>
      </c>
      <c r="BB90" s="27">
        <v>0</v>
      </c>
      <c r="BC90" s="50"/>
      <c r="BD90" s="68">
        <f t="shared" si="100"/>
        <v>0</v>
      </c>
      <c r="BE90" s="87">
        <v>0</v>
      </c>
      <c r="BF90" s="27">
        <v>0</v>
      </c>
      <c r="BG90" s="50"/>
      <c r="BH90" s="68">
        <f t="shared" si="101"/>
        <v>0</v>
      </c>
      <c r="BI90" s="87">
        <v>0</v>
      </c>
      <c r="BJ90" s="27">
        <v>0</v>
      </c>
      <c r="BK90" s="50"/>
      <c r="BL90" s="68">
        <f t="shared" si="102"/>
        <v>0</v>
      </c>
      <c r="BM90" s="87">
        <v>0</v>
      </c>
      <c r="BN90" s="27">
        <v>0</v>
      </c>
      <c r="BO90" s="50"/>
      <c r="BP90" s="68">
        <f t="shared" si="103"/>
        <v>0</v>
      </c>
      <c r="BQ90" s="63">
        <v>78</v>
      </c>
      <c r="BR90" s="26"/>
      <c r="BS90" s="87">
        <v>0</v>
      </c>
      <c r="BT90" s="27">
        <v>0</v>
      </c>
      <c r="BU90" s="50"/>
      <c r="BV90" s="68">
        <f t="shared" si="104"/>
        <v>0</v>
      </c>
      <c r="BW90" s="28" t="e">
        <f t="shared" si="105"/>
        <v>#DIV/0!</v>
      </c>
      <c r="BX90" s="28" t="e">
        <f t="shared" si="106"/>
        <v>#DIV/0!</v>
      </c>
      <c r="BY90" s="28"/>
      <c r="BZ90" s="68" t="e">
        <f t="shared" si="107"/>
        <v>#DIV/0!</v>
      </c>
      <c r="CA90" s="87">
        <v>0</v>
      </c>
      <c r="CB90" s="27">
        <v>0</v>
      </c>
      <c r="CC90" s="50"/>
      <c r="CD90" s="68">
        <f t="shared" si="108"/>
        <v>0</v>
      </c>
      <c r="CE90" s="28">
        <f t="shared" si="81"/>
        <v>0</v>
      </c>
      <c r="CF90" s="28">
        <f t="shared" si="55"/>
        <v>0</v>
      </c>
      <c r="CG90" s="28"/>
      <c r="CH90" s="68">
        <f t="shared" si="109"/>
        <v>0</v>
      </c>
      <c r="CI90" s="63">
        <v>78</v>
      </c>
      <c r="CJ90" s="30"/>
      <c r="CK90" s="87">
        <v>0</v>
      </c>
      <c r="CL90" s="27">
        <v>0</v>
      </c>
      <c r="CM90" s="50"/>
      <c r="CN90" s="68">
        <f t="shared" si="110"/>
        <v>0</v>
      </c>
      <c r="CO90" s="87">
        <v>0</v>
      </c>
      <c r="CP90" s="27">
        <v>0</v>
      </c>
      <c r="CQ90" s="50"/>
      <c r="CR90" s="68">
        <f t="shared" si="111"/>
        <v>0</v>
      </c>
      <c r="CS90" s="87">
        <v>3</v>
      </c>
      <c r="CT90" s="27">
        <v>3</v>
      </c>
      <c r="CU90" s="50"/>
      <c r="CV90" s="68">
        <f t="shared" si="112"/>
        <v>-3</v>
      </c>
      <c r="CW90" s="87">
        <v>10</v>
      </c>
      <c r="CX90" s="27">
        <v>10</v>
      </c>
      <c r="CY90" s="50"/>
      <c r="CZ90" s="68">
        <f t="shared" si="113"/>
        <v>-10</v>
      </c>
      <c r="DA90" s="63">
        <v>78</v>
      </c>
      <c r="DB90" s="26"/>
      <c r="DC90" s="87">
        <v>0</v>
      </c>
      <c r="DD90" s="27">
        <v>0</v>
      </c>
      <c r="DE90" s="50"/>
      <c r="DF90" s="69">
        <f t="shared" si="114"/>
        <v>0</v>
      </c>
      <c r="DG90" s="87">
        <v>15</v>
      </c>
      <c r="DH90" s="27">
        <v>12</v>
      </c>
      <c r="DI90" s="50"/>
      <c r="DJ90" s="69">
        <f t="shared" si="115"/>
        <v>-12</v>
      </c>
      <c r="DK90" s="103"/>
      <c r="DL90" s="29"/>
      <c r="DM90" s="29"/>
      <c r="DN90" s="69">
        <f t="shared" si="116"/>
        <v>0</v>
      </c>
      <c r="DO90" s="29"/>
      <c r="DP90" s="29"/>
      <c r="DQ90" s="29"/>
    </row>
    <row r="91" spans="1:121" x14ac:dyDescent="0.3">
      <c r="A91" s="25">
        <v>79</v>
      </c>
      <c r="B91" s="14"/>
      <c r="C91" s="87">
        <v>0</v>
      </c>
      <c r="D91" s="16">
        <v>0</v>
      </c>
      <c r="E91" s="15"/>
      <c r="F91" s="5">
        <f t="shared" si="117"/>
        <v>0</v>
      </c>
      <c r="G91" s="87">
        <v>0</v>
      </c>
      <c r="H91" s="16">
        <v>0</v>
      </c>
      <c r="I91" s="15"/>
      <c r="J91" s="5">
        <f t="shared" si="90"/>
        <v>0</v>
      </c>
      <c r="K91" s="87">
        <v>0</v>
      </c>
      <c r="L91" s="16">
        <v>0</v>
      </c>
      <c r="M91" s="15"/>
      <c r="N91" s="5">
        <f t="shared" si="91"/>
        <v>0</v>
      </c>
      <c r="O91" s="2">
        <v>79</v>
      </c>
      <c r="P91" s="14"/>
      <c r="Q91" s="87">
        <v>141</v>
      </c>
      <c r="R91" s="16">
        <v>141</v>
      </c>
      <c r="S91" s="15"/>
      <c r="T91" s="68">
        <f t="shared" si="92"/>
        <v>-141</v>
      </c>
      <c r="U91" s="87">
        <v>4</v>
      </c>
      <c r="V91" s="16">
        <v>4</v>
      </c>
      <c r="W91" s="15"/>
      <c r="X91" s="68">
        <f t="shared" si="93"/>
        <v>-4</v>
      </c>
      <c r="Y91" s="87">
        <v>3</v>
      </c>
      <c r="Z91" s="16">
        <v>3</v>
      </c>
      <c r="AA91" s="15"/>
      <c r="AB91" s="68">
        <f t="shared" si="94"/>
        <v>-3</v>
      </c>
      <c r="AC91" s="87">
        <v>7</v>
      </c>
      <c r="AD91" s="16">
        <v>7</v>
      </c>
      <c r="AE91" s="15"/>
      <c r="AF91" s="68">
        <f t="shared" si="95"/>
        <v>-7</v>
      </c>
      <c r="AG91" s="5">
        <v>79</v>
      </c>
      <c r="AH91" s="14"/>
      <c r="AI91" s="87">
        <v>0</v>
      </c>
      <c r="AJ91" s="16">
        <v>0</v>
      </c>
      <c r="AK91" s="15"/>
      <c r="AL91" s="68">
        <f t="shared" si="96"/>
        <v>0</v>
      </c>
      <c r="AM91" s="87">
        <v>0</v>
      </c>
      <c r="AN91" s="16">
        <v>0</v>
      </c>
      <c r="AO91" s="15"/>
      <c r="AP91" s="68">
        <f t="shared" si="97"/>
        <v>0</v>
      </c>
      <c r="AQ91" s="87">
        <v>0</v>
      </c>
      <c r="AR91" s="16">
        <v>0</v>
      </c>
      <c r="AS91" s="15"/>
      <c r="AT91" s="68">
        <f t="shared" si="98"/>
        <v>0</v>
      </c>
      <c r="AU91" s="87">
        <v>10</v>
      </c>
      <c r="AV91" s="16">
        <v>10</v>
      </c>
      <c r="AW91" s="15"/>
      <c r="AX91" s="68">
        <f t="shared" si="99"/>
        <v>-10</v>
      </c>
      <c r="AY91" s="5">
        <v>79</v>
      </c>
      <c r="AZ91" s="14"/>
      <c r="BA91" s="87">
        <v>1</v>
      </c>
      <c r="BB91" s="16">
        <v>1</v>
      </c>
      <c r="BC91" s="15"/>
      <c r="BD91" s="68">
        <f t="shared" si="100"/>
        <v>-1</v>
      </c>
      <c r="BE91" s="87">
        <v>0</v>
      </c>
      <c r="BF91" s="16">
        <v>0</v>
      </c>
      <c r="BG91" s="15"/>
      <c r="BH91" s="68">
        <f t="shared" si="101"/>
        <v>0</v>
      </c>
      <c r="BI91" s="87">
        <v>0</v>
      </c>
      <c r="BJ91" s="16">
        <v>0</v>
      </c>
      <c r="BK91" s="15"/>
      <c r="BL91" s="68">
        <f t="shared" si="102"/>
        <v>0</v>
      </c>
      <c r="BM91" s="87">
        <v>88</v>
      </c>
      <c r="BN91" s="16">
        <v>88</v>
      </c>
      <c r="BO91" s="15"/>
      <c r="BP91" s="68">
        <f t="shared" si="103"/>
        <v>-88</v>
      </c>
      <c r="BQ91" s="5">
        <v>79</v>
      </c>
      <c r="BR91" s="14"/>
      <c r="BS91" s="87">
        <v>0</v>
      </c>
      <c r="BT91" s="16">
        <v>0</v>
      </c>
      <c r="BU91" s="15"/>
      <c r="BV91" s="68">
        <f t="shared" si="104"/>
        <v>0</v>
      </c>
      <c r="BW91" s="5" t="e">
        <f t="shared" si="105"/>
        <v>#DIV/0!</v>
      </c>
      <c r="BX91" s="5" t="e">
        <f t="shared" si="106"/>
        <v>#DIV/0!</v>
      </c>
      <c r="BY91" s="5"/>
      <c r="BZ91" s="68" t="e">
        <f t="shared" si="107"/>
        <v>#DIV/0!</v>
      </c>
      <c r="CA91" s="87">
        <v>0</v>
      </c>
      <c r="CB91" s="16">
        <v>0</v>
      </c>
      <c r="CC91" s="15"/>
      <c r="CD91" s="68">
        <f t="shared" si="108"/>
        <v>0</v>
      </c>
      <c r="CE91" s="5">
        <f t="shared" si="81"/>
        <v>0.62411347517730498</v>
      </c>
      <c r="CF91" s="5">
        <f t="shared" si="55"/>
        <v>0.62411347517730498</v>
      </c>
      <c r="CG91" s="5"/>
      <c r="CH91" s="68">
        <f t="shared" si="109"/>
        <v>-0.62411347517730498</v>
      </c>
      <c r="CI91" s="5">
        <v>79</v>
      </c>
      <c r="CJ91" s="9"/>
      <c r="CK91" s="87">
        <v>22</v>
      </c>
      <c r="CL91" s="16">
        <v>22</v>
      </c>
      <c r="CM91" s="15"/>
      <c r="CN91" s="68">
        <f t="shared" si="110"/>
        <v>-22</v>
      </c>
      <c r="CO91" s="87">
        <v>0</v>
      </c>
      <c r="CP91" s="16">
        <v>0</v>
      </c>
      <c r="CQ91" s="15"/>
      <c r="CR91" s="68">
        <f t="shared" si="111"/>
        <v>0</v>
      </c>
      <c r="CS91" s="87">
        <v>19</v>
      </c>
      <c r="CT91" s="16">
        <v>19</v>
      </c>
      <c r="CU91" s="15"/>
      <c r="CV91" s="68">
        <f t="shared" si="112"/>
        <v>-19</v>
      </c>
      <c r="CW91" s="87">
        <v>27</v>
      </c>
      <c r="CX91" s="16">
        <v>27</v>
      </c>
      <c r="CY91" s="15"/>
      <c r="CZ91" s="68">
        <f t="shared" si="113"/>
        <v>-27</v>
      </c>
      <c r="DA91" s="5">
        <v>79</v>
      </c>
      <c r="DB91" s="14"/>
      <c r="DC91" s="87">
        <v>0</v>
      </c>
      <c r="DD91" s="16">
        <v>0</v>
      </c>
      <c r="DE91" s="15"/>
      <c r="DF91" s="69">
        <f t="shared" si="114"/>
        <v>0</v>
      </c>
      <c r="DG91" s="87">
        <v>33</v>
      </c>
      <c r="DH91" s="16">
        <v>32</v>
      </c>
      <c r="DI91" s="15"/>
      <c r="DJ91" s="69">
        <f t="shared" si="115"/>
        <v>-32</v>
      </c>
      <c r="DK91" s="103"/>
      <c r="DL91" s="2"/>
      <c r="DM91" s="2"/>
      <c r="DN91" s="69">
        <f t="shared" si="116"/>
        <v>0</v>
      </c>
      <c r="DO91" s="2"/>
      <c r="DP91" s="2"/>
      <c r="DQ91" s="2"/>
    </row>
    <row r="92" spans="1:121" s="31" customFormat="1" x14ac:dyDescent="0.3">
      <c r="A92" s="11">
        <v>80</v>
      </c>
      <c r="B92" s="26"/>
      <c r="C92" s="87">
        <v>0</v>
      </c>
      <c r="D92" s="27">
        <v>0</v>
      </c>
      <c r="E92" s="50"/>
      <c r="F92" s="5">
        <f t="shared" si="117"/>
        <v>0</v>
      </c>
      <c r="G92" s="87">
        <v>0</v>
      </c>
      <c r="H92" s="27">
        <v>0</v>
      </c>
      <c r="I92" s="50"/>
      <c r="J92" s="28">
        <f t="shared" si="90"/>
        <v>0</v>
      </c>
      <c r="K92" s="87">
        <v>0</v>
      </c>
      <c r="L92" s="27">
        <v>0</v>
      </c>
      <c r="M92" s="50"/>
      <c r="N92" s="28">
        <f t="shared" si="91"/>
        <v>0</v>
      </c>
      <c r="O92" s="63">
        <v>80</v>
      </c>
      <c r="P92" s="26"/>
      <c r="Q92" s="87">
        <v>34</v>
      </c>
      <c r="R92" s="27">
        <v>34</v>
      </c>
      <c r="S92" s="50"/>
      <c r="T92" s="68">
        <f t="shared" si="92"/>
        <v>-34</v>
      </c>
      <c r="U92" s="87">
        <v>7</v>
      </c>
      <c r="V92" s="27">
        <v>7</v>
      </c>
      <c r="W92" s="50"/>
      <c r="X92" s="68">
        <f t="shared" si="93"/>
        <v>-7</v>
      </c>
      <c r="Y92" s="87">
        <v>0</v>
      </c>
      <c r="Z92" s="27">
        <v>0</v>
      </c>
      <c r="AA92" s="50"/>
      <c r="AB92" s="68">
        <f t="shared" si="94"/>
        <v>0</v>
      </c>
      <c r="AC92" s="87">
        <v>10</v>
      </c>
      <c r="AD92" s="27">
        <v>10</v>
      </c>
      <c r="AE92" s="50"/>
      <c r="AF92" s="68">
        <f t="shared" si="95"/>
        <v>-10</v>
      </c>
      <c r="AG92" s="63">
        <v>80</v>
      </c>
      <c r="AH92" s="26"/>
      <c r="AI92" s="87">
        <v>0</v>
      </c>
      <c r="AJ92" s="27">
        <v>0</v>
      </c>
      <c r="AK92" s="50"/>
      <c r="AL92" s="68">
        <f t="shared" si="96"/>
        <v>0</v>
      </c>
      <c r="AM92" s="87">
        <v>0</v>
      </c>
      <c r="AN92" s="27">
        <v>0</v>
      </c>
      <c r="AO92" s="50"/>
      <c r="AP92" s="68">
        <f t="shared" si="97"/>
        <v>0</v>
      </c>
      <c r="AQ92" s="87">
        <v>0</v>
      </c>
      <c r="AR92" s="27">
        <v>0</v>
      </c>
      <c r="AS92" s="50"/>
      <c r="AT92" s="68">
        <f t="shared" si="98"/>
        <v>0</v>
      </c>
      <c r="AU92" s="87">
        <v>3</v>
      </c>
      <c r="AV92" s="27">
        <v>3</v>
      </c>
      <c r="AW92" s="50"/>
      <c r="AX92" s="68">
        <f t="shared" si="99"/>
        <v>-3</v>
      </c>
      <c r="AY92" s="63">
        <v>80</v>
      </c>
      <c r="AZ92" s="26"/>
      <c r="BA92" s="87">
        <v>0</v>
      </c>
      <c r="BB92" s="27">
        <v>0</v>
      </c>
      <c r="BC92" s="50"/>
      <c r="BD92" s="68">
        <f t="shared" si="100"/>
        <v>0</v>
      </c>
      <c r="BE92" s="87">
        <v>2</v>
      </c>
      <c r="BF92" s="27">
        <v>2</v>
      </c>
      <c r="BG92" s="50"/>
      <c r="BH92" s="68">
        <f t="shared" si="101"/>
        <v>-2</v>
      </c>
      <c r="BI92" s="87">
        <v>0</v>
      </c>
      <c r="BJ92" s="27">
        <v>0</v>
      </c>
      <c r="BK92" s="50"/>
      <c r="BL92" s="68">
        <f t="shared" si="102"/>
        <v>0</v>
      </c>
      <c r="BM92" s="87">
        <v>0</v>
      </c>
      <c r="BN92" s="27">
        <v>0</v>
      </c>
      <c r="BO92" s="50"/>
      <c r="BP92" s="68">
        <f t="shared" si="103"/>
        <v>0</v>
      </c>
      <c r="BQ92" s="63">
        <v>80</v>
      </c>
      <c r="BR92" s="26"/>
      <c r="BS92" s="87">
        <v>0</v>
      </c>
      <c r="BT92" s="27">
        <v>0</v>
      </c>
      <c r="BU92" s="50"/>
      <c r="BV92" s="68">
        <f t="shared" si="104"/>
        <v>0</v>
      </c>
      <c r="BW92" s="28" t="e">
        <f t="shared" si="105"/>
        <v>#DIV/0!</v>
      </c>
      <c r="BX92" s="28" t="e">
        <f t="shared" si="106"/>
        <v>#DIV/0!</v>
      </c>
      <c r="BY92" s="28"/>
      <c r="BZ92" s="68" t="e">
        <f t="shared" si="107"/>
        <v>#DIV/0!</v>
      </c>
      <c r="CA92" s="87">
        <v>0</v>
      </c>
      <c r="CB92" s="27">
        <v>0</v>
      </c>
      <c r="CC92" s="50"/>
      <c r="CD92" s="68">
        <f t="shared" si="108"/>
        <v>0</v>
      </c>
      <c r="CE92" s="28">
        <f t="shared" si="81"/>
        <v>0</v>
      </c>
      <c r="CF92" s="28">
        <f t="shared" si="55"/>
        <v>0</v>
      </c>
      <c r="CG92" s="28"/>
      <c r="CH92" s="68">
        <f t="shared" si="109"/>
        <v>0</v>
      </c>
      <c r="CI92" s="63">
        <v>80</v>
      </c>
      <c r="CJ92" s="30"/>
      <c r="CK92" s="87">
        <v>7</v>
      </c>
      <c r="CL92" s="27">
        <v>7</v>
      </c>
      <c r="CM92" s="50"/>
      <c r="CN92" s="68">
        <f t="shared" si="110"/>
        <v>-7</v>
      </c>
      <c r="CO92" s="87">
        <v>0</v>
      </c>
      <c r="CP92" s="27">
        <v>0</v>
      </c>
      <c r="CQ92" s="50"/>
      <c r="CR92" s="68">
        <f t="shared" si="111"/>
        <v>0</v>
      </c>
      <c r="CS92" s="87">
        <v>6</v>
      </c>
      <c r="CT92" s="27">
        <v>6</v>
      </c>
      <c r="CU92" s="50"/>
      <c r="CV92" s="68">
        <f t="shared" si="112"/>
        <v>-6</v>
      </c>
      <c r="CW92" s="87">
        <v>6</v>
      </c>
      <c r="CX92" s="27">
        <v>6</v>
      </c>
      <c r="CY92" s="50"/>
      <c r="CZ92" s="68">
        <f t="shared" si="113"/>
        <v>-6</v>
      </c>
      <c r="DA92" s="63">
        <v>80</v>
      </c>
      <c r="DB92" s="26"/>
      <c r="DC92" s="87">
        <v>0</v>
      </c>
      <c r="DD92" s="27">
        <v>0</v>
      </c>
      <c r="DE92" s="50"/>
      <c r="DF92" s="69">
        <f t="shared" si="114"/>
        <v>0</v>
      </c>
      <c r="DG92" s="87">
        <v>10</v>
      </c>
      <c r="DH92" s="27">
        <v>4</v>
      </c>
      <c r="DI92" s="50"/>
      <c r="DJ92" s="69">
        <f t="shared" si="115"/>
        <v>-4</v>
      </c>
      <c r="DK92" s="103"/>
      <c r="DL92" s="29"/>
      <c r="DM92" s="29"/>
      <c r="DN92" s="69">
        <f t="shared" si="116"/>
        <v>0</v>
      </c>
      <c r="DO92" s="29"/>
      <c r="DP92" s="29"/>
      <c r="DQ92" s="29"/>
    </row>
    <row r="93" spans="1:121" ht="19.5" thickBot="1" x14ac:dyDescent="0.35">
      <c r="A93" s="25">
        <v>81</v>
      </c>
      <c r="B93" s="18"/>
      <c r="C93" s="90">
        <v>0</v>
      </c>
      <c r="D93" s="19">
        <v>0</v>
      </c>
      <c r="E93" s="51"/>
      <c r="F93" s="5">
        <f t="shared" si="117"/>
        <v>0</v>
      </c>
      <c r="G93" s="90">
        <v>1</v>
      </c>
      <c r="H93" s="19">
        <v>1</v>
      </c>
      <c r="I93" s="51"/>
      <c r="J93" s="17">
        <f t="shared" si="90"/>
        <v>0</v>
      </c>
      <c r="K93" s="90">
        <v>0</v>
      </c>
      <c r="L93" s="19">
        <v>0</v>
      </c>
      <c r="M93" s="51"/>
      <c r="N93" s="17">
        <f t="shared" si="91"/>
        <v>0</v>
      </c>
      <c r="O93" s="5">
        <v>81</v>
      </c>
      <c r="P93" s="18"/>
      <c r="Q93" s="87">
        <v>77</v>
      </c>
      <c r="R93" s="16">
        <v>77</v>
      </c>
      <c r="S93" s="15"/>
      <c r="T93" s="68">
        <f t="shared" si="92"/>
        <v>-77</v>
      </c>
      <c r="U93" s="87">
        <v>1</v>
      </c>
      <c r="V93" s="16">
        <v>1</v>
      </c>
      <c r="W93" s="15"/>
      <c r="X93" s="68">
        <f t="shared" si="93"/>
        <v>-1</v>
      </c>
      <c r="Y93" s="87">
        <v>40</v>
      </c>
      <c r="Z93" s="16">
        <v>40</v>
      </c>
      <c r="AA93" s="15"/>
      <c r="AB93" s="68">
        <f t="shared" si="94"/>
        <v>-40</v>
      </c>
      <c r="AC93" s="87">
        <v>2</v>
      </c>
      <c r="AD93" s="16">
        <v>2</v>
      </c>
      <c r="AE93" s="15"/>
      <c r="AF93" s="68">
        <f t="shared" si="95"/>
        <v>-2</v>
      </c>
      <c r="AG93" s="5">
        <v>81</v>
      </c>
      <c r="AH93" s="18"/>
      <c r="AI93" s="87">
        <v>0</v>
      </c>
      <c r="AJ93" s="16">
        <v>0</v>
      </c>
      <c r="AK93" s="15"/>
      <c r="AL93" s="68">
        <f t="shared" si="96"/>
        <v>0</v>
      </c>
      <c r="AM93" s="87">
        <v>0</v>
      </c>
      <c r="AN93" s="16">
        <v>0</v>
      </c>
      <c r="AO93" s="15"/>
      <c r="AP93" s="68">
        <f t="shared" si="97"/>
        <v>0</v>
      </c>
      <c r="AQ93" s="87">
        <v>0</v>
      </c>
      <c r="AR93" s="16">
        <v>0</v>
      </c>
      <c r="AS93" s="15"/>
      <c r="AT93" s="68">
        <f t="shared" si="98"/>
        <v>0</v>
      </c>
      <c r="AU93" s="87">
        <v>7</v>
      </c>
      <c r="AV93" s="16">
        <v>7</v>
      </c>
      <c r="AW93" s="15"/>
      <c r="AX93" s="68">
        <f t="shared" si="99"/>
        <v>-7</v>
      </c>
      <c r="AY93" s="5">
        <v>81</v>
      </c>
      <c r="AZ93" s="18"/>
      <c r="BA93" s="87">
        <v>2</v>
      </c>
      <c r="BB93" s="16">
        <v>2</v>
      </c>
      <c r="BC93" s="15"/>
      <c r="BD93" s="68">
        <f t="shared" si="100"/>
        <v>-2</v>
      </c>
      <c r="BE93" s="87">
        <v>6</v>
      </c>
      <c r="BF93" s="16">
        <v>6</v>
      </c>
      <c r="BG93" s="15"/>
      <c r="BH93" s="68">
        <f t="shared" si="101"/>
        <v>-6</v>
      </c>
      <c r="BI93" s="87">
        <v>0</v>
      </c>
      <c r="BJ93" s="16">
        <v>0</v>
      </c>
      <c r="BK93" s="15"/>
      <c r="BL93" s="68">
        <f t="shared" si="102"/>
        <v>0</v>
      </c>
      <c r="BM93" s="87">
        <v>57</v>
      </c>
      <c r="BN93" s="16">
        <v>57</v>
      </c>
      <c r="BO93" s="15"/>
      <c r="BP93" s="68">
        <f t="shared" si="103"/>
        <v>-57</v>
      </c>
      <c r="BQ93" s="5">
        <v>81</v>
      </c>
      <c r="BR93" s="18"/>
      <c r="BS93" s="87">
        <v>0</v>
      </c>
      <c r="BT93" s="16">
        <v>0</v>
      </c>
      <c r="BU93" s="15"/>
      <c r="BV93" s="68">
        <f t="shared" si="104"/>
        <v>0</v>
      </c>
      <c r="BW93" s="5" t="e">
        <f t="shared" si="105"/>
        <v>#DIV/0!</v>
      </c>
      <c r="BX93" s="5" t="e">
        <f t="shared" si="106"/>
        <v>#DIV/0!</v>
      </c>
      <c r="BY93" s="5"/>
      <c r="BZ93" s="68" t="e">
        <f t="shared" si="107"/>
        <v>#DIV/0!</v>
      </c>
      <c r="CA93" s="87">
        <v>0</v>
      </c>
      <c r="CB93" s="16">
        <v>0</v>
      </c>
      <c r="CC93" s="15"/>
      <c r="CD93" s="68">
        <f t="shared" si="108"/>
        <v>0</v>
      </c>
      <c r="CE93" s="5">
        <f t="shared" si="81"/>
        <v>0.74025974025974028</v>
      </c>
      <c r="CF93" s="5">
        <f t="shared" si="55"/>
        <v>0.74025974025974028</v>
      </c>
      <c r="CG93" s="5"/>
      <c r="CH93" s="68">
        <f t="shared" si="109"/>
        <v>-0.74025974025974028</v>
      </c>
      <c r="CI93" s="5">
        <v>81</v>
      </c>
      <c r="CJ93" s="9"/>
      <c r="CK93" s="87">
        <v>28</v>
      </c>
      <c r="CL93" s="16">
        <v>28</v>
      </c>
      <c r="CM93" s="15"/>
      <c r="CN93" s="68">
        <f t="shared" si="110"/>
        <v>-28</v>
      </c>
      <c r="CO93" s="87">
        <v>0</v>
      </c>
      <c r="CP93" s="16">
        <v>0</v>
      </c>
      <c r="CQ93" s="15"/>
      <c r="CR93" s="68">
        <f t="shared" si="111"/>
        <v>0</v>
      </c>
      <c r="CS93" s="87">
        <v>12</v>
      </c>
      <c r="CT93" s="16">
        <v>12</v>
      </c>
      <c r="CU93" s="15"/>
      <c r="CV93" s="68">
        <f t="shared" si="112"/>
        <v>-12</v>
      </c>
      <c r="CW93" s="87">
        <v>14</v>
      </c>
      <c r="CX93" s="16">
        <v>14</v>
      </c>
      <c r="CY93" s="15"/>
      <c r="CZ93" s="68">
        <f t="shared" si="113"/>
        <v>-14</v>
      </c>
      <c r="DA93" s="5">
        <v>81</v>
      </c>
      <c r="DB93" s="18"/>
      <c r="DC93" s="87">
        <v>0</v>
      </c>
      <c r="DD93" s="16">
        <v>0</v>
      </c>
      <c r="DE93" s="15"/>
      <c r="DF93" s="69">
        <f t="shared" si="114"/>
        <v>0</v>
      </c>
      <c r="DG93" s="87">
        <v>18</v>
      </c>
      <c r="DH93" s="16">
        <v>15</v>
      </c>
      <c r="DI93" s="15"/>
      <c r="DJ93" s="69">
        <f t="shared" si="115"/>
        <v>-15</v>
      </c>
      <c r="DK93" s="103"/>
      <c r="DL93" s="2"/>
      <c r="DM93" s="2"/>
      <c r="DN93" s="69">
        <f>DM93-DL93</f>
        <v>0</v>
      </c>
      <c r="DO93" s="2"/>
      <c r="DP93" s="2"/>
      <c r="DQ93" s="2"/>
    </row>
    <row r="94" spans="1:121" ht="19.5" thickBot="1" x14ac:dyDescent="0.35">
      <c r="A94" s="109" t="s">
        <v>119</v>
      </c>
      <c r="B94" s="110"/>
      <c r="C94" s="91">
        <f>SUM(C82:C93)</f>
        <v>2</v>
      </c>
      <c r="D94" s="66">
        <f t="shared" ref="D94:N94" si="118">SUM(D82:D93)</f>
        <v>2</v>
      </c>
      <c r="E94" s="66">
        <f t="shared" si="118"/>
        <v>0</v>
      </c>
      <c r="F94" s="66">
        <f t="shared" si="118"/>
        <v>-2</v>
      </c>
      <c r="G94" s="91">
        <f t="shared" si="118"/>
        <v>5</v>
      </c>
      <c r="H94" s="66">
        <f t="shared" si="118"/>
        <v>5</v>
      </c>
      <c r="I94" s="66">
        <f t="shared" si="118"/>
        <v>0</v>
      </c>
      <c r="J94" s="66">
        <f t="shared" si="118"/>
        <v>-1</v>
      </c>
      <c r="K94" s="91">
        <f t="shared" si="118"/>
        <v>1</v>
      </c>
      <c r="L94" s="66">
        <f t="shared" si="118"/>
        <v>1</v>
      </c>
      <c r="M94" s="66">
        <f t="shared" si="118"/>
        <v>0</v>
      </c>
      <c r="N94" s="66">
        <f t="shared" si="118"/>
        <v>0</v>
      </c>
      <c r="O94" s="109" t="s">
        <v>119</v>
      </c>
      <c r="P94" s="110"/>
      <c r="Q94" s="95">
        <f>SUM(Q82:Q93)</f>
        <v>1425</v>
      </c>
      <c r="R94" s="64">
        <f t="shared" ref="R94:AF94" si="119">SUM(R82:R93)</f>
        <v>1425</v>
      </c>
      <c r="S94" s="64">
        <f t="shared" si="119"/>
        <v>0</v>
      </c>
      <c r="T94" s="64">
        <f t="shared" si="119"/>
        <v>-1425</v>
      </c>
      <c r="U94" s="95">
        <f t="shared" si="119"/>
        <v>211</v>
      </c>
      <c r="V94" s="64">
        <f t="shared" si="119"/>
        <v>211</v>
      </c>
      <c r="W94" s="64">
        <f t="shared" si="119"/>
        <v>0</v>
      </c>
      <c r="X94" s="64">
        <f t="shared" si="119"/>
        <v>-211</v>
      </c>
      <c r="Y94" s="95">
        <f t="shared" si="119"/>
        <v>256</v>
      </c>
      <c r="Z94" s="64">
        <f t="shared" si="119"/>
        <v>256</v>
      </c>
      <c r="AA94" s="64">
        <f t="shared" si="119"/>
        <v>0</v>
      </c>
      <c r="AB94" s="64">
        <f t="shared" si="119"/>
        <v>-256</v>
      </c>
      <c r="AC94" s="95">
        <f t="shared" si="119"/>
        <v>134</v>
      </c>
      <c r="AD94" s="64">
        <f t="shared" si="119"/>
        <v>134</v>
      </c>
      <c r="AE94" s="64">
        <f t="shared" si="119"/>
        <v>0</v>
      </c>
      <c r="AF94" s="64">
        <f t="shared" si="119"/>
        <v>-134</v>
      </c>
      <c r="AG94" s="109" t="s">
        <v>119</v>
      </c>
      <c r="AH94" s="110"/>
      <c r="AI94" s="95">
        <f>SUM(AI82:AI93)</f>
        <v>4</v>
      </c>
      <c r="AJ94" s="64">
        <f t="shared" ref="AJ94:AX94" si="120">SUM(AJ82:AJ93)</f>
        <v>4</v>
      </c>
      <c r="AK94" s="64">
        <f t="shared" si="120"/>
        <v>0</v>
      </c>
      <c r="AL94" s="64">
        <f t="shared" si="120"/>
        <v>-4</v>
      </c>
      <c r="AM94" s="95">
        <f t="shared" si="120"/>
        <v>1</v>
      </c>
      <c r="AN94" s="64">
        <f t="shared" si="120"/>
        <v>1</v>
      </c>
      <c r="AO94" s="64">
        <f t="shared" si="120"/>
        <v>0</v>
      </c>
      <c r="AP94" s="64">
        <f t="shared" si="120"/>
        <v>-1</v>
      </c>
      <c r="AQ94" s="95">
        <f t="shared" si="120"/>
        <v>3</v>
      </c>
      <c r="AR94" s="64">
        <f t="shared" si="120"/>
        <v>3</v>
      </c>
      <c r="AS94" s="64">
        <f t="shared" si="120"/>
        <v>0</v>
      </c>
      <c r="AT94" s="64">
        <f t="shared" si="120"/>
        <v>-3</v>
      </c>
      <c r="AU94" s="95">
        <f t="shared" si="120"/>
        <v>97</v>
      </c>
      <c r="AV94" s="64">
        <f t="shared" si="120"/>
        <v>97</v>
      </c>
      <c r="AW94" s="64">
        <f t="shared" si="120"/>
        <v>0</v>
      </c>
      <c r="AX94" s="64">
        <f t="shared" si="120"/>
        <v>-97</v>
      </c>
      <c r="AY94" s="109" t="s">
        <v>119</v>
      </c>
      <c r="AZ94" s="110"/>
      <c r="BA94" s="95">
        <f>SUM(BA82:BA93)</f>
        <v>8</v>
      </c>
      <c r="BB94" s="64">
        <f t="shared" ref="BB94:BP94" si="121">SUM(BB82:BB93)</f>
        <v>8</v>
      </c>
      <c r="BC94" s="64">
        <f t="shared" si="121"/>
        <v>0</v>
      </c>
      <c r="BD94" s="64">
        <f t="shared" si="121"/>
        <v>-8</v>
      </c>
      <c r="BE94" s="95">
        <f t="shared" si="121"/>
        <v>123</v>
      </c>
      <c r="BF94" s="64">
        <f t="shared" si="121"/>
        <v>123</v>
      </c>
      <c r="BG94" s="64">
        <f t="shared" si="121"/>
        <v>0</v>
      </c>
      <c r="BH94" s="64">
        <f t="shared" si="121"/>
        <v>-123</v>
      </c>
      <c r="BI94" s="95">
        <f t="shared" si="121"/>
        <v>0</v>
      </c>
      <c r="BJ94" s="64">
        <f t="shared" si="121"/>
        <v>0</v>
      </c>
      <c r="BK94" s="64">
        <f t="shared" si="121"/>
        <v>0</v>
      </c>
      <c r="BL94" s="64">
        <f t="shared" si="121"/>
        <v>0</v>
      </c>
      <c r="BM94" s="95">
        <f t="shared" si="121"/>
        <v>2134.1</v>
      </c>
      <c r="BN94" s="64">
        <f t="shared" si="121"/>
        <v>2134.1</v>
      </c>
      <c r="BO94" s="64">
        <f t="shared" si="121"/>
        <v>0</v>
      </c>
      <c r="BP94" s="64">
        <f t="shared" si="121"/>
        <v>-2134.1</v>
      </c>
      <c r="BQ94" s="109" t="s">
        <v>119</v>
      </c>
      <c r="BR94" s="110"/>
      <c r="BS94" s="95">
        <f>SUM(BS82:BS93)</f>
        <v>35</v>
      </c>
      <c r="BT94" s="64">
        <f t="shared" ref="BT94:CH94" si="122">SUM(BT82:BT93)</f>
        <v>35</v>
      </c>
      <c r="BU94" s="64">
        <f t="shared" si="122"/>
        <v>0</v>
      </c>
      <c r="BV94" s="64">
        <f t="shared" si="122"/>
        <v>-35</v>
      </c>
      <c r="BW94" s="64" t="e">
        <f t="shared" si="122"/>
        <v>#DIV/0!</v>
      </c>
      <c r="BX94" s="64" t="e">
        <f t="shared" si="122"/>
        <v>#DIV/0!</v>
      </c>
      <c r="BY94" s="64">
        <f t="shared" si="122"/>
        <v>0</v>
      </c>
      <c r="BZ94" s="64" t="e">
        <f t="shared" si="122"/>
        <v>#DIV/0!</v>
      </c>
      <c r="CA94" s="95">
        <f t="shared" si="122"/>
        <v>0</v>
      </c>
      <c r="CB94" s="64">
        <f t="shared" si="122"/>
        <v>0</v>
      </c>
      <c r="CC94" s="64">
        <f t="shared" si="122"/>
        <v>0</v>
      </c>
      <c r="CD94" s="64">
        <f t="shared" si="122"/>
        <v>0</v>
      </c>
      <c r="CE94" s="64">
        <f t="shared" si="122"/>
        <v>11.278915771362481</v>
      </c>
      <c r="CF94" s="64">
        <f t="shared" si="122"/>
        <v>11.278915771362481</v>
      </c>
      <c r="CG94" s="64">
        <f t="shared" si="122"/>
        <v>0</v>
      </c>
      <c r="CH94" s="64">
        <f t="shared" si="122"/>
        <v>-11.278915771362481</v>
      </c>
      <c r="CI94" s="109" t="s">
        <v>119</v>
      </c>
      <c r="CJ94" s="110"/>
      <c r="CK94" s="95">
        <f>SUM(CK82:CK93)</f>
        <v>462</v>
      </c>
      <c r="CL94" s="64">
        <f t="shared" ref="CL94:CZ94" si="123">SUM(CL82:CL93)</f>
        <v>462</v>
      </c>
      <c r="CM94" s="64">
        <f t="shared" si="123"/>
        <v>0</v>
      </c>
      <c r="CN94" s="64">
        <f t="shared" si="123"/>
        <v>-462</v>
      </c>
      <c r="CO94" s="95">
        <f t="shared" si="123"/>
        <v>0</v>
      </c>
      <c r="CP94" s="64">
        <f t="shared" si="123"/>
        <v>0</v>
      </c>
      <c r="CQ94" s="64">
        <f t="shared" si="123"/>
        <v>0</v>
      </c>
      <c r="CR94" s="64">
        <f t="shared" si="123"/>
        <v>0</v>
      </c>
      <c r="CS94" s="95">
        <f t="shared" si="123"/>
        <v>130</v>
      </c>
      <c r="CT94" s="64">
        <f t="shared" si="123"/>
        <v>130</v>
      </c>
      <c r="CU94" s="64">
        <f t="shared" si="123"/>
        <v>0</v>
      </c>
      <c r="CV94" s="64">
        <f t="shared" si="123"/>
        <v>-130</v>
      </c>
      <c r="CW94" s="95">
        <f t="shared" si="123"/>
        <v>205</v>
      </c>
      <c r="CX94" s="64">
        <f t="shared" si="123"/>
        <v>205</v>
      </c>
      <c r="CY94" s="64">
        <f t="shared" si="123"/>
        <v>0</v>
      </c>
      <c r="CZ94" s="64">
        <f t="shared" si="123"/>
        <v>-205</v>
      </c>
      <c r="DA94" s="109" t="s">
        <v>119</v>
      </c>
      <c r="DB94" s="110"/>
      <c r="DC94" s="95">
        <f>SUM(DC82:DC93)</f>
        <v>0</v>
      </c>
      <c r="DD94" s="64">
        <f t="shared" ref="DD94:DN94" si="124">SUM(DD82:DD93)</f>
        <v>0</v>
      </c>
      <c r="DE94" s="64">
        <f t="shared" si="124"/>
        <v>0</v>
      </c>
      <c r="DF94" s="64">
        <f t="shared" si="124"/>
        <v>0</v>
      </c>
      <c r="DG94" s="95">
        <f t="shared" si="124"/>
        <v>292</v>
      </c>
      <c r="DH94" s="64">
        <f t="shared" si="124"/>
        <v>219</v>
      </c>
      <c r="DI94" s="64">
        <f t="shared" si="124"/>
        <v>0</v>
      </c>
      <c r="DJ94" s="64">
        <f t="shared" si="124"/>
        <v>-219</v>
      </c>
      <c r="DK94" s="95">
        <f t="shared" si="124"/>
        <v>0</v>
      </c>
      <c r="DL94" s="64">
        <f t="shared" si="124"/>
        <v>0</v>
      </c>
      <c r="DM94" s="64">
        <f t="shared" si="124"/>
        <v>0</v>
      </c>
      <c r="DN94" s="64">
        <f t="shared" si="124"/>
        <v>0</v>
      </c>
      <c r="DO94" s="2"/>
      <c r="DP94" s="2"/>
      <c r="DQ94" s="2"/>
    </row>
    <row r="95" spans="1:121" ht="19.5" thickBot="1" x14ac:dyDescent="0.35">
      <c r="A95" s="109" t="s">
        <v>118</v>
      </c>
      <c r="B95" s="110"/>
      <c r="C95" s="91">
        <f t="shared" ref="C95:N95" si="125">C94+C80</f>
        <v>43</v>
      </c>
      <c r="D95" s="22">
        <f t="shared" si="125"/>
        <v>44</v>
      </c>
      <c r="E95" s="70">
        <f t="shared" si="125"/>
        <v>0</v>
      </c>
      <c r="F95" s="22">
        <f t="shared" si="125"/>
        <v>-44</v>
      </c>
      <c r="G95" s="94">
        <f t="shared" si="125"/>
        <v>58</v>
      </c>
      <c r="H95" s="22">
        <f t="shared" si="125"/>
        <v>63</v>
      </c>
      <c r="I95" s="22">
        <f t="shared" si="125"/>
        <v>0</v>
      </c>
      <c r="J95" s="22">
        <f t="shared" si="125"/>
        <v>-59</v>
      </c>
      <c r="K95" s="94">
        <f t="shared" si="125"/>
        <v>900</v>
      </c>
      <c r="L95" s="22">
        <f t="shared" si="125"/>
        <v>880</v>
      </c>
      <c r="M95" s="53">
        <f t="shared" si="125"/>
        <v>0</v>
      </c>
      <c r="N95" s="23">
        <f t="shared" si="125"/>
        <v>-879</v>
      </c>
      <c r="O95" s="203" t="s">
        <v>118</v>
      </c>
      <c r="P95" s="204"/>
      <c r="Q95" s="88">
        <f t="shared" ref="Q95:AF95" si="126">Q94+Q80</f>
        <v>84297</v>
      </c>
      <c r="R95" s="19">
        <f t="shared" si="126"/>
        <v>85542</v>
      </c>
      <c r="S95" s="19">
        <f t="shared" si="126"/>
        <v>0</v>
      </c>
      <c r="T95" s="19">
        <f t="shared" si="126"/>
        <v>-85542</v>
      </c>
      <c r="U95" s="90">
        <f t="shared" si="126"/>
        <v>6420</v>
      </c>
      <c r="V95" s="19">
        <f t="shared" si="126"/>
        <v>6720</v>
      </c>
      <c r="W95" s="19">
        <f t="shared" si="126"/>
        <v>0</v>
      </c>
      <c r="X95" s="19">
        <f t="shared" si="126"/>
        <v>-6720</v>
      </c>
      <c r="Y95" s="90">
        <f t="shared" si="126"/>
        <v>7691</v>
      </c>
      <c r="Z95" s="19">
        <f t="shared" si="126"/>
        <v>7648</v>
      </c>
      <c r="AA95" s="19">
        <f t="shared" si="126"/>
        <v>0</v>
      </c>
      <c r="AB95" s="19">
        <f t="shared" si="126"/>
        <v>-7648</v>
      </c>
      <c r="AC95" s="90">
        <f t="shared" si="126"/>
        <v>6832</v>
      </c>
      <c r="AD95" s="19">
        <f t="shared" si="126"/>
        <v>6586</v>
      </c>
      <c r="AE95" s="19">
        <f t="shared" si="126"/>
        <v>0</v>
      </c>
      <c r="AF95" s="19">
        <f t="shared" si="126"/>
        <v>-6586</v>
      </c>
      <c r="AG95" s="203" t="s">
        <v>118</v>
      </c>
      <c r="AH95" s="204"/>
      <c r="AI95" s="95">
        <f>SUM(AI83:AI94)</f>
        <v>6</v>
      </c>
      <c r="AJ95" s="19">
        <f t="shared" ref="AJ95:AX95" si="127">AJ94+AJ80</f>
        <v>451</v>
      </c>
      <c r="AK95" s="19">
        <f t="shared" si="127"/>
        <v>0</v>
      </c>
      <c r="AL95" s="19">
        <f t="shared" si="127"/>
        <v>-451</v>
      </c>
      <c r="AM95" s="90">
        <f t="shared" si="127"/>
        <v>88</v>
      </c>
      <c r="AN95" s="19">
        <f t="shared" si="127"/>
        <v>44</v>
      </c>
      <c r="AO95" s="19">
        <f t="shared" si="127"/>
        <v>0</v>
      </c>
      <c r="AP95" s="19">
        <f t="shared" si="127"/>
        <v>-44</v>
      </c>
      <c r="AQ95" s="90">
        <f t="shared" si="127"/>
        <v>576</v>
      </c>
      <c r="AR95" s="19">
        <f t="shared" si="127"/>
        <v>407</v>
      </c>
      <c r="AS95" s="19">
        <f t="shared" si="127"/>
        <v>0</v>
      </c>
      <c r="AT95" s="19">
        <f t="shared" si="127"/>
        <v>-407</v>
      </c>
      <c r="AU95" s="90">
        <f t="shared" si="127"/>
        <v>6692</v>
      </c>
      <c r="AV95" s="19">
        <f t="shared" si="127"/>
        <v>6864</v>
      </c>
      <c r="AW95" s="19">
        <f t="shared" si="127"/>
        <v>0</v>
      </c>
      <c r="AX95" s="19">
        <f t="shared" si="127"/>
        <v>-6864</v>
      </c>
      <c r="AY95" s="203" t="s">
        <v>118</v>
      </c>
      <c r="AZ95" s="204"/>
      <c r="BA95" s="88">
        <f t="shared" ref="BA95:BP95" si="128">BA94+BA80</f>
        <v>377</v>
      </c>
      <c r="BB95" s="19">
        <f t="shared" si="128"/>
        <v>367</v>
      </c>
      <c r="BC95" s="19">
        <f t="shared" si="128"/>
        <v>0</v>
      </c>
      <c r="BD95" s="19">
        <f t="shared" si="128"/>
        <v>-367</v>
      </c>
      <c r="BE95" s="90">
        <f t="shared" si="128"/>
        <v>5742</v>
      </c>
      <c r="BF95" s="19">
        <f t="shared" si="128"/>
        <v>5033</v>
      </c>
      <c r="BG95" s="19">
        <f t="shared" si="128"/>
        <v>0</v>
      </c>
      <c r="BH95" s="19">
        <f t="shared" si="128"/>
        <v>-5033</v>
      </c>
      <c r="BI95" s="90">
        <f t="shared" si="128"/>
        <v>427</v>
      </c>
      <c r="BJ95" s="19">
        <f t="shared" si="128"/>
        <v>480</v>
      </c>
      <c r="BK95" s="19">
        <f t="shared" si="128"/>
        <v>0</v>
      </c>
      <c r="BL95" s="19">
        <f t="shared" si="128"/>
        <v>-480</v>
      </c>
      <c r="BM95" s="90">
        <f t="shared" si="128"/>
        <v>57212.9</v>
      </c>
      <c r="BN95" s="19">
        <f t="shared" si="128"/>
        <v>60416.69999999999</v>
      </c>
      <c r="BO95" s="19">
        <f t="shared" si="128"/>
        <v>0</v>
      </c>
      <c r="BP95" s="19">
        <f t="shared" si="128"/>
        <v>-60416.69999999999</v>
      </c>
      <c r="BQ95" s="203" t="s">
        <v>118</v>
      </c>
      <c r="BR95" s="204"/>
      <c r="BS95" s="88">
        <f t="shared" ref="BS95:CH95" si="129">BS94+BS80</f>
        <v>5679.62</v>
      </c>
      <c r="BT95" s="19">
        <f t="shared" si="129"/>
        <v>5147.4999999999991</v>
      </c>
      <c r="BU95" s="19">
        <f t="shared" si="129"/>
        <v>0</v>
      </c>
      <c r="BV95" s="19">
        <f t="shared" si="129"/>
        <v>-5147.4999999999991</v>
      </c>
      <c r="BW95" s="19" t="e">
        <f t="shared" si="129"/>
        <v>#DIV/0!</v>
      </c>
      <c r="BX95" s="19" t="e">
        <f t="shared" si="129"/>
        <v>#DIV/0!</v>
      </c>
      <c r="BY95" s="19">
        <f t="shared" si="129"/>
        <v>0</v>
      </c>
      <c r="BZ95" s="19" t="e">
        <f t="shared" si="129"/>
        <v>#DIV/0!</v>
      </c>
      <c r="CA95" s="90">
        <f t="shared" si="129"/>
        <v>644.29999999999995</v>
      </c>
      <c r="CB95" s="19">
        <f t="shared" si="129"/>
        <v>1325.0000000000002</v>
      </c>
      <c r="CC95" s="19">
        <f t="shared" si="129"/>
        <v>0</v>
      </c>
      <c r="CD95" s="19">
        <f t="shared" si="129"/>
        <v>-1325.0000000000002</v>
      </c>
      <c r="CE95" s="19" t="e">
        <f t="shared" si="129"/>
        <v>#DIV/0!</v>
      </c>
      <c r="CF95" s="19">
        <f t="shared" si="129"/>
        <v>52.614637754482359</v>
      </c>
      <c r="CG95" s="19">
        <f t="shared" si="129"/>
        <v>0</v>
      </c>
      <c r="CH95" s="19">
        <f t="shared" si="129"/>
        <v>-52.614637754482359</v>
      </c>
      <c r="CI95" s="203" t="s">
        <v>118</v>
      </c>
      <c r="CJ95" s="204"/>
      <c r="CK95" s="88">
        <f t="shared" ref="CK95:CZ95" si="130">CK94+CK80</f>
        <v>24393</v>
      </c>
      <c r="CL95" s="19">
        <f t="shared" si="130"/>
        <v>25666</v>
      </c>
      <c r="CM95" s="19">
        <f t="shared" si="130"/>
        <v>0</v>
      </c>
      <c r="CN95" s="19">
        <f t="shared" si="130"/>
        <v>-25666</v>
      </c>
      <c r="CO95" s="90">
        <f t="shared" si="130"/>
        <v>3360.2</v>
      </c>
      <c r="CP95" s="19">
        <f t="shared" si="130"/>
        <v>4709.5</v>
      </c>
      <c r="CQ95" s="19">
        <f t="shared" si="130"/>
        <v>0</v>
      </c>
      <c r="CR95" s="19">
        <f t="shared" si="130"/>
        <v>-4709.5</v>
      </c>
      <c r="CS95" s="90">
        <f t="shared" si="130"/>
        <v>4123</v>
      </c>
      <c r="CT95" s="19">
        <f t="shared" si="130"/>
        <v>4481</v>
      </c>
      <c r="CU95" s="19">
        <f t="shared" si="130"/>
        <v>0</v>
      </c>
      <c r="CV95" s="19">
        <f t="shared" si="130"/>
        <v>-4481</v>
      </c>
      <c r="CW95" s="90">
        <f t="shared" si="130"/>
        <v>8334</v>
      </c>
      <c r="CX95" s="19">
        <f t="shared" si="130"/>
        <v>8718</v>
      </c>
      <c r="CY95" s="19">
        <f t="shared" si="130"/>
        <v>0</v>
      </c>
      <c r="CZ95" s="19">
        <f t="shared" si="130"/>
        <v>-8718</v>
      </c>
      <c r="DA95" s="205" t="s">
        <v>118</v>
      </c>
      <c r="DB95" s="206"/>
      <c r="DC95" s="88">
        <f t="shared" ref="DC95:DN95" si="131">DC94+DC80</f>
        <v>2555</v>
      </c>
      <c r="DD95" s="19">
        <f t="shared" si="131"/>
        <v>2832</v>
      </c>
      <c r="DE95" s="19">
        <f t="shared" si="131"/>
        <v>0</v>
      </c>
      <c r="DF95" s="19">
        <f t="shared" si="131"/>
        <v>-2832</v>
      </c>
      <c r="DG95" s="90">
        <f t="shared" si="131"/>
        <v>10470</v>
      </c>
      <c r="DH95" s="19">
        <f t="shared" si="131"/>
        <v>11978</v>
      </c>
      <c r="DI95" s="19">
        <f t="shared" si="131"/>
        <v>0</v>
      </c>
      <c r="DJ95" s="19">
        <f t="shared" si="131"/>
        <v>-11978</v>
      </c>
      <c r="DK95" s="104">
        <f t="shared" si="131"/>
        <v>0</v>
      </c>
      <c r="DL95" s="41">
        <f t="shared" si="131"/>
        <v>0</v>
      </c>
      <c r="DM95" s="41">
        <f t="shared" si="131"/>
        <v>0</v>
      </c>
      <c r="DN95" s="41">
        <f t="shared" si="131"/>
        <v>0</v>
      </c>
      <c r="DO95" s="41"/>
      <c r="DP95" s="41"/>
      <c r="DQ95" s="41"/>
    </row>
    <row r="96" spans="1:121" ht="19.5" thickBot="1" x14ac:dyDescent="0.35">
      <c r="A96" s="198"/>
      <c r="B96" s="199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200"/>
      <c r="O96" s="129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1"/>
      <c r="AG96" s="129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1"/>
      <c r="AY96" s="129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1"/>
      <c r="BQ96" s="129"/>
      <c r="BR96" s="130"/>
      <c r="BS96" s="130"/>
      <c r="BT96" s="130"/>
      <c r="BU96" s="130"/>
      <c r="BV96" s="130"/>
      <c r="BW96" s="130"/>
      <c r="BX96" s="130"/>
      <c r="BY96" s="130"/>
      <c r="BZ96" s="130"/>
      <c r="CA96" s="130"/>
      <c r="CB96" s="130"/>
      <c r="CC96" s="130"/>
      <c r="CD96" s="130"/>
      <c r="CE96" s="130"/>
      <c r="CF96" s="130"/>
      <c r="CG96" s="130"/>
      <c r="CH96" s="131"/>
      <c r="CI96" s="129" t="s">
        <v>123</v>
      </c>
      <c r="CJ96" s="130"/>
      <c r="CK96" s="130"/>
      <c r="CL96" s="130"/>
      <c r="CM96" s="130"/>
      <c r="CN96" s="130"/>
      <c r="CO96" s="130"/>
      <c r="CP96" s="130"/>
      <c r="CQ96" s="130"/>
      <c r="CR96" s="130"/>
      <c r="CS96" s="130"/>
      <c r="CT96" s="130"/>
      <c r="CU96" s="130"/>
      <c r="CV96" s="130"/>
      <c r="CW96" s="130"/>
      <c r="CX96" s="130"/>
      <c r="CY96" s="130"/>
      <c r="CZ96" s="131"/>
      <c r="DA96" s="129"/>
      <c r="DB96" s="130"/>
      <c r="DC96" s="130"/>
      <c r="DD96" s="130"/>
      <c r="DE96" s="130"/>
      <c r="DF96" s="130"/>
      <c r="DG96" s="130"/>
      <c r="DH96" s="130"/>
      <c r="DI96" s="130"/>
      <c r="DJ96" s="130"/>
      <c r="DK96" s="130"/>
      <c r="DL96" s="130"/>
      <c r="DM96" s="130"/>
      <c r="DN96" s="130"/>
      <c r="DO96" s="130"/>
      <c r="DP96" s="130"/>
      <c r="DQ96" s="131"/>
    </row>
    <row r="97" spans="1:121" x14ac:dyDescent="0.3">
      <c r="A97" s="62">
        <v>82</v>
      </c>
      <c r="B97" s="13"/>
      <c r="C97" s="86">
        <v>1</v>
      </c>
      <c r="D97" s="15">
        <v>1</v>
      </c>
      <c r="E97" s="15"/>
      <c r="F97" s="5">
        <f>E97-D97</f>
        <v>-1</v>
      </c>
      <c r="G97" s="86">
        <v>1</v>
      </c>
      <c r="H97" s="15">
        <v>1</v>
      </c>
      <c r="I97" s="15"/>
      <c r="J97" s="5">
        <f>I97-H97</f>
        <v>-1</v>
      </c>
      <c r="K97" s="86">
        <v>0</v>
      </c>
      <c r="L97" s="15">
        <v>0</v>
      </c>
      <c r="M97" s="15"/>
      <c r="N97" s="5">
        <f>M97-L97</f>
        <v>0</v>
      </c>
      <c r="O97" s="5">
        <v>82</v>
      </c>
      <c r="P97" s="13"/>
      <c r="Q97" s="86">
        <v>2149</v>
      </c>
      <c r="R97" s="15">
        <v>2149</v>
      </c>
      <c r="S97" s="15"/>
      <c r="T97" s="5">
        <f>S97-R97</f>
        <v>-2149</v>
      </c>
      <c r="U97" s="86">
        <v>27</v>
      </c>
      <c r="V97" s="15">
        <v>27</v>
      </c>
      <c r="W97" s="15"/>
      <c r="X97" s="5">
        <f>W97-V97</f>
        <v>-27</v>
      </c>
      <c r="Y97" s="86">
        <v>24</v>
      </c>
      <c r="Z97" s="15">
        <v>24</v>
      </c>
      <c r="AA97" s="15"/>
      <c r="AB97" s="5">
        <f>AA97-Z97</f>
        <v>-24</v>
      </c>
      <c r="AC97" s="86">
        <v>5</v>
      </c>
      <c r="AD97" s="15">
        <v>5</v>
      </c>
      <c r="AE97" s="15"/>
      <c r="AF97" s="5">
        <f>AE97-AD97</f>
        <v>-5</v>
      </c>
      <c r="AG97" s="5">
        <v>82</v>
      </c>
      <c r="AH97" s="13"/>
      <c r="AI97" s="86">
        <v>2</v>
      </c>
      <c r="AJ97" s="15">
        <v>2</v>
      </c>
      <c r="AK97" s="15"/>
      <c r="AL97" s="5">
        <f>AK97-AJ97</f>
        <v>-2</v>
      </c>
      <c r="AM97" s="86">
        <v>1</v>
      </c>
      <c r="AN97" s="15">
        <v>1</v>
      </c>
      <c r="AO97" s="15"/>
      <c r="AP97" s="5">
        <f>AO97-AN97</f>
        <v>-1</v>
      </c>
      <c r="AQ97" s="86">
        <v>1</v>
      </c>
      <c r="AR97" s="15">
        <v>1</v>
      </c>
      <c r="AS97" s="15"/>
      <c r="AT97" s="5">
        <f>AS97-AR97</f>
        <v>-1</v>
      </c>
      <c r="AU97" s="86">
        <v>54</v>
      </c>
      <c r="AV97" s="15">
        <v>54</v>
      </c>
      <c r="AW97" s="15"/>
      <c r="AX97" s="5">
        <f>AW97-AV97</f>
        <v>-54</v>
      </c>
      <c r="AY97" s="5">
        <v>82</v>
      </c>
      <c r="AZ97" s="13"/>
      <c r="BA97" s="86">
        <v>3</v>
      </c>
      <c r="BB97" s="15">
        <v>3</v>
      </c>
      <c r="BC97" s="15"/>
      <c r="BD97" s="5">
        <f>BC97-BB97</f>
        <v>-3</v>
      </c>
      <c r="BE97" s="86">
        <v>10</v>
      </c>
      <c r="BF97" s="15">
        <v>10</v>
      </c>
      <c r="BG97" s="15"/>
      <c r="BH97" s="5">
        <f>BG97-BF97</f>
        <v>-10</v>
      </c>
      <c r="BI97" s="86">
        <v>2</v>
      </c>
      <c r="BJ97" s="15">
        <v>2</v>
      </c>
      <c r="BK97" s="15"/>
      <c r="BL97" s="5">
        <f>BK97-BJ97</f>
        <v>-2</v>
      </c>
      <c r="BM97" s="86">
        <v>52.5</v>
      </c>
      <c r="BN97" s="15">
        <v>52.5</v>
      </c>
      <c r="BO97" s="15"/>
      <c r="BP97" s="5">
        <f>BO97-BN97</f>
        <v>-52.5</v>
      </c>
      <c r="BQ97" s="5">
        <v>82</v>
      </c>
      <c r="BR97" s="13"/>
      <c r="BS97" s="86">
        <v>12</v>
      </c>
      <c r="BT97" s="15">
        <v>12</v>
      </c>
      <c r="BU97" s="15"/>
      <c r="BV97" s="5">
        <f>BU97-BT97</f>
        <v>-12</v>
      </c>
      <c r="BW97" s="5">
        <f t="shared" ref="BW97:BW109" si="132">BS97/AI97</f>
        <v>6</v>
      </c>
      <c r="BX97" s="5">
        <f t="shared" ref="BX97:BX109" si="133">BT97/AJ97</f>
        <v>6</v>
      </c>
      <c r="BY97" s="5"/>
      <c r="BZ97" s="5">
        <f>BY97-BX97</f>
        <v>-6</v>
      </c>
      <c r="CA97" s="86">
        <v>8</v>
      </c>
      <c r="CB97" s="15">
        <v>8</v>
      </c>
      <c r="CC97" s="15"/>
      <c r="CD97" s="5">
        <f>CC97-CB97</f>
        <v>-8</v>
      </c>
      <c r="CE97" s="5">
        <f t="shared" ref="CE97:CE109" si="134">BM97/Q97</f>
        <v>2.4429967426710098E-2</v>
      </c>
      <c r="CF97" s="5">
        <f t="shared" si="55"/>
        <v>2.4429967426710098E-2</v>
      </c>
      <c r="CG97" s="5"/>
      <c r="CH97" s="5">
        <f>CG97-CF97</f>
        <v>-2.4429967426710098E-2</v>
      </c>
      <c r="CI97" s="5">
        <v>82</v>
      </c>
      <c r="CJ97" s="13"/>
      <c r="CK97" s="86">
        <v>25</v>
      </c>
      <c r="CL97" s="15">
        <v>25</v>
      </c>
      <c r="CM97" s="15"/>
      <c r="CN97" s="5">
        <f>CM97-CL97</f>
        <v>-25</v>
      </c>
      <c r="CO97" s="86">
        <v>0</v>
      </c>
      <c r="CP97" s="15">
        <v>0</v>
      </c>
      <c r="CQ97" s="15"/>
      <c r="CR97" s="5">
        <f>CQ97-CP97</f>
        <v>0</v>
      </c>
      <c r="CS97" s="86">
        <v>31</v>
      </c>
      <c r="CT97" s="15">
        <v>31</v>
      </c>
      <c r="CU97" s="15"/>
      <c r="CV97" s="5">
        <f>CU97-CT97</f>
        <v>-31</v>
      </c>
      <c r="CW97" s="86">
        <v>42</v>
      </c>
      <c r="CX97" s="15">
        <v>42</v>
      </c>
      <c r="CY97" s="15"/>
      <c r="CZ97" s="5">
        <f>CY97-CX97</f>
        <v>-42</v>
      </c>
      <c r="DA97" s="5">
        <v>82</v>
      </c>
      <c r="DB97" s="13"/>
      <c r="DC97" s="86">
        <v>14</v>
      </c>
      <c r="DD97" s="15">
        <v>15</v>
      </c>
      <c r="DE97" s="15"/>
      <c r="DF97" s="5">
        <f>DE97-DD97</f>
        <v>-15</v>
      </c>
      <c r="DG97" s="86">
        <v>27</v>
      </c>
      <c r="DH97" s="15">
        <v>25</v>
      </c>
      <c r="DI97" s="15"/>
      <c r="DJ97" s="5">
        <f>DI97-DH97</f>
        <v>-25</v>
      </c>
      <c r="DK97" s="102"/>
      <c r="DL97" s="5"/>
      <c r="DM97" s="5"/>
      <c r="DN97" s="5">
        <f>DM97-DL97</f>
        <v>0</v>
      </c>
      <c r="DO97" s="5"/>
      <c r="DP97" s="5"/>
      <c r="DQ97" s="5"/>
    </row>
    <row r="98" spans="1:121" s="31" customFormat="1" x14ac:dyDescent="0.3">
      <c r="A98" s="61">
        <v>83</v>
      </c>
      <c r="B98" s="26"/>
      <c r="C98" s="87">
        <v>1</v>
      </c>
      <c r="D98" s="27">
        <v>1</v>
      </c>
      <c r="E98" s="50"/>
      <c r="F98" s="5">
        <f t="shared" ref="F98:F109" si="135">E98-D98</f>
        <v>-1</v>
      </c>
      <c r="G98" s="87">
        <v>1</v>
      </c>
      <c r="H98" s="27">
        <v>1</v>
      </c>
      <c r="I98" s="50"/>
      <c r="J98" s="5">
        <f t="shared" ref="J98:J109" si="136">I98-H98</f>
        <v>-1</v>
      </c>
      <c r="K98" s="87">
        <v>16</v>
      </c>
      <c r="L98" s="27">
        <v>16</v>
      </c>
      <c r="M98" s="50"/>
      <c r="N98" s="5">
        <f t="shared" ref="N98:N109" si="137">M98-L98</f>
        <v>-16</v>
      </c>
      <c r="O98" s="29">
        <v>83</v>
      </c>
      <c r="P98" s="26"/>
      <c r="Q98" s="87">
        <v>1580</v>
      </c>
      <c r="R98" s="27">
        <v>1580</v>
      </c>
      <c r="S98" s="50"/>
      <c r="T98" s="5">
        <f t="shared" ref="T98:T109" si="138">S98-R98</f>
        <v>-1580</v>
      </c>
      <c r="U98" s="87">
        <v>114</v>
      </c>
      <c r="V98" s="27">
        <v>114</v>
      </c>
      <c r="W98" s="50"/>
      <c r="X98" s="5">
        <f t="shared" ref="X98:X109" si="139">W98-V98</f>
        <v>-114</v>
      </c>
      <c r="Y98" s="87">
        <v>28</v>
      </c>
      <c r="Z98" s="27">
        <v>28</v>
      </c>
      <c r="AA98" s="50"/>
      <c r="AB98" s="5">
        <f t="shared" ref="AB98:AB109" si="140">AA98-Z98</f>
        <v>-28</v>
      </c>
      <c r="AC98" s="87">
        <v>204</v>
      </c>
      <c r="AD98" s="27">
        <v>204</v>
      </c>
      <c r="AE98" s="50"/>
      <c r="AF98" s="5">
        <f t="shared" ref="AF98:AF109" si="141">AE98-AD98</f>
        <v>-204</v>
      </c>
      <c r="AG98" s="29">
        <v>83</v>
      </c>
      <c r="AH98" s="26"/>
      <c r="AI98" s="87">
        <v>21</v>
      </c>
      <c r="AJ98" s="27">
        <v>21</v>
      </c>
      <c r="AK98" s="50"/>
      <c r="AL98" s="5">
        <f t="shared" ref="AL98:AL109" si="142">AK98-AJ98</f>
        <v>-21</v>
      </c>
      <c r="AM98" s="87">
        <v>4</v>
      </c>
      <c r="AN98" s="27">
        <v>4</v>
      </c>
      <c r="AO98" s="50"/>
      <c r="AP98" s="5">
        <f t="shared" ref="AP98:AP109" si="143">AO98-AN98</f>
        <v>-4</v>
      </c>
      <c r="AQ98" s="87">
        <v>17</v>
      </c>
      <c r="AR98" s="27">
        <v>17</v>
      </c>
      <c r="AS98" s="50"/>
      <c r="AT98" s="5">
        <f t="shared" ref="AT98:AT109" si="144">AS98-AR98</f>
        <v>-17</v>
      </c>
      <c r="AU98" s="87">
        <v>121</v>
      </c>
      <c r="AV98" s="27">
        <v>121</v>
      </c>
      <c r="AW98" s="50"/>
      <c r="AX98" s="5">
        <f t="shared" ref="AX98:AX109" si="145">AW98-AV98</f>
        <v>-121</v>
      </c>
      <c r="AY98" s="29">
        <v>83</v>
      </c>
      <c r="AZ98" s="26"/>
      <c r="BA98" s="87">
        <v>7</v>
      </c>
      <c r="BB98" s="27">
        <v>7</v>
      </c>
      <c r="BC98" s="50"/>
      <c r="BD98" s="5">
        <f t="shared" ref="BD98:BD109" si="146">BC98-BB98</f>
        <v>-7</v>
      </c>
      <c r="BE98" s="87">
        <v>170</v>
      </c>
      <c r="BF98" s="27">
        <v>170</v>
      </c>
      <c r="BG98" s="50"/>
      <c r="BH98" s="5">
        <f t="shared" ref="BH98:BH109" si="147">BG98-BF98</f>
        <v>-170</v>
      </c>
      <c r="BI98" s="87">
        <v>5</v>
      </c>
      <c r="BJ98" s="27">
        <v>5</v>
      </c>
      <c r="BK98" s="50"/>
      <c r="BL98" s="5">
        <f t="shared" ref="BL98:BL109" si="148">BK98-BJ98</f>
        <v>-5</v>
      </c>
      <c r="BM98" s="87">
        <v>2067.6</v>
      </c>
      <c r="BN98" s="27">
        <v>2067.6</v>
      </c>
      <c r="BO98" s="50"/>
      <c r="BP98" s="5">
        <f t="shared" ref="BP98:BP109" si="149">BO98-BN98</f>
        <v>-2067.6</v>
      </c>
      <c r="BQ98" s="29">
        <v>83</v>
      </c>
      <c r="BR98" s="26"/>
      <c r="BS98" s="87">
        <v>459</v>
      </c>
      <c r="BT98" s="27">
        <v>459</v>
      </c>
      <c r="BU98" s="50"/>
      <c r="BV98" s="5">
        <f t="shared" ref="BV98:BV109" si="150">BU98-BT98</f>
        <v>-459</v>
      </c>
      <c r="BW98" s="28">
        <f t="shared" si="132"/>
        <v>21.857142857142858</v>
      </c>
      <c r="BX98" s="28">
        <f t="shared" si="133"/>
        <v>21.857142857142858</v>
      </c>
      <c r="BY98" s="28"/>
      <c r="BZ98" s="5">
        <f t="shared" ref="BZ98:BZ109" si="151">BY98-BX98</f>
        <v>-21.857142857142858</v>
      </c>
      <c r="CA98" s="87">
        <v>15</v>
      </c>
      <c r="CB98" s="27">
        <v>15</v>
      </c>
      <c r="CC98" s="50"/>
      <c r="CD98" s="5">
        <f t="shared" ref="CD98:CD109" si="152">CC98-CB98</f>
        <v>-15</v>
      </c>
      <c r="CE98" s="28">
        <f t="shared" si="134"/>
        <v>1.3086075949367089</v>
      </c>
      <c r="CF98" s="28">
        <f t="shared" si="55"/>
        <v>1.3086075949367089</v>
      </c>
      <c r="CG98" s="28"/>
      <c r="CH98" s="5">
        <f t="shared" ref="CH98:CH109" si="153">CG98-CF98</f>
        <v>-1.3086075949367089</v>
      </c>
      <c r="CI98" s="29">
        <v>83</v>
      </c>
      <c r="CJ98" s="26"/>
      <c r="CK98" s="87">
        <v>430</v>
      </c>
      <c r="CL98" s="27">
        <v>430</v>
      </c>
      <c r="CM98" s="50"/>
      <c r="CN98" s="5">
        <f t="shared" ref="CN98:CN109" si="154">CM98-CL98</f>
        <v>-430</v>
      </c>
      <c r="CO98" s="87">
        <v>0</v>
      </c>
      <c r="CP98" s="27">
        <v>0</v>
      </c>
      <c r="CQ98" s="50"/>
      <c r="CR98" s="5">
        <f t="shared" ref="CR98:CR109" si="155">CQ98-CP98</f>
        <v>0</v>
      </c>
      <c r="CS98" s="87">
        <v>59</v>
      </c>
      <c r="CT98" s="27">
        <v>59</v>
      </c>
      <c r="CU98" s="50"/>
      <c r="CV98" s="5">
        <f t="shared" ref="CV98:CV109" si="156">CU98-CT98</f>
        <v>-59</v>
      </c>
      <c r="CW98" s="87">
        <v>88</v>
      </c>
      <c r="CX98" s="27">
        <v>88</v>
      </c>
      <c r="CY98" s="50"/>
      <c r="CZ98" s="5">
        <f t="shared" ref="CZ98:CZ109" si="157">CY98-CX98</f>
        <v>-88</v>
      </c>
      <c r="DA98" s="29">
        <v>83</v>
      </c>
      <c r="DB98" s="26"/>
      <c r="DC98" s="87">
        <v>51</v>
      </c>
      <c r="DD98" s="27">
        <v>67</v>
      </c>
      <c r="DE98" s="50"/>
      <c r="DF98" s="5">
        <f t="shared" ref="DF98:DF109" si="158">DE98-DD98</f>
        <v>-67</v>
      </c>
      <c r="DG98" s="87">
        <v>79</v>
      </c>
      <c r="DH98" s="27">
        <v>93</v>
      </c>
      <c r="DI98" s="50"/>
      <c r="DJ98" s="5">
        <f t="shared" ref="DJ98:DJ109" si="159">DI98-DH98</f>
        <v>-93</v>
      </c>
      <c r="DK98" s="103"/>
      <c r="DL98" s="29"/>
      <c r="DM98" s="29"/>
      <c r="DN98" s="5">
        <f t="shared" ref="DN98:DN109" si="160">DM98-DL98</f>
        <v>0</v>
      </c>
      <c r="DO98" s="29"/>
      <c r="DP98" s="29"/>
      <c r="DQ98" s="29"/>
    </row>
    <row r="99" spans="1:121" x14ac:dyDescent="0.3">
      <c r="A99" s="62">
        <v>84</v>
      </c>
      <c r="B99" s="48"/>
      <c r="C99" s="87"/>
      <c r="D99" s="49"/>
      <c r="E99" s="52"/>
      <c r="F99" s="5">
        <f t="shared" si="135"/>
        <v>0</v>
      </c>
      <c r="G99" s="87"/>
      <c r="H99" s="16"/>
      <c r="I99" s="15"/>
      <c r="J99" s="5">
        <f t="shared" si="136"/>
        <v>0</v>
      </c>
      <c r="K99" s="87">
        <v>10</v>
      </c>
      <c r="L99" s="16">
        <v>10</v>
      </c>
      <c r="M99" s="15"/>
      <c r="N99" s="5">
        <f t="shared" si="137"/>
        <v>-10</v>
      </c>
      <c r="O99" s="5">
        <v>84</v>
      </c>
      <c r="P99" s="48"/>
      <c r="Q99" s="87">
        <v>1294</v>
      </c>
      <c r="R99" s="16">
        <v>1294</v>
      </c>
      <c r="S99" s="15"/>
      <c r="T99" s="5">
        <f t="shared" si="138"/>
        <v>-1294</v>
      </c>
      <c r="U99" s="87">
        <v>46</v>
      </c>
      <c r="V99" s="16">
        <v>46</v>
      </c>
      <c r="W99" s="15"/>
      <c r="X99" s="5">
        <f t="shared" si="139"/>
        <v>-46</v>
      </c>
      <c r="Y99" s="87">
        <v>52</v>
      </c>
      <c r="Z99" s="16">
        <v>52</v>
      </c>
      <c r="AA99" s="15"/>
      <c r="AB99" s="5">
        <f t="shared" si="140"/>
        <v>-52</v>
      </c>
      <c r="AC99" s="87">
        <v>128</v>
      </c>
      <c r="AD99" s="16">
        <v>128</v>
      </c>
      <c r="AE99" s="15"/>
      <c r="AF99" s="5">
        <f t="shared" si="141"/>
        <v>-128</v>
      </c>
      <c r="AG99" s="5">
        <v>84</v>
      </c>
      <c r="AH99" s="48"/>
      <c r="AI99" s="87">
        <v>5</v>
      </c>
      <c r="AJ99" s="16">
        <v>5</v>
      </c>
      <c r="AK99" s="15"/>
      <c r="AL99" s="5">
        <f t="shared" si="142"/>
        <v>-5</v>
      </c>
      <c r="AM99" s="87">
        <v>1</v>
      </c>
      <c r="AN99" s="16">
        <v>1</v>
      </c>
      <c r="AO99" s="15"/>
      <c r="AP99" s="5">
        <f t="shared" si="143"/>
        <v>-1</v>
      </c>
      <c r="AQ99" s="87">
        <v>4</v>
      </c>
      <c r="AR99" s="16">
        <v>4</v>
      </c>
      <c r="AS99" s="15"/>
      <c r="AT99" s="5">
        <f t="shared" si="144"/>
        <v>-4</v>
      </c>
      <c r="AU99" s="87">
        <v>93</v>
      </c>
      <c r="AV99" s="16">
        <v>93</v>
      </c>
      <c r="AW99" s="15"/>
      <c r="AX99" s="5">
        <f t="shared" si="145"/>
        <v>-93</v>
      </c>
      <c r="AY99" s="5">
        <v>84</v>
      </c>
      <c r="AZ99" s="48"/>
      <c r="BA99" s="87">
        <v>6</v>
      </c>
      <c r="BB99" s="16">
        <v>6</v>
      </c>
      <c r="BC99" s="15"/>
      <c r="BD99" s="5">
        <f t="shared" si="146"/>
        <v>-6</v>
      </c>
      <c r="BE99" s="87">
        <v>119</v>
      </c>
      <c r="BF99" s="16">
        <v>119</v>
      </c>
      <c r="BG99" s="15"/>
      <c r="BH99" s="5">
        <f t="shared" si="147"/>
        <v>-119</v>
      </c>
      <c r="BI99" s="87">
        <v>3</v>
      </c>
      <c r="BJ99" s="16">
        <v>3</v>
      </c>
      <c r="BK99" s="15"/>
      <c r="BL99" s="5">
        <f t="shared" si="148"/>
        <v>-3</v>
      </c>
      <c r="BM99" s="87">
        <v>264.8</v>
      </c>
      <c r="BN99" s="16">
        <v>264.8</v>
      </c>
      <c r="BO99" s="15"/>
      <c r="BP99" s="5">
        <f t="shared" si="149"/>
        <v>-264.8</v>
      </c>
      <c r="BQ99" s="5">
        <v>84</v>
      </c>
      <c r="BR99" s="48"/>
      <c r="BS99" s="87">
        <v>48.5</v>
      </c>
      <c r="BT99" s="16">
        <v>48.5</v>
      </c>
      <c r="BU99" s="15"/>
      <c r="BV99" s="5">
        <f t="shared" si="150"/>
        <v>-48.5</v>
      </c>
      <c r="BW99" s="5">
        <f t="shared" si="132"/>
        <v>9.6999999999999993</v>
      </c>
      <c r="BX99" s="5">
        <f t="shared" si="133"/>
        <v>9.6999999999999993</v>
      </c>
      <c r="BY99" s="5"/>
      <c r="BZ99" s="5">
        <f t="shared" si="151"/>
        <v>-9.6999999999999993</v>
      </c>
      <c r="CA99" s="87">
        <v>30.2</v>
      </c>
      <c r="CB99" s="16">
        <v>30.2</v>
      </c>
      <c r="CC99" s="15"/>
      <c r="CD99" s="5">
        <f t="shared" si="152"/>
        <v>-30.2</v>
      </c>
      <c r="CE99" s="5">
        <f t="shared" si="134"/>
        <v>0.20463678516228748</v>
      </c>
      <c r="CF99" s="5">
        <f t="shared" si="55"/>
        <v>0.20463678516228748</v>
      </c>
      <c r="CG99" s="5"/>
      <c r="CH99" s="5">
        <f t="shared" si="153"/>
        <v>-0.20463678516228748</v>
      </c>
      <c r="CI99" s="5">
        <v>84</v>
      </c>
      <c r="CJ99" s="48"/>
      <c r="CK99" s="87">
        <v>197</v>
      </c>
      <c r="CL99" s="16">
        <v>197</v>
      </c>
      <c r="CM99" s="15"/>
      <c r="CN99" s="5">
        <f t="shared" si="154"/>
        <v>-197</v>
      </c>
      <c r="CO99" s="87">
        <v>0</v>
      </c>
      <c r="CP99" s="16">
        <v>0</v>
      </c>
      <c r="CQ99" s="15"/>
      <c r="CR99" s="5">
        <f t="shared" si="155"/>
        <v>0</v>
      </c>
      <c r="CS99" s="87">
        <v>231</v>
      </c>
      <c r="CT99" s="16">
        <v>231</v>
      </c>
      <c r="CU99" s="15"/>
      <c r="CV99" s="5">
        <f t="shared" si="156"/>
        <v>-231</v>
      </c>
      <c r="CW99" s="87">
        <v>128</v>
      </c>
      <c r="CX99" s="16">
        <v>128</v>
      </c>
      <c r="CY99" s="15"/>
      <c r="CZ99" s="5">
        <f t="shared" si="157"/>
        <v>-128</v>
      </c>
      <c r="DA99" s="5">
        <v>84</v>
      </c>
      <c r="DB99" s="48"/>
      <c r="DC99" s="87">
        <v>96</v>
      </c>
      <c r="DD99" s="16">
        <v>92</v>
      </c>
      <c r="DE99" s="15"/>
      <c r="DF99" s="5">
        <f t="shared" si="158"/>
        <v>-92</v>
      </c>
      <c r="DG99" s="87">
        <v>186</v>
      </c>
      <c r="DH99" s="16">
        <v>173</v>
      </c>
      <c r="DI99" s="15"/>
      <c r="DJ99" s="5">
        <f t="shared" si="159"/>
        <v>-173</v>
      </c>
      <c r="DK99" s="103"/>
      <c r="DL99" s="2"/>
      <c r="DM99" s="2"/>
      <c r="DN99" s="5">
        <f t="shared" si="160"/>
        <v>0</v>
      </c>
      <c r="DO99" s="2"/>
      <c r="DP99" s="2"/>
      <c r="DQ99" s="2"/>
    </row>
    <row r="100" spans="1:121" s="31" customFormat="1" x14ac:dyDescent="0.3">
      <c r="A100" s="61">
        <v>85</v>
      </c>
      <c r="B100" s="26"/>
      <c r="C100" s="87">
        <v>1</v>
      </c>
      <c r="D100" s="27">
        <v>1</v>
      </c>
      <c r="E100" s="50"/>
      <c r="F100" s="5">
        <f t="shared" si="135"/>
        <v>-1</v>
      </c>
      <c r="G100" s="87">
        <v>0</v>
      </c>
      <c r="H100" s="27">
        <v>0</v>
      </c>
      <c r="I100" s="50"/>
      <c r="J100" s="5">
        <f t="shared" si="136"/>
        <v>0</v>
      </c>
      <c r="K100" s="87">
        <v>17</v>
      </c>
      <c r="L100" s="27">
        <v>17</v>
      </c>
      <c r="M100" s="50"/>
      <c r="N100" s="5">
        <f t="shared" si="137"/>
        <v>-17</v>
      </c>
      <c r="O100" s="29">
        <v>85</v>
      </c>
      <c r="P100" s="26"/>
      <c r="Q100" s="87">
        <v>2032</v>
      </c>
      <c r="R100" s="27">
        <v>2032</v>
      </c>
      <c r="S100" s="50"/>
      <c r="T100" s="5">
        <f t="shared" si="138"/>
        <v>-2032</v>
      </c>
      <c r="U100" s="87">
        <v>111</v>
      </c>
      <c r="V100" s="27">
        <v>111</v>
      </c>
      <c r="W100" s="50"/>
      <c r="X100" s="5">
        <f t="shared" si="139"/>
        <v>-111</v>
      </c>
      <c r="Y100" s="87">
        <v>1324</v>
      </c>
      <c r="Z100" s="27">
        <v>1324</v>
      </c>
      <c r="AA100" s="50"/>
      <c r="AB100" s="5">
        <f t="shared" si="140"/>
        <v>-1324</v>
      </c>
      <c r="AC100" s="87">
        <v>29</v>
      </c>
      <c r="AD100" s="27">
        <v>29</v>
      </c>
      <c r="AE100" s="50"/>
      <c r="AF100" s="5">
        <f t="shared" si="141"/>
        <v>-29</v>
      </c>
      <c r="AG100" s="29">
        <v>85</v>
      </c>
      <c r="AH100" s="26"/>
      <c r="AI100" s="87">
        <v>8</v>
      </c>
      <c r="AJ100" s="27">
        <v>8</v>
      </c>
      <c r="AK100" s="50"/>
      <c r="AL100" s="5">
        <f t="shared" si="142"/>
        <v>-8</v>
      </c>
      <c r="AM100" s="87">
        <v>1</v>
      </c>
      <c r="AN100" s="27">
        <v>1</v>
      </c>
      <c r="AO100" s="50"/>
      <c r="AP100" s="5">
        <f t="shared" si="143"/>
        <v>-1</v>
      </c>
      <c r="AQ100" s="87">
        <v>7</v>
      </c>
      <c r="AR100" s="27">
        <v>7</v>
      </c>
      <c r="AS100" s="50"/>
      <c r="AT100" s="5">
        <f t="shared" si="144"/>
        <v>-7</v>
      </c>
      <c r="AU100" s="87">
        <v>240</v>
      </c>
      <c r="AV100" s="27">
        <v>240</v>
      </c>
      <c r="AW100" s="50"/>
      <c r="AX100" s="5">
        <f t="shared" si="145"/>
        <v>-240</v>
      </c>
      <c r="AY100" s="29">
        <v>85</v>
      </c>
      <c r="AZ100" s="26"/>
      <c r="BA100" s="87">
        <v>3</v>
      </c>
      <c r="BB100" s="27">
        <v>3</v>
      </c>
      <c r="BC100" s="50"/>
      <c r="BD100" s="5">
        <f t="shared" si="146"/>
        <v>-3</v>
      </c>
      <c r="BE100" s="87">
        <v>85</v>
      </c>
      <c r="BF100" s="27">
        <v>85</v>
      </c>
      <c r="BG100" s="50"/>
      <c r="BH100" s="5">
        <f t="shared" si="147"/>
        <v>-85</v>
      </c>
      <c r="BI100" s="87">
        <v>1</v>
      </c>
      <c r="BJ100" s="27">
        <v>1</v>
      </c>
      <c r="BK100" s="50"/>
      <c r="BL100" s="5">
        <f t="shared" si="148"/>
        <v>-1</v>
      </c>
      <c r="BM100" s="87">
        <v>1260</v>
      </c>
      <c r="BN100" s="27">
        <v>1260</v>
      </c>
      <c r="BO100" s="50"/>
      <c r="BP100" s="5">
        <f t="shared" si="149"/>
        <v>-1260</v>
      </c>
      <c r="BQ100" s="29">
        <v>85</v>
      </c>
      <c r="BR100" s="26"/>
      <c r="BS100" s="87">
        <v>9</v>
      </c>
      <c r="BT100" s="27">
        <v>9</v>
      </c>
      <c r="BU100" s="50"/>
      <c r="BV100" s="5">
        <f t="shared" si="150"/>
        <v>-9</v>
      </c>
      <c r="BW100" s="28">
        <f t="shared" si="132"/>
        <v>1.125</v>
      </c>
      <c r="BX100" s="28">
        <f t="shared" si="133"/>
        <v>1.125</v>
      </c>
      <c r="BY100" s="28"/>
      <c r="BZ100" s="5">
        <f t="shared" si="151"/>
        <v>-1.125</v>
      </c>
      <c r="CA100" s="87">
        <v>4.5</v>
      </c>
      <c r="CB100" s="27">
        <v>4.5</v>
      </c>
      <c r="CC100" s="50"/>
      <c r="CD100" s="5">
        <f t="shared" si="152"/>
        <v>-4.5</v>
      </c>
      <c r="CE100" s="28">
        <f t="shared" si="134"/>
        <v>0.62007874015748032</v>
      </c>
      <c r="CF100" s="28">
        <f t="shared" si="55"/>
        <v>0.62007874015748032</v>
      </c>
      <c r="CG100" s="28"/>
      <c r="CH100" s="5">
        <f t="shared" si="153"/>
        <v>-0.62007874015748032</v>
      </c>
      <c r="CI100" s="29">
        <v>85</v>
      </c>
      <c r="CJ100" s="26"/>
      <c r="CK100" s="87">
        <v>393</v>
      </c>
      <c r="CL100" s="27">
        <v>393</v>
      </c>
      <c r="CM100" s="50"/>
      <c r="CN100" s="5">
        <f t="shared" si="154"/>
        <v>-393</v>
      </c>
      <c r="CO100" s="87">
        <v>15.3</v>
      </c>
      <c r="CP100" s="27">
        <v>15.3</v>
      </c>
      <c r="CQ100" s="50"/>
      <c r="CR100" s="5">
        <f t="shared" si="155"/>
        <v>-15.3</v>
      </c>
      <c r="CS100" s="87">
        <v>181</v>
      </c>
      <c r="CT100" s="27">
        <v>181</v>
      </c>
      <c r="CU100" s="50"/>
      <c r="CV100" s="5">
        <f t="shared" si="156"/>
        <v>-181</v>
      </c>
      <c r="CW100" s="87">
        <v>108</v>
      </c>
      <c r="CX100" s="27">
        <v>108</v>
      </c>
      <c r="CY100" s="50"/>
      <c r="CZ100" s="5">
        <f t="shared" si="157"/>
        <v>-108</v>
      </c>
      <c r="DA100" s="29">
        <v>85</v>
      </c>
      <c r="DB100" s="26"/>
      <c r="DC100" s="87">
        <v>65</v>
      </c>
      <c r="DD100" s="27">
        <v>124</v>
      </c>
      <c r="DE100" s="50"/>
      <c r="DF100" s="5">
        <f t="shared" si="158"/>
        <v>-124</v>
      </c>
      <c r="DG100" s="87">
        <v>85</v>
      </c>
      <c r="DH100" s="27">
        <v>85</v>
      </c>
      <c r="DI100" s="50"/>
      <c r="DJ100" s="5">
        <f t="shared" si="159"/>
        <v>-85</v>
      </c>
      <c r="DK100" s="103"/>
      <c r="DL100" s="29"/>
      <c r="DM100" s="29"/>
      <c r="DN100" s="5">
        <f t="shared" si="160"/>
        <v>0</v>
      </c>
      <c r="DO100" s="29"/>
      <c r="DP100" s="29"/>
      <c r="DQ100" s="29"/>
    </row>
    <row r="101" spans="1:121" x14ac:dyDescent="0.3">
      <c r="A101" s="62">
        <v>86</v>
      </c>
      <c r="B101" s="14"/>
      <c r="C101" s="87">
        <v>0</v>
      </c>
      <c r="D101" s="16">
        <v>0</v>
      </c>
      <c r="E101" s="15"/>
      <c r="F101" s="5">
        <f t="shared" si="135"/>
        <v>0</v>
      </c>
      <c r="G101" s="87">
        <v>0</v>
      </c>
      <c r="H101" s="16">
        <v>0</v>
      </c>
      <c r="I101" s="15"/>
      <c r="J101" s="5">
        <f t="shared" si="136"/>
        <v>0</v>
      </c>
      <c r="K101" s="87">
        <v>18</v>
      </c>
      <c r="L101" s="16">
        <v>18</v>
      </c>
      <c r="M101" s="15"/>
      <c r="N101" s="5">
        <f t="shared" si="137"/>
        <v>-18</v>
      </c>
      <c r="O101" s="5">
        <v>86</v>
      </c>
      <c r="P101" s="14"/>
      <c r="Q101" s="87">
        <v>565</v>
      </c>
      <c r="R101" s="16">
        <v>565</v>
      </c>
      <c r="S101" s="15"/>
      <c r="T101" s="5">
        <f t="shared" si="138"/>
        <v>-565</v>
      </c>
      <c r="U101" s="87">
        <v>90</v>
      </c>
      <c r="V101" s="16">
        <v>90</v>
      </c>
      <c r="W101" s="15"/>
      <c r="X101" s="5">
        <f t="shared" si="139"/>
        <v>-90</v>
      </c>
      <c r="Y101" s="87">
        <v>44</v>
      </c>
      <c r="Z101" s="16">
        <v>44</v>
      </c>
      <c r="AA101" s="15"/>
      <c r="AB101" s="5">
        <f t="shared" si="140"/>
        <v>-44</v>
      </c>
      <c r="AC101" s="87">
        <v>48</v>
      </c>
      <c r="AD101" s="16">
        <v>48</v>
      </c>
      <c r="AE101" s="15"/>
      <c r="AF101" s="5">
        <f t="shared" si="141"/>
        <v>-48</v>
      </c>
      <c r="AG101" s="5">
        <v>86</v>
      </c>
      <c r="AH101" s="14"/>
      <c r="AI101" s="87">
        <v>20</v>
      </c>
      <c r="AJ101" s="16">
        <v>20</v>
      </c>
      <c r="AK101" s="15"/>
      <c r="AL101" s="5">
        <f t="shared" si="142"/>
        <v>-20</v>
      </c>
      <c r="AM101" s="87">
        <v>0</v>
      </c>
      <c r="AN101" s="16">
        <v>0</v>
      </c>
      <c r="AO101" s="15"/>
      <c r="AP101" s="5">
        <f t="shared" si="143"/>
        <v>0</v>
      </c>
      <c r="AQ101" s="87">
        <v>20</v>
      </c>
      <c r="AR101" s="16">
        <v>20</v>
      </c>
      <c r="AS101" s="15"/>
      <c r="AT101" s="5">
        <f t="shared" si="144"/>
        <v>-20</v>
      </c>
      <c r="AU101" s="87">
        <v>12</v>
      </c>
      <c r="AV101" s="16">
        <v>12</v>
      </c>
      <c r="AW101" s="15"/>
      <c r="AX101" s="5">
        <f t="shared" si="145"/>
        <v>-12</v>
      </c>
      <c r="AY101" s="5">
        <v>86</v>
      </c>
      <c r="AZ101" s="14"/>
      <c r="BA101" s="87">
        <v>1</v>
      </c>
      <c r="BB101" s="16">
        <v>1</v>
      </c>
      <c r="BC101" s="15"/>
      <c r="BD101" s="5">
        <f t="shared" si="146"/>
        <v>-1</v>
      </c>
      <c r="BE101" s="87">
        <v>0</v>
      </c>
      <c r="BF101" s="16">
        <v>0</v>
      </c>
      <c r="BG101" s="15"/>
      <c r="BH101" s="5">
        <f t="shared" si="147"/>
        <v>0</v>
      </c>
      <c r="BI101" s="87">
        <v>0</v>
      </c>
      <c r="BJ101" s="16">
        <v>0</v>
      </c>
      <c r="BK101" s="15"/>
      <c r="BL101" s="5">
        <f t="shared" si="148"/>
        <v>0</v>
      </c>
      <c r="BM101" s="87">
        <v>599.79999999999995</v>
      </c>
      <c r="BN101" s="16">
        <v>599.79999999999995</v>
      </c>
      <c r="BO101" s="15"/>
      <c r="BP101" s="5">
        <f t="shared" si="149"/>
        <v>-599.79999999999995</v>
      </c>
      <c r="BQ101" s="5">
        <v>86</v>
      </c>
      <c r="BR101" s="14"/>
      <c r="BS101" s="87">
        <v>41.8</v>
      </c>
      <c r="BT101" s="16">
        <v>41.8</v>
      </c>
      <c r="BU101" s="15"/>
      <c r="BV101" s="5">
        <f t="shared" si="150"/>
        <v>-41.8</v>
      </c>
      <c r="BW101" s="5">
        <f t="shared" si="132"/>
        <v>2.09</v>
      </c>
      <c r="BX101" s="5">
        <f t="shared" si="133"/>
        <v>2.09</v>
      </c>
      <c r="BY101" s="5"/>
      <c r="BZ101" s="5">
        <f t="shared" si="151"/>
        <v>-2.09</v>
      </c>
      <c r="CA101" s="87">
        <v>0</v>
      </c>
      <c r="CB101" s="16">
        <v>0</v>
      </c>
      <c r="CC101" s="15"/>
      <c r="CD101" s="5">
        <f t="shared" si="152"/>
        <v>0</v>
      </c>
      <c r="CE101" s="5">
        <f t="shared" si="134"/>
        <v>1.0615929203539822</v>
      </c>
      <c r="CF101" s="5">
        <f t="shared" si="55"/>
        <v>1.0615929203539822</v>
      </c>
      <c r="CG101" s="5"/>
      <c r="CH101" s="5">
        <f t="shared" si="153"/>
        <v>-1.0615929203539822</v>
      </c>
      <c r="CI101" s="5">
        <v>86</v>
      </c>
      <c r="CJ101" s="14"/>
      <c r="CK101" s="87">
        <v>331</v>
      </c>
      <c r="CL101" s="16">
        <v>331</v>
      </c>
      <c r="CM101" s="15"/>
      <c r="CN101" s="5">
        <f t="shared" si="154"/>
        <v>-331</v>
      </c>
      <c r="CO101" s="87">
        <v>0</v>
      </c>
      <c r="CP101" s="16">
        <v>0</v>
      </c>
      <c r="CQ101" s="15"/>
      <c r="CR101" s="5">
        <f t="shared" si="155"/>
        <v>0</v>
      </c>
      <c r="CS101" s="87">
        <v>52</v>
      </c>
      <c r="CT101" s="16">
        <v>52</v>
      </c>
      <c r="CU101" s="15"/>
      <c r="CV101" s="5">
        <f t="shared" si="156"/>
        <v>-52</v>
      </c>
      <c r="CW101" s="87">
        <v>205</v>
      </c>
      <c r="CX101" s="16">
        <v>205</v>
      </c>
      <c r="CY101" s="15"/>
      <c r="CZ101" s="5">
        <f t="shared" si="157"/>
        <v>-205</v>
      </c>
      <c r="DA101" s="5">
        <v>86</v>
      </c>
      <c r="DB101" s="14"/>
      <c r="DC101" s="87">
        <v>27</v>
      </c>
      <c r="DD101" s="16">
        <v>20</v>
      </c>
      <c r="DE101" s="15"/>
      <c r="DF101" s="5">
        <f t="shared" si="158"/>
        <v>-20</v>
      </c>
      <c r="DG101" s="87">
        <v>92</v>
      </c>
      <c r="DH101" s="16">
        <v>87</v>
      </c>
      <c r="DI101" s="15"/>
      <c r="DJ101" s="5">
        <f t="shared" si="159"/>
        <v>-87</v>
      </c>
      <c r="DK101" s="103"/>
      <c r="DL101" s="2"/>
      <c r="DM101" s="2"/>
      <c r="DN101" s="5">
        <f t="shared" si="160"/>
        <v>0</v>
      </c>
      <c r="DO101" s="2"/>
      <c r="DP101" s="2"/>
      <c r="DQ101" s="2"/>
    </row>
    <row r="102" spans="1:121" s="31" customFormat="1" x14ac:dyDescent="0.3">
      <c r="A102" s="61">
        <v>87</v>
      </c>
      <c r="B102" s="26"/>
      <c r="C102" s="87">
        <v>1</v>
      </c>
      <c r="D102" s="27">
        <v>1</v>
      </c>
      <c r="E102" s="50"/>
      <c r="F102" s="5">
        <f t="shared" si="135"/>
        <v>-1</v>
      </c>
      <c r="G102" s="87">
        <v>0</v>
      </c>
      <c r="H102" s="27">
        <v>0</v>
      </c>
      <c r="I102" s="50"/>
      <c r="J102" s="5">
        <f t="shared" si="136"/>
        <v>0</v>
      </c>
      <c r="K102" s="87">
        <v>9</v>
      </c>
      <c r="L102" s="27">
        <v>9</v>
      </c>
      <c r="M102" s="50"/>
      <c r="N102" s="5">
        <f t="shared" si="137"/>
        <v>-9</v>
      </c>
      <c r="O102" s="29">
        <v>87</v>
      </c>
      <c r="P102" s="26"/>
      <c r="Q102" s="87">
        <v>563</v>
      </c>
      <c r="R102" s="27">
        <v>563</v>
      </c>
      <c r="S102" s="50"/>
      <c r="T102" s="5">
        <f t="shared" si="138"/>
        <v>-563</v>
      </c>
      <c r="U102" s="87">
        <v>55</v>
      </c>
      <c r="V102" s="27">
        <v>55</v>
      </c>
      <c r="W102" s="50"/>
      <c r="X102" s="5">
        <f t="shared" si="139"/>
        <v>-55</v>
      </c>
      <c r="Y102" s="87">
        <v>222</v>
      </c>
      <c r="Z102" s="27">
        <v>222</v>
      </c>
      <c r="AA102" s="50"/>
      <c r="AB102" s="5">
        <f t="shared" si="140"/>
        <v>-222</v>
      </c>
      <c r="AC102" s="87">
        <v>6</v>
      </c>
      <c r="AD102" s="27">
        <v>6</v>
      </c>
      <c r="AE102" s="50"/>
      <c r="AF102" s="5">
        <f t="shared" si="141"/>
        <v>-6</v>
      </c>
      <c r="AG102" s="29">
        <v>87</v>
      </c>
      <c r="AH102" s="26"/>
      <c r="AI102" s="87">
        <v>0</v>
      </c>
      <c r="AJ102" s="27">
        <v>0</v>
      </c>
      <c r="AK102" s="50"/>
      <c r="AL102" s="5">
        <f t="shared" si="142"/>
        <v>0</v>
      </c>
      <c r="AM102" s="87">
        <v>0</v>
      </c>
      <c r="AN102" s="27">
        <v>0</v>
      </c>
      <c r="AO102" s="50"/>
      <c r="AP102" s="5">
        <f t="shared" si="143"/>
        <v>0</v>
      </c>
      <c r="AQ102" s="87">
        <v>0</v>
      </c>
      <c r="AR102" s="27">
        <v>0</v>
      </c>
      <c r="AS102" s="50"/>
      <c r="AT102" s="5">
        <f t="shared" si="144"/>
        <v>0</v>
      </c>
      <c r="AU102" s="87">
        <v>71</v>
      </c>
      <c r="AV102" s="27">
        <v>71</v>
      </c>
      <c r="AW102" s="50"/>
      <c r="AX102" s="5">
        <f t="shared" si="145"/>
        <v>-71</v>
      </c>
      <c r="AY102" s="29">
        <v>87</v>
      </c>
      <c r="AZ102" s="26"/>
      <c r="BA102" s="87">
        <v>3</v>
      </c>
      <c r="BB102" s="27">
        <v>3</v>
      </c>
      <c r="BC102" s="50"/>
      <c r="BD102" s="5">
        <f t="shared" si="146"/>
        <v>-3</v>
      </c>
      <c r="BE102" s="87">
        <v>5</v>
      </c>
      <c r="BF102" s="27">
        <v>5</v>
      </c>
      <c r="BG102" s="50"/>
      <c r="BH102" s="5">
        <f t="shared" si="147"/>
        <v>-5</v>
      </c>
      <c r="BI102" s="87">
        <v>1</v>
      </c>
      <c r="BJ102" s="27">
        <v>1</v>
      </c>
      <c r="BK102" s="50"/>
      <c r="BL102" s="5">
        <f t="shared" si="148"/>
        <v>-1</v>
      </c>
      <c r="BM102" s="87">
        <v>124</v>
      </c>
      <c r="BN102" s="27">
        <v>124</v>
      </c>
      <c r="BO102" s="50"/>
      <c r="BP102" s="5">
        <f t="shared" si="149"/>
        <v>-124</v>
      </c>
      <c r="BQ102" s="29">
        <v>87</v>
      </c>
      <c r="BR102" s="26"/>
      <c r="BS102" s="87">
        <v>0</v>
      </c>
      <c r="BT102" s="27">
        <v>0</v>
      </c>
      <c r="BU102" s="50"/>
      <c r="BV102" s="5">
        <f t="shared" si="150"/>
        <v>0</v>
      </c>
      <c r="BW102" s="28" t="e">
        <f t="shared" si="132"/>
        <v>#DIV/0!</v>
      </c>
      <c r="BX102" s="28" t="e">
        <f t="shared" si="133"/>
        <v>#DIV/0!</v>
      </c>
      <c r="BY102" s="28"/>
      <c r="BZ102" s="5" t="e">
        <f t="shared" si="151"/>
        <v>#DIV/0!</v>
      </c>
      <c r="CA102" s="87">
        <v>4</v>
      </c>
      <c r="CB102" s="27">
        <v>4</v>
      </c>
      <c r="CC102" s="50"/>
      <c r="CD102" s="5">
        <f t="shared" si="152"/>
        <v>-4</v>
      </c>
      <c r="CE102" s="28">
        <f t="shared" si="134"/>
        <v>0.2202486678507993</v>
      </c>
      <c r="CF102" s="28">
        <f t="shared" si="55"/>
        <v>0.2202486678507993</v>
      </c>
      <c r="CG102" s="28"/>
      <c r="CH102" s="5">
        <f t="shared" si="153"/>
        <v>-0.2202486678507993</v>
      </c>
      <c r="CI102" s="29">
        <v>87</v>
      </c>
      <c r="CJ102" s="26"/>
      <c r="CK102" s="87">
        <v>96</v>
      </c>
      <c r="CL102" s="27">
        <v>96</v>
      </c>
      <c r="CM102" s="50"/>
      <c r="CN102" s="5">
        <f t="shared" si="154"/>
        <v>-96</v>
      </c>
      <c r="CO102" s="87">
        <v>0</v>
      </c>
      <c r="CP102" s="27">
        <v>0</v>
      </c>
      <c r="CQ102" s="50"/>
      <c r="CR102" s="5">
        <f t="shared" si="155"/>
        <v>0</v>
      </c>
      <c r="CS102" s="87">
        <v>47</v>
      </c>
      <c r="CT102" s="27">
        <v>47</v>
      </c>
      <c r="CU102" s="50"/>
      <c r="CV102" s="5">
        <f t="shared" si="156"/>
        <v>-47</v>
      </c>
      <c r="CW102" s="87">
        <v>68</v>
      </c>
      <c r="CX102" s="27">
        <v>68</v>
      </c>
      <c r="CY102" s="50"/>
      <c r="CZ102" s="5">
        <f t="shared" si="157"/>
        <v>-68</v>
      </c>
      <c r="DA102" s="29">
        <v>87</v>
      </c>
      <c r="DB102" s="26"/>
      <c r="DC102" s="87">
        <v>8</v>
      </c>
      <c r="DD102" s="27">
        <v>21</v>
      </c>
      <c r="DE102" s="50"/>
      <c r="DF102" s="5">
        <f t="shared" si="158"/>
        <v>-21</v>
      </c>
      <c r="DG102" s="87">
        <v>50</v>
      </c>
      <c r="DH102" s="27">
        <v>53</v>
      </c>
      <c r="DI102" s="50"/>
      <c r="DJ102" s="5">
        <f t="shared" si="159"/>
        <v>-53</v>
      </c>
      <c r="DK102" s="103"/>
      <c r="DL102" s="29"/>
      <c r="DM102" s="29"/>
      <c r="DN102" s="5">
        <f t="shared" si="160"/>
        <v>0</v>
      </c>
      <c r="DO102" s="29"/>
      <c r="DP102" s="29"/>
      <c r="DQ102" s="29"/>
    </row>
    <row r="103" spans="1:121" x14ac:dyDescent="0.3">
      <c r="A103" s="62">
        <v>88</v>
      </c>
      <c r="B103" s="14"/>
      <c r="C103" s="87">
        <v>1</v>
      </c>
      <c r="D103" s="16">
        <v>1</v>
      </c>
      <c r="E103" s="15"/>
      <c r="F103" s="5">
        <f t="shared" si="135"/>
        <v>-1</v>
      </c>
      <c r="G103" s="87">
        <v>0</v>
      </c>
      <c r="H103" s="16">
        <v>0</v>
      </c>
      <c r="I103" s="15"/>
      <c r="J103" s="5">
        <f t="shared" si="136"/>
        <v>0</v>
      </c>
      <c r="K103" s="87">
        <v>23</v>
      </c>
      <c r="L103" s="16">
        <v>23</v>
      </c>
      <c r="M103" s="15"/>
      <c r="N103" s="5">
        <f t="shared" si="137"/>
        <v>-23</v>
      </c>
      <c r="O103" s="5">
        <v>88</v>
      </c>
      <c r="P103" s="14"/>
      <c r="Q103" s="87">
        <v>2126</v>
      </c>
      <c r="R103" s="16">
        <v>2126</v>
      </c>
      <c r="S103" s="15"/>
      <c r="T103" s="5">
        <f t="shared" si="138"/>
        <v>-2126</v>
      </c>
      <c r="U103" s="87">
        <v>261</v>
      </c>
      <c r="V103" s="16">
        <v>261</v>
      </c>
      <c r="W103" s="15"/>
      <c r="X103" s="5">
        <f t="shared" si="139"/>
        <v>-261</v>
      </c>
      <c r="Y103" s="87">
        <v>295</v>
      </c>
      <c r="Z103" s="16">
        <v>295</v>
      </c>
      <c r="AA103" s="15"/>
      <c r="AB103" s="5">
        <f t="shared" si="140"/>
        <v>-295</v>
      </c>
      <c r="AC103" s="87">
        <v>98</v>
      </c>
      <c r="AD103" s="16">
        <v>98</v>
      </c>
      <c r="AE103" s="15"/>
      <c r="AF103" s="5">
        <f t="shared" si="141"/>
        <v>-98</v>
      </c>
      <c r="AG103" s="5">
        <v>88</v>
      </c>
      <c r="AH103" s="14"/>
      <c r="AI103" s="87">
        <v>8</v>
      </c>
      <c r="AJ103" s="16">
        <v>8</v>
      </c>
      <c r="AK103" s="15"/>
      <c r="AL103" s="5">
        <f t="shared" si="142"/>
        <v>-8</v>
      </c>
      <c r="AM103" s="87">
        <v>0</v>
      </c>
      <c r="AN103" s="16">
        <v>0</v>
      </c>
      <c r="AO103" s="15"/>
      <c r="AP103" s="5">
        <f t="shared" si="143"/>
        <v>0</v>
      </c>
      <c r="AQ103" s="87">
        <v>8</v>
      </c>
      <c r="AR103" s="16">
        <v>8</v>
      </c>
      <c r="AS103" s="15"/>
      <c r="AT103" s="5">
        <f t="shared" si="144"/>
        <v>-8</v>
      </c>
      <c r="AU103" s="87">
        <v>296</v>
      </c>
      <c r="AV103" s="16">
        <v>296</v>
      </c>
      <c r="AW103" s="15"/>
      <c r="AX103" s="5">
        <f t="shared" si="145"/>
        <v>-296</v>
      </c>
      <c r="AY103" s="5">
        <v>88</v>
      </c>
      <c r="AZ103" s="14"/>
      <c r="BA103" s="87">
        <v>0</v>
      </c>
      <c r="BB103" s="16">
        <v>0</v>
      </c>
      <c r="BC103" s="15"/>
      <c r="BD103" s="5">
        <f t="shared" si="146"/>
        <v>0</v>
      </c>
      <c r="BE103" s="87">
        <v>40</v>
      </c>
      <c r="BF103" s="16">
        <v>40</v>
      </c>
      <c r="BG103" s="15"/>
      <c r="BH103" s="5">
        <f t="shared" si="147"/>
        <v>-40</v>
      </c>
      <c r="BI103" s="87">
        <v>6</v>
      </c>
      <c r="BJ103" s="16">
        <v>6</v>
      </c>
      <c r="BK103" s="15"/>
      <c r="BL103" s="5">
        <f t="shared" si="148"/>
        <v>-6</v>
      </c>
      <c r="BM103" s="87">
        <v>1763.8</v>
      </c>
      <c r="BN103" s="16">
        <v>1763.8</v>
      </c>
      <c r="BO103" s="15"/>
      <c r="BP103" s="5">
        <f t="shared" si="149"/>
        <v>-1763.8</v>
      </c>
      <c r="BQ103" s="5">
        <v>88</v>
      </c>
      <c r="BR103" s="14"/>
      <c r="BS103" s="87">
        <v>177</v>
      </c>
      <c r="BT103" s="16">
        <v>177</v>
      </c>
      <c r="BU103" s="15"/>
      <c r="BV103" s="5">
        <f t="shared" si="150"/>
        <v>-177</v>
      </c>
      <c r="BW103" s="5">
        <f t="shared" si="132"/>
        <v>22.125</v>
      </c>
      <c r="BX103" s="5">
        <f t="shared" si="133"/>
        <v>22.125</v>
      </c>
      <c r="BY103" s="5"/>
      <c r="BZ103" s="5">
        <f t="shared" si="151"/>
        <v>-22.125</v>
      </c>
      <c r="CA103" s="87">
        <v>150</v>
      </c>
      <c r="CB103" s="16">
        <v>150</v>
      </c>
      <c r="CC103" s="15"/>
      <c r="CD103" s="5">
        <f t="shared" si="152"/>
        <v>-150</v>
      </c>
      <c r="CE103" s="5">
        <f t="shared" si="134"/>
        <v>0.82963311382878646</v>
      </c>
      <c r="CF103" s="5">
        <f t="shared" si="55"/>
        <v>0.82963311382878646</v>
      </c>
      <c r="CG103" s="5"/>
      <c r="CH103" s="5">
        <f t="shared" si="153"/>
        <v>-0.82963311382878646</v>
      </c>
      <c r="CI103" s="5">
        <v>88</v>
      </c>
      <c r="CJ103" s="14"/>
      <c r="CK103" s="87">
        <v>973</v>
      </c>
      <c r="CL103" s="16">
        <v>973</v>
      </c>
      <c r="CM103" s="15"/>
      <c r="CN103" s="5">
        <f t="shared" si="154"/>
        <v>-973</v>
      </c>
      <c r="CO103" s="87">
        <v>0</v>
      </c>
      <c r="CP103" s="16">
        <v>0</v>
      </c>
      <c r="CQ103" s="15"/>
      <c r="CR103" s="5">
        <f t="shared" si="155"/>
        <v>0</v>
      </c>
      <c r="CS103" s="87">
        <v>42</v>
      </c>
      <c r="CT103" s="16">
        <v>42</v>
      </c>
      <c r="CU103" s="15"/>
      <c r="CV103" s="5">
        <f t="shared" si="156"/>
        <v>-42</v>
      </c>
      <c r="CW103" s="87">
        <v>152</v>
      </c>
      <c r="CX103" s="16">
        <v>152</v>
      </c>
      <c r="CY103" s="15"/>
      <c r="CZ103" s="5">
        <f t="shared" si="157"/>
        <v>-152</v>
      </c>
      <c r="DA103" s="5">
        <v>88</v>
      </c>
      <c r="DB103" s="14"/>
      <c r="DC103" s="87">
        <v>0</v>
      </c>
      <c r="DD103" s="16">
        <v>2</v>
      </c>
      <c r="DE103" s="15"/>
      <c r="DF103" s="5">
        <f t="shared" si="158"/>
        <v>-2</v>
      </c>
      <c r="DG103" s="87">
        <v>259</v>
      </c>
      <c r="DH103" s="16">
        <v>271</v>
      </c>
      <c r="DI103" s="15"/>
      <c r="DJ103" s="5">
        <f t="shared" si="159"/>
        <v>-271</v>
      </c>
      <c r="DK103" s="103"/>
      <c r="DL103" s="2"/>
      <c r="DM103" s="2"/>
      <c r="DN103" s="5">
        <f t="shared" si="160"/>
        <v>0</v>
      </c>
      <c r="DO103" s="2"/>
      <c r="DP103" s="2"/>
      <c r="DQ103" s="2"/>
    </row>
    <row r="104" spans="1:121" s="31" customFormat="1" x14ac:dyDescent="0.3">
      <c r="A104" s="61">
        <v>89</v>
      </c>
      <c r="B104" s="26"/>
      <c r="C104" s="87">
        <v>1</v>
      </c>
      <c r="D104" s="27">
        <v>1</v>
      </c>
      <c r="E104" s="50"/>
      <c r="F104" s="5">
        <f t="shared" si="135"/>
        <v>-1</v>
      </c>
      <c r="G104" s="87">
        <v>0</v>
      </c>
      <c r="H104" s="27">
        <v>0</v>
      </c>
      <c r="I104" s="50"/>
      <c r="J104" s="5">
        <f t="shared" si="136"/>
        <v>0</v>
      </c>
      <c r="K104" s="87">
        <v>19</v>
      </c>
      <c r="L104" s="27">
        <v>19</v>
      </c>
      <c r="M104" s="50"/>
      <c r="N104" s="5">
        <f t="shared" si="137"/>
        <v>-19</v>
      </c>
      <c r="O104" s="29">
        <v>89</v>
      </c>
      <c r="P104" s="26"/>
      <c r="Q104" s="87">
        <v>1516</v>
      </c>
      <c r="R104" s="27">
        <v>1516</v>
      </c>
      <c r="S104" s="50"/>
      <c r="T104" s="5">
        <f t="shared" si="138"/>
        <v>-1516</v>
      </c>
      <c r="U104" s="87">
        <v>40</v>
      </c>
      <c r="V104" s="27">
        <v>40</v>
      </c>
      <c r="W104" s="50"/>
      <c r="X104" s="5">
        <f t="shared" si="139"/>
        <v>-40</v>
      </c>
      <c r="Y104" s="87">
        <v>40</v>
      </c>
      <c r="Z104" s="27">
        <v>40</v>
      </c>
      <c r="AA104" s="50"/>
      <c r="AB104" s="5">
        <f t="shared" si="140"/>
        <v>-40</v>
      </c>
      <c r="AC104" s="87">
        <v>133</v>
      </c>
      <c r="AD104" s="27">
        <v>133</v>
      </c>
      <c r="AE104" s="50"/>
      <c r="AF104" s="5">
        <f t="shared" si="141"/>
        <v>-133</v>
      </c>
      <c r="AG104" s="29">
        <v>89</v>
      </c>
      <c r="AH104" s="26"/>
      <c r="AI104" s="87">
        <v>18</v>
      </c>
      <c r="AJ104" s="27">
        <v>18</v>
      </c>
      <c r="AK104" s="50"/>
      <c r="AL104" s="5">
        <f t="shared" si="142"/>
        <v>-18</v>
      </c>
      <c r="AM104" s="87">
        <v>3</v>
      </c>
      <c r="AN104" s="27">
        <v>3</v>
      </c>
      <c r="AO104" s="50"/>
      <c r="AP104" s="5">
        <f t="shared" si="143"/>
        <v>-3</v>
      </c>
      <c r="AQ104" s="87">
        <v>15</v>
      </c>
      <c r="AR104" s="27">
        <v>15</v>
      </c>
      <c r="AS104" s="50"/>
      <c r="AT104" s="5">
        <f t="shared" si="144"/>
        <v>-15</v>
      </c>
      <c r="AU104" s="87">
        <v>190</v>
      </c>
      <c r="AV104" s="27">
        <v>190</v>
      </c>
      <c r="AW104" s="50"/>
      <c r="AX104" s="5">
        <f t="shared" si="145"/>
        <v>-190</v>
      </c>
      <c r="AY104" s="29">
        <v>89</v>
      </c>
      <c r="AZ104" s="26"/>
      <c r="BA104" s="87">
        <v>6</v>
      </c>
      <c r="BB104" s="27">
        <v>6</v>
      </c>
      <c r="BC104" s="50"/>
      <c r="BD104" s="5">
        <f t="shared" si="146"/>
        <v>-6</v>
      </c>
      <c r="BE104" s="87">
        <v>130</v>
      </c>
      <c r="BF104" s="27">
        <v>130</v>
      </c>
      <c r="BG104" s="50"/>
      <c r="BH104" s="5">
        <f t="shared" si="147"/>
        <v>-130</v>
      </c>
      <c r="BI104" s="87">
        <v>1</v>
      </c>
      <c r="BJ104" s="27">
        <v>1</v>
      </c>
      <c r="BK104" s="50"/>
      <c r="BL104" s="5">
        <f t="shared" si="148"/>
        <v>-1</v>
      </c>
      <c r="BM104" s="87">
        <v>1516</v>
      </c>
      <c r="BN104" s="27">
        <v>1516</v>
      </c>
      <c r="BO104" s="50"/>
      <c r="BP104" s="5">
        <f t="shared" si="149"/>
        <v>-1516</v>
      </c>
      <c r="BQ104" s="29">
        <v>89</v>
      </c>
      <c r="BR104" s="26"/>
      <c r="BS104" s="87">
        <v>71.599999999999994</v>
      </c>
      <c r="BT104" s="27">
        <v>71.599999999999994</v>
      </c>
      <c r="BU104" s="50"/>
      <c r="BV104" s="5">
        <f t="shared" si="150"/>
        <v>-71.599999999999994</v>
      </c>
      <c r="BW104" s="28">
        <f t="shared" si="132"/>
        <v>3.9777777777777774</v>
      </c>
      <c r="BX104" s="28">
        <f t="shared" si="133"/>
        <v>3.9777777777777774</v>
      </c>
      <c r="BY104" s="28"/>
      <c r="BZ104" s="5">
        <f t="shared" si="151"/>
        <v>-3.9777777777777774</v>
      </c>
      <c r="CA104" s="87">
        <v>16</v>
      </c>
      <c r="CB104" s="27">
        <v>16</v>
      </c>
      <c r="CC104" s="50"/>
      <c r="CD104" s="5">
        <f t="shared" si="152"/>
        <v>-16</v>
      </c>
      <c r="CE104" s="28">
        <f t="shared" si="134"/>
        <v>1</v>
      </c>
      <c r="CF104" s="28">
        <f t="shared" si="55"/>
        <v>1</v>
      </c>
      <c r="CG104" s="28"/>
      <c r="CH104" s="5">
        <f t="shared" si="153"/>
        <v>-1</v>
      </c>
      <c r="CI104" s="29">
        <v>89</v>
      </c>
      <c r="CJ104" s="26"/>
      <c r="CK104" s="87">
        <v>250</v>
      </c>
      <c r="CL104" s="27">
        <v>250</v>
      </c>
      <c r="CM104" s="50"/>
      <c r="CN104" s="5">
        <f t="shared" si="154"/>
        <v>-250</v>
      </c>
      <c r="CO104" s="87">
        <v>0</v>
      </c>
      <c r="CP104" s="27">
        <v>0</v>
      </c>
      <c r="CQ104" s="50"/>
      <c r="CR104" s="5">
        <f t="shared" si="155"/>
        <v>0</v>
      </c>
      <c r="CS104" s="87">
        <v>30</v>
      </c>
      <c r="CT104" s="27">
        <v>30</v>
      </c>
      <c r="CU104" s="50"/>
      <c r="CV104" s="5">
        <f t="shared" si="156"/>
        <v>-30</v>
      </c>
      <c r="CW104" s="87">
        <v>12</v>
      </c>
      <c r="CX104" s="27">
        <v>12</v>
      </c>
      <c r="CY104" s="50"/>
      <c r="CZ104" s="5">
        <f t="shared" si="157"/>
        <v>-12</v>
      </c>
      <c r="DA104" s="29">
        <v>89</v>
      </c>
      <c r="DB104" s="26"/>
      <c r="DC104" s="87">
        <v>54</v>
      </c>
      <c r="DD104" s="27">
        <v>54</v>
      </c>
      <c r="DE104" s="50"/>
      <c r="DF104" s="5">
        <f t="shared" si="158"/>
        <v>-54</v>
      </c>
      <c r="DG104" s="87">
        <v>271</v>
      </c>
      <c r="DH104" s="27">
        <v>271</v>
      </c>
      <c r="DI104" s="50"/>
      <c r="DJ104" s="5">
        <f t="shared" si="159"/>
        <v>-271</v>
      </c>
      <c r="DK104" s="103"/>
      <c r="DL104" s="29"/>
      <c r="DM104" s="29"/>
      <c r="DN104" s="5">
        <f t="shared" si="160"/>
        <v>0</v>
      </c>
      <c r="DO104" s="29"/>
      <c r="DP104" s="29"/>
      <c r="DQ104" s="29"/>
    </row>
    <row r="105" spans="1:121" x14ac:dyDescent="0.3">
      <c r="A105" s="62">
        <v>90</v>
      </c>
      <c r="B105" s="14"/>
      <c r="C105" s="87">
        <v>1</v>
      </c>
      <c r="D105" s="16">
        <v>1</v>
      </c>
      <c r="E105" s="15"/>
      <c r="F105" s="5">
        <f t="shared" si="135"/>
        <v>-1</v>
      </c>
      <c r="G105" s="87">
        <v>0</v>
      </c>
      <c r="H105" s="16">
        <v>0</v>
      </c>
      <c r="I105" s="15"/>
      <c r="J105" s="5">
        <f t="shared" si="136"/>
        <v>0</v>
      </c>
      <c r="K105" s="87">
        <v>9</v>
      </c>
      <c r="L105" s="16">
        <v>9</v>
      </c>
      <c r="M105" s="15"/>
      <c r="N105" s="5">
        <f t="shared" si="137"/>
        <v>-9</v>
      </c>
      <c r="O105" s="5">
        <v>90</v>
      </c>
      <c r="P105" s="14"/>
      <c r="Q105" s="87">
        <v>292</v>
      </c>
      <c r="R105" s="16">
        <v>292</v>
      </c>
      <c r="S105" s="15"/>
      <c r="T105" s="5">
        <f t="shared" si="138"/>
        <v>-292</v>
      </c>
      <c r="U105" s="87">
        <v>41</v>
      </c>
      <c r="V105" s="16">
        <v>41</v>
      </c>
      <c r="W105" s="15"/>
      <c r="X105" s="5">
        <f t="shared" si="139"/>
        <v>-41</v>
      </c>
      <c r="Y105" s="87">
        <v>1</v>
      </c>
      <c r="Z105" s="16">
        <v>1</v>
      </c>
      <c r="AA105" s="15"/>
      <c r="AB105" s="5">
        <f t="shared" si="140"/>
        <v>-1</v>
      </c>
      <c r="AC105" s="87">
        <v>6</v>
      </c>
      <c r="AD105" s="16">
        <v>6</v>
      </c>
      <c r="AE105" s="15"/>
      <c r="AF105" s="5">
        <f t="shared" si="141"/>
        <v>-6</v>
      </c>
      <c r="AG105" s="5">
        <v>90</v>
      </c>
      <c r="AH105" s="14"/>
      <c r="AI105" s="87">
        <v>1</v>
      </c>
      <c r="AJ105" s="16">
        <v>1</v>
      </c>
      <c r="AK105" s="15"/>
      <c r="AL105" s="5">
        <f t="shared" si="142"/>
        <v>-1</v>
      </c>
      <c r="AM105" s="87">
        <v>1</v>
      </c>
      <c r="AN105" s="16">
        <v>1</v>
      </c>
      <c r="AO105" s="15"/>
      <c r="AP105" s="5">
        <f t="shared" si="143"/>
        <v>-1</v>
      </c>
      <c r="AQ105" s="87">
        <v>0</v>
      </c>
      <c r="AR105" s="16">
        <v>0</v>
      </c>
      <c r="AS105" s="15"/>
      <c r="AT105" s="5">
        <f t="shared" si="144"/>
        <v>0</v>
      </c>
      <c r="AU105" s="87">
        <v>30</v>
      </c>
      <c r="AV105" s="16">
        <v>30</v>
      </c>
      <c r="AW105" s="15"/>
      <c r="AX105" s="5">
        <f t="shared" si="145"/>
        <v>-30</v>
      </c>
      <c r="AY105" s="5">
        <v>90</v>
      </c>
      <c r="AZ105" s="14"/>
      <c r="BA105" s="87">
        <v>1</v>
      </c>
      <c r="BB105" s="16">
        <v>1</v>
      </c>
      <c r="BC105" s="15"/>
      <c r="BD105" s="5">
        <f t="shared" si="146"/>
        <v>-1</v>
      </c>
      <c r="BE105" s="87">
        <v>8</v>
      </c>
      <c r="BF105" s="16">
        <v>8</v>
      </c>
      <c r="BG105" s="15"/>
      <c r="BH105" s="5">
        <f t="shared" si="147"/>
        <v>-8</v>
      </c>
      <c r="BI105" s="87">
        <v>0</v>
      </c>
      <c r="BJ105" s="16">
        <v>0</v>
      </c>
      <c r="BK105" s="15"/>
      <c r="BL105" s="5">
        <f t="shared" si="148"/>
        <v>0</v>
      </c>
      <c r="BM105" s="87">
        <v>125</v>
      </c>
      <c r="BN105" s="16">
        <v>125</v>
      </c>
      <c r="BO105" s="15"/>
      <c r="BP105" s="5">
        <f t="shared" si="149"/>
        <v>-125</v>
      </c>
      <c r="BQ105" s="5">
        <v>90</v>
      </c>
      <c r="BR105" s="14"/>
      <c r="BS105" s="87">
        <v>5</v>
      </c>
      <c r="BT105" s="16">
        <v>5</v>
      </c>
      <c r="BU105" s="15"/>
      <c r="BV105" s="5">
        <f t="shared" si="150"/>
        <v>-5</v>
      </c>
      <c r="BW105" s="5">
        <f t="shared" si="132"/>
        <v>5</v>
      </c>
      <c r="BX105" s="5">
        <f t="shared" si="133"/>
        <v>5</v>
      </c>
      <c r="BY105" s="5"/>
      <c r="BZ105" s="5">
        <f t="shared" si="151"/>
        <v>-5</v>
      </c>
      <c r="CA105" s="87">
        <v>0</v>
      </c>
      <c r="CB105" s="16">
        <v>0</v>
      </c>
      <c r="CC105" s="15"/>
      <c r="CD105" s="5">
        <f t="shared" si="152"/>
        <v>0</v>
      </c>
      <c r="CE105" s="5">
        <f t="shared" si="134"/>
        <v>0.42808219178082191</v>
      </c>
      <c r="CF105" s="5">
        <f t="shared" si="55"/>
        <v>0.42808219178082191</v>
      </c>
      <c r="CG105" s="5"/>
      <c r="CH105" s="5">
        <f t="shared" si="153"/>
        <v>-0.42808219178082191</v>
      </c>
      <c r="CI105" s="5">
        <v>90</v>
      </c>
      <c r="CJ105" s="14"/>
      <c r="CK105" s="87">
        <v>68</v>
      </c>
      <c r="CL105" s="16">
        <v>68</v>
      </c>
      <c r="CM105" s="15"/>
      <c r="CN105" s="5">
        <f t="shared" si="154"/>
        <v>-68</v>
      </c>
      <c r="CO105" s="87">
        <v>0</v>
      </c>
      <c r="CP105" s="16">
        <v>0</v>
      </c>
      <c r="CQ105" s="15"/>
      <c r="CR105" s="5">
        <f t="shared" si="155"/>
        <v>0</v>
      </c>
      <c r="CS105" s="87">
        <v>17</v>
      </c>
      <c r="CT105" s="16">
        <v>17</v>
      </c>
      <c r="CU105" s="15"/>
      <c r="CV105" s="5">
        <f t="shared" si="156"/>
        <v>-17</v>
      </c>
      <c r="CW105" s="87">
        <v>50</v>
      </c>
      <c r="CX105" s="16">
        <v>50</v>
      </c>
      <c r="CY105" s="15"/>
      <c r="CZ105" s="5">
        <f t="shared" si="157"/>
        <v>-50</v>
      </c>
      <c r="DA105" s="5">
        <v>90</v>
      </c>
      <c r="DB105" s="14"/>
      <c r="DC105" s="87">
        <v>8</v>
      </c>
      <c r="DD105" s="16">
        <v>9</v>
      </c>
      <c r="DE105" s="15"/>
      <c r="DF105" s="5">
        <f t="shared" si="158"/>
        <v>-9</v>
      </c>
      <c r="DG105" s="87">
        <v>31</v>
      </c>
      <c r="DH105" s="16">
        <v>19</v>
      </c>
      <c r="DI105" s="15"/>
      <c r="DJ105" s="5">
        <f t="shared" si="159"/>
        <v>-19</v>
      </c>
      <c r="DK105" s="103"/>
      <c r="DL105" s="2"/>
      <c r="DM105" s="2"/>
      <c r="DN105" s="5">
        <f t="shared" si="160"/>
        <v>0</v>
      </c>
      <c r="DO105" s="2"/>
      <c r="DP105" s="2"/>
      <c r="DQ105" s="2"/>
    </row>
    <row r="106" spans="1:121" s="31" customFormat="1" x14ac:dyDescent="0.3">
      <c r="A106" s="61">
        <v>91</v>
      </c>
      <c r="B106" s="26"/>
      <c r="C106" s="87">
        <v>1</v>
      </c>
      <c r="D106" s="27">
        <v>1</v>
      </c>
      <c r="E106" s="50"/>
      <c r="F106" s="5">
        <f t="shared" si="135"/>
        <v>-1</v>
      </c>
      <c r="G106" s="87">
        <v>0</v>
      </c>
      <c r="H106" s="27">
        <v>0</v>
      </c>
      <c r="I106" s="50"/>
      <c r="J106" s="5">
        <f t="shared" si="136"/>
        <v>0</v>
      </c>
      <c r="K106" s="87">
        <v>19</v>
      </c>
      <c r="L106" s="27">
        <v>19</v>
      </c>
      <c r="M106" s="50"/>
      <c r="N106" s="5">
        <f t="shared" si="137"/>
        <v>-19</v>
      </c>
      <c r="O106" s="29">
        <v>91</v>
      </c>
      <c r="P106" s="26"/>
      <c r="Q106" s="87">
        <v>1453</v>
      </c>
      <c r="R106" s="27">
        <v>1453</v>
      </c>
      <c r="S106" s="50"/>
      <c r="T106" s="5">
        <f t="shared" si="138"/>
        <v>-1453</v>
      </c>
      <c r="U106" s="87">
        <v>151</v>
      </c>
      <c r="V106" s="27">
        <v>151</v>
      </c>
      <c r="W106" s="50"/>
      <c r="X106" s="5">
        <f t="shared" si="139"/>
        <v>-151</v>
      </c>
      <c r="Y106" s="87">
        <v>0</v>
      </c>
      <c r="Z106" s="27">
        <v>0</v>
      </c>
      <c r="AA106" s="50"/>
      <c r="AB106" s="5">
        <f t="shared" si="140"/>
        <v>0</v>
      </c>
      <c r="AC106" s="87">
        <v>127</v>
      </c>
      <c r="AD106" s="27">
        <v>127</v>
      </c>
      <c r="AE106" s="50"/>
      <c r="AF106" s="5">
        <f t="shared" si="141"/>
        <v>-127</v>
      </c>
      <c r="AG106" s="29">
        <v>91</v>
      </c>
      <c r="AH106" s="26"/>
      <c r="AI106" s="87">
        <v>16</v>
      </c>
      <c r="AJ106" s="27">
        <v>16</v>
      </c>
      <c r="AK106" s="50"/>
      <c r="AL106" s="5">
        <f t="shared" si="142"/>
        <v>-16</v>
      </c>
      <c r="AM106" s="87">
        <v>4</v>
      </c>
      <c r="AN106" s="27">
        <v>4</v>
      </c>
      <c r="AO106" s="50"/>
      <c r="AP106" s="5">
        <f t="shared" si="143"/>
        <v>-4</v>
      </c>
      <c r="AQ106" s="87">
        <v>12</v>
      </c>
      <c r="AR106" s="27">
        <v>12</v>
      </c>
      <c r="AS106" s="50"/>
      <c r="AT106" s="5">
        <f t="shared" si="144"/>
        <v>-12</v>
      </c>
      <c r="AU106" s="87">
        <v>60</v>
      </c>
      <c r="AV106" s="27">
        <v>60</v>
      </c>
      <c r="AW106" s="50"/>
      <c r="AX106" s="5">
        <f t="shared" si="145"/>
        <v>-60</v>
      </c>
      <c r="AY106" s="29">
        <v>91</v>
      </c>
      <c r="AZ106" s="26"/>
      <c r="BA106" s="87">
        <v>3</v>
      </c>
      <c r="BB106" s="27">
        <v>3</v>
      </c>
      <c r="BC106" s="50"/>
      <c r="BD106" s="5">
        <f t="shared" si="146"/>
        <v>-3</v>
      </c>
      <c r="BE106" s="87">
        <v>285</v>
      </c>
      <c r="BF106" s="27">
        <v>285</v>
      </c>
      <c r="BG106" s="50"/>
      <c r="BH106" s="5">
        <f t="shared" si="147"/>
        <v>-285</v>
      </c>
      <c r="BI106" s="87">
        <v>0</v>
      </c>
      <c r="BJ106" s="27">
        <v>0</v>
      </c>
      <c r="BK106" s="50"/>
      <c r="BL106" s="5">
        <f t="shared" si="148"/>
        <v>0</v>
      </c>
      <c r="BM106" s="87">
        <v>1099</v>
      </c>
      <c r="BN106" s="27">
        <v>1099</v>
      </c>
      <c r="BO106" s="50"/>
      <c r="BP106" s="5">
        <f t="shared" si="149"/>
        <v>-1099</v>
      </c>
      <c r="BQ106" s="29">
        <v>91</v>
      </c>
      <c r="BR106" s="26"/>
      <c r="BS106" s="87">
        <v>236</v>
      </c>
      <c r="BT106" s="27">
        <v>236</v>
      </c>
      <c r="BU106" s="50"/>
      <c r="BV106" s="5">
        <f t="shared" si="150"/>
        <v>-236</v>
      </c>
      <c r="BW106" s="28">
        <f t="shared" si="132"/>
        <v>14.75</v>
      </c>
      <c r="BX106" s="28">
        <f t="shared" si="133"/>
        <v>14.75</v>
      </c>
      <c r="BY106" s="28"/>
      <c r="BZ106" s="5">
        <f t="shared" si="151"/>
        <v>-14.75</v>
      </c>
      <c r="CA106" s="87">
        <v>0</v>
      </c>
      <c r="CB106" s="27">
        <v>0</v>
      </c>
      <c r="CC106" s="50"/>
      <c r="CD106" s="5">
        <f t="shared" si="152"/>
        <v>0</v>
      </c>
      <c r="CE106" s="28">
        <f t="shared" si="134"/>
        <v>0.75636613902271166</v>
      </c>
      <c r="CF106" s="28">
        <f t="shared" si="55"/>
        <v>0.75636613902271166</v>
      </c>
      <c r="CG106" s="28"/>
      <c r="CH106" s="5">
        <f t="shared" si="153"/>
        <v>-0.75636613902271166</v>
      </c>
      <c r="CI106" s="29">
        <v>91</v>
      </c>
      <c r="CJ106" s="26"/>
      <c r="CK106" s="87">
        <v>1453</v>
      </c>
      <c r="CL106" s="27">
        <v>1453</v>
      </c>
      <c r="CM106" s="50"/>
      <c r="CN106" s="5">
        <f t="shared" si="154"/>
        <v>-1453</v>
      </c>
      <c r="CO106" s="87">
        <v>0</v>
      </c>
      <c r="CP106" s="27">
        <v>0</v>
      </c>
      <c r="CQ106" s="50"/>
      <c r="CR106" s="5">
        <f t="shared" si="155"/>
        <v>0</v>
      </c>
      <c r="CS106" s="87">
        <v>58</v>
      </c>
      <c r="CT106" s="27">
        <v>58</v>
      </c>
      <c r="CU106" s="50"/>
      <c r="CV106" s="5">
        <f t="shared" si="156"/>
        <v>-58</v>
      </c>
      <c r="CW106" s="87">
        <v>86</v>
      </c>
      <c r="CX106" s="27">
        <v>86</v>
      </c>
      <c r="CY106" s="50"/>
      <c r="CZ106" s="5">
        <f t="shared" si="157"/>
        <v>-86</v>
      </c>
      <c r="DA106" s="29">
        <v>91</v>
      </c>
      <c r="DB106" s="26"/>
      <c r="DC106" s="87">
        <v>63</v>
      </c>
      <c r="DD106" s="27">
        <v>78</v>
      </c>
      <c r="DE106" s="50"/>
      <c r="DF106" s="5">
        <f t="shared" si="158"/>
        <v>-78</v>
      </c>
      <c r="DG106" s="87">
        <v>149</v>
      </c>
      <c r="DH106" s="27">
        <v>154</v>
      </c>
      <c r="DI106" s="50"/>
      <c r="DJ106" s="5">
        <f t="shared" si="159"/>
        <v>-154</v>
      </c>
      <c r="DK106" s="103"/>
      <c r="DL106" s="29"/>
      <c r="DM106" s="29"/>
      <c r="DN106" s="5">
        <f t="shared" si="160"/>
        <v>0</v>
      </c>
      <c r="DO106" s="29"/>
      <c r="DP106" s="29"/>
      <c r="DQ106" s="29"/>
    </row>
    <row r="107" spans="1:121" x14ac:dyDescent="0.3">
      <c r="A107" s="62">
        <v>92</v>
      </c>
      <c r="B107" s="14"/>
      <c r="C107" s="87">
        <v>1</v>
      </c>
      <c r="D107" s="16">
        <v>1</v>
      </c>
      <c r="E107" s="15"/>
      <c r="F107" s="5">
        <f t="shared" si="135"/>
        <v>-1</v>
      </c>
      <c r="G107" s="87">
        <v>0</v>
      </c>
      <c r="H107" s="16">
        <v>0</v>
      </c>
      <c r="I107" s="15"/>
      <c r="J107" s="5">
        <f t="shared" si="136"/>
        <v>0</v>
      </c>
      <c r="K107" s="87">
        <v>13</v>
      </c>
      <c r="L107" s="16">
        <v>13</v>
      </c>
      <c r="M107" s="15"/>
      <c r="N107" s="5">
        <f t="shared" si="137"/>
        <v>-13</v>
      </c>
      <c r="O107" s="5">
        <v>92</v>
      </c>
      <c r="P107" s="14"/>
      <c r="Q107" s="87">
        <v>851</v>
      </c>
      <c r="R107" s="16">
        <v>851</v>
      </c>
      <c r="S107" s="15"/>
      <c r="T107" s="5">
        <f t="shared" si="138"/>
        <v>-851</v>
      </c>
      <c r="U107" s="87">
        <v>40</v>
      </c>
      <c r="V107" s="16">
        <v>40</v>
      </c>
      <c r="W107" s="15"/>
      <c r="X107" s="5">
        <f t="shared" si="139"/>
        <v>-40</v>
      </c>
      <c r="Y107" s="87">
        <v>78</v>
      </c>
      <c r="Z107" s="16">
        <v>78</v>
      </c>
      <c r="AA107" s="15"/>
      <c r="AB107" s="5">
        <f t="shared" si="140"/>
        <v>-78</v>
      </c>
      <c r="AC107" s="87">
        <v>105</v>
      </c>
      <c r="AD107" s="16">
        <v>105</v>
      </c>
      <c r="AE107" s="15"/>
      <c r="AF107" s="5">
        <f t="shared" si="141"/>
        <v>-105</v>
      </c>
      <c r="AG107" s="5">
        <v>92</v>
      </c>
      <c r="AH107" s="14"/>
      <c r="AI107" s="87">
        <v>5</v>
      </c>
      <c r="AJ107" s="16">
        <v>5</v>
      </c>
      <c r="AK107" s="15"/>
      <c r="AL107" s="5">
        <f t="shared" si="142"/>
        <v>-5</v>
      </c>
      <c r="AM107" s="87">
        <v>0</v>
      </c>
      <c r="AN107" s="16">
        <v>0</v>
      </c>
      <c r="AO107" s="15"/>
      <c r="AP107" s="5">
        <f t="shared" si="143"/>
        <v>0</v>
      </c>
      <c r="AQ107" s="87">
        <v>5</v>
      </c>
      <c r="AR107" s="16">
        <v>5</v>
      </c>
      <c r="AS107" s="15"/>
      <c r="AT107" s="5">
        <f t="shared" si="144"/>
        <v>-5</v>
      </c>
      <c r="AU107" s="87">
        <v>56</v>
      </c>
      <c r="AV107" s="16">
        <v>56</v>
      </c>
      <c r="AW107" s="15"/>
      <c r="AX107" s="5">
        <f t="shared" si="145"/>
        <v>-56</v>
      </c>
      <c r="AY107" s="5">
        <v>92</v>
      </c>
      <c r="AZ107" s="14"/>
      <c r="BA107" s="87">
        <v>1</v>
      </c>
      <c r="BB107" s="16">
        <v>1</v>
      </c>
      <c r="BC107" s="15"/>
      <c r="BD107" s="5">
        <f t="shared" si="146"/>
        <v>-1</v>
      </c>
      <c r="BE107" s="87">
        <v>25</v>
      </c>
      <c r="BF107" s="16">
        <v>25</v>
      </c>
      <c r="BG107" s="15"/>
      <c r="BH107" s="5">
        <f t="shared" si="147"/>
        <v>-25</v>
      </c>
      <c r="BI107" s="87">
        <v>0</v>
      </c>
      <c r="BJ107" s="16">
        <v>0</v>
      </c>
      <c r="BK107" s="15"/>
      <c r="BL107" s="5">
        <f t="shared" si="148"/>
        <v>0</v>
      </c>
      <c r="BM107" s="87">
        <v>1030</v>
      </c>
      <c r="BN107" s="16">
        <v>1030</v>
      </c>
      <c r="BO107" s="15"/>
      <c r="BP107" s="5">
        <f t="shared" si="149"/>
        <v>-1030</v>
      </c>
      <c r="BQ107" s="5">
        <v>92</v>
      </c>
      <c r="BR107" s="14"/>
      <c r="BS107" s="87">
        <v>0</v>
      </c>
      <c r="BT107" s="16">
        <v>0</v>
      </c>
      <c r="BU107" s="15"/>
      <c r="BV107" s="5">
        <f t="shared" si="150"/>
        <v>0</v>
      </c>
      <c r="BW107" s="5">
        <f t="shared" si="132"/>
        <v>0</v>
      </c>
      <c r="BX107" s="5">
        <f t="shared" si="133"/>
        <v>0</v>
      </c>
      <c r="BY107" s="5"/>
      <c r="BZ107" s="5">
        <f t="shared" si="151"/>
        <v>0</v>
      </c>
      <c r="CA107" s="87">
        <v>0</v>
      </c>
      <c r="CB107" s="16">
        <v>0</v>
      </c>
      <c r="CC107" s="15"/>
      <c r="CD107" s="5">
        <f t="shared" si="152"/>
        <v>0</v>
      </c>
      <c r="CE107" s="5">
        <f t="shared" si="134"/>
        <v>1.2103407755581668</v>
      </c>
      <c r="CF107" s="5">
        <f t="shared" si="55"/>
        <v>1.2103407755581668</v>
      </c>
      <c r="CG107" s="5"/>
      <c r="CH107" s="5">
        <f t="shared" si="153"/>
        <v>-1.2103407755581668</v>
      </c>
      <c r="CI107" s="5">
        <v>92</v>
      </c>
      <c r="CJ107" s="14"/>
      <c r="CK107" s="87">
        <v>201</v>
      </c>
      <c r="CL107" s="16">
        <v>201</v>
      </c>
      <c r="CM107" s="15"/>
      <c r="CN107" s="5">
        <f t="shared" si="154"/>
        <v>-201</v>
      </c>
      <c r="CO107" s="87">
        <v>0</v>
      </c>
      <c r="CP107" s="16">
        <v>0</v>
      </c>
      <c r="CQ107" s="15"/>
      <c r="CR107" s="5">
        <f t="shared" si="155"/>
        <v>0</v>
      </c>
      <c r="CS107" s="87">
        <v>54</v>
      </c>
      <c r="CT107" s="16">
        <v>54</v>
      </c>
      <c r="CU107" s="15"/>
      <c r="CV107" s="5">
        <f t="shared" si="156"/>
        <v>-54</v>
      </c>
      <c r="CW107" s="87">
        <v>169</v>
      </c>
      <c r="CX107" s="16">
        <v>169</v>
      </c>
      <c r="CY107" s="15"/>
      <c r="CZ107" s="5">
        <f t="shared" si="157"/>
        <v>-169</v>
      </c>
      <c r="DA107" s="5">
        <v>92</v>
      </c>
      <c r="DB107" s="14"/>
      <c r="DC107" s="87">
        <v>14</v>
      </c>
      <c r="DD107" s="16">
        <v>11</v>
      </c>
      <c r="DE107" s="15"/>
      <c r="DF107" s="5">
        <f t="shared" si="158"/>
        <v>-11</v>
      </c>
      <c r="DG107" s="87">
        <v>275</v>
      </c>
      <c r="DH107" s="16">
        <v>60</v>
      </c>
      <c r="DI107" s="15"/>
      <c r="DJ107" s="5">
        <f t="shared" si="159"/>
        <v>-60</v>
      </c>
      <c r="DK107" s="103"/>
      <c r="DL107" s="2"/>
      <c r="DM107" s="2"/>
      <c r="DN107" s="5">
        <f t="shared" si="160"/>
        <v>0</v>
      </c>
      <c r="DO107" s="2"/>
      <c r="DP107" s="2"/>
      <c r="DQ107" s="2"/>
    </row>
    <row r="108" spans="1:121" s="31" customFormat="1" x14ac:dyDescent="0.3">
      <c r="A108" s="61">
        <v>93</v>
      </c>
      <c r="B108" s="26"/>
      <c r="C108" s="87">
        <v>1</v>
      </c>
      <c r="D108" s="27">
        <v>1</v>
      </c>
      <c r="E108" s="50"/>
      <c r="F108" s="5">
        <f t="shared" si="135"/>
        <v>-1</v>
      </c>
      <c r="G108" s="87">
        <v>1</v>
      </c>
      <c r="H108" s="27">
        <v>1</v>
      </c>
      <c r="I108" s="50"/>
      <c r="J108" s="5">
        <f t="shared" si="136"/>
        <v>-1</v>
      </c>
      <c r="K108" s="87">
        <v>21</v>
      </c>
      <c r="L108" s="27">
        <v>21</v>
      </c>
      <c r="M108" s="50"/>
      <c r="N108" s="5">
        <f t="shared" si="137"/>
        <v>-21</v>
      </c>
      <c r="O108" s="29">
        <v>93</v>
      </c>
      <c r="P108" s="26"/>
      <c r="Q108" s="87">
        <v>719</v>
      </c>
      <c r="R108" s="27">
        <v>719</v>
      </c>
      <c r="S108" s="50"/>
      <c r="T108" s="5">
        <f t="shared" si="138"/>
        <v>-719</v>
      </c>
      <c r="U108" s="87">
        <v>86</v>
      </c>
      <c r="V108" s="27">
        <v>86</v>
      </c>
      <c r="W108" s="50"/>
      <c r="X108" s="5">
        <f t="shared" si="139"/>
        <v>-86</v>
      </c>
      <c r="Y108" s="87">
        <v>6</v>
      </c>
      <c r="Z108" s="27">
        <v>6</v>
      </c>
      <c r="AA108" s="50"/>
      <c r="AB108" s="5">
        <f t="shared" si="140"/>
        <v>-6</v>
      </c>
      <c r="AC108" s="87">
        <v>227</v>
      </c>
      <c r="AD108" s="27">
        <v>227</v>
      </c>
      <c r="AE108" s="50"/>
      <c r="AF108" s="5">
        <f t="shared" si="141"/>
        <v>-227</v>
      </c>
      <c r="AG108" s="29">
        <v>93</v>
      </c>
      <c r="AH108" s="26"/>
      <c r="AI108" s="87">
        <v>37</v>
      </c>
      <c r="AJ108" s="27">
        <v>37</v>
      </c>
      <c r="AK108" s="50"/>
      <c r="AL108" s="5">
        <f t="shared" si="142"/>
        <v>-37</v>
      </c>
      <c r="AM108" s="87">
        <v>2</v>
      </c>
      <c r="AN108" s="27">
        <v>2</v>
      </c>
      <c r="AO108" s="50"/>
      <c r="AP108" s="5">
        <f t="shared" si="143"/>
        <v>-2</v>
      </c>
      <c r="AQ108" s="87">
        <v>35</v>
      </c>
      <c r="AR108" s="27">
        <v>35</v>
      </c>
      <c r="AS108" s="50"/>
      <c r="AT108" s="5">
        <f t="shared" si="144"/>
        <v>-35</v>
      </c>
      <c r="AU108" s="87">
        <v>18</v>
      </c>
      <c r="AV108" s="27">
        <v>18</v>
      </c>
      <c r="AW108" s="50"/>
      <c r="AX108" s="5">
        <f t="shared" si="145"/>
        <v>-18</v>
      </c>
      <c r="AY108" s="29">
        <v>93</v>
      </c>
      <c r="AZ108" s="26"/>
      <c r="BA108" s="87">
        <v>0</v>
      </c>
      <c r="BB108" s="27">
        <v>0</v>
      </c>
      <c r="BC108" s="50"/>
      <c r="BD108" s="5">
        <f t="shared" si="146"/>
        <v>0</v>
      </c>
      <c r="BE108" s="87">
        <v>119</v>
      </c>
      <c r="BF108" s="27">
        <v>119</v>
      </c>
      <c r="BG108" s="50"/>
      <c r="BH108" s="5">
        <f t="shared" si="147"/>
        <v>-119</v>
      </c>
      <c r="BI108" s="87">
        <v>6</v>
      </c>
      <c r="BJ108" s="27">
        <v>6</v>
      </c>
      <c r="BK108" s="50"/>
      <c r="BL108" s="5">
        <f t="shared" si="148"/>
        <v>-6</v>
      </c>
      <c r="BM108" s="87">
        <v>3713.6</v>
      </c>
      <c r="BN108" s="27">
        <v>3713.6</v>
      </c>
      <c r="BO108" s="50"/>
      <c r="BP108" s="5">
        <f t="shared" si="149"/>
        <v>-3713.6</v>
      </c>
      <c r="BQ108" s="29">
        <v>93</v>
      </c>
      <c r="BR108" s="26"/>
      <c r="BS108" s="87">
        <v>206.2</v>
      </c>
      <c r="BT108" s="27">
        <v>206.2</v>
      </c>
      <c r="BU108" s="50"/>
      <c r="BV108" s="5">
        <f t="shared" si="150"/>
        <v>-206.2</v>
      </c>
      <c r="BW108" s="28">
        <f t="shared" si="132"/>
        <v>5.5729729729729724</v>
      </c>
      <c r="BX108" s="28">
        <f t="shared" si="133"/>
        <v>5.5729729729729724</v>
      </c>
      <c r="BY108" s="28"/>
      <c r="BZ108" s="5">
        <f t="shared" si="151"/>
        <v>-5.5729729729729724</v>
      </c>
      <c r="CA108" s="87">
        <v>12.6</v>
      </c>
      <c r="CB108" s="27">
        <v>12.6</v>
      </c>
      <c r="CC108" s="50"/>
      <c r="CD108" s="5">
        <f t="shared" si="152"/>
        <v>-12.6</v>
      </c>
      <c r="CE108" s="28">
        <f t="shared" si="134"/>
        <v>5.1649513212795553</v>
      </c>
      <c r="CF108" s="28">
        <f t="shared" si="55"/>
        <v>5.1649513212795553</v>
      </c>
      <c r="CG108" s="28"/>
      <c r="CH108" s="5">
        <f t="shared" si="153"/>
        <v>-5.1649513212795553</v>
      </c>
      <c r="CI108" s="29">
        <v>93</v>
      </c>
      <c r="CJ108" s="26"/>
      <c r="CK108" s="87">
        <v>2721</v>
      </c>
      <c r="CL108" s="27">
        <v>2721</v>
      </c>
      <c r="CM108" s="50"/>
      <c r="CN108" s="5">
        <f t="shared" si="154"/>
        <v>-2721</v>
      </c>
      <c r="CO108" s="87">
        <v>0</v>
      </c>
      <c r="CP108" s="27">
        <v>0</v>
      </c>
      <c r="CQ108" s="50"/>
      <c r="CR108" s="5">
        <f t="shared" si="155"/>
        <v>0</v>
      </c>
      <c r="CS108" s="87">
        <v>0</v>
      </c>
      <c r="CT108" s="27">
        <v>0</v>
      </c>
      <c r="CU108" s="50"/>
      <c r="CV108" s="5">
        <f t="shared" si="156"/>
        <v>0</v>
      </c>
      <c r="CW108" s="87">
        <v>107</v>
      </c>
      <c r="CX108" s="27">
        <v>107</v>
      </c>
      <c r="CY108" s="50"/>
      <c r="CZ108" s="5">
        <f t="shared" si="157"/>
        <v>-107</v>
      </c>
      <c r="DA108" s="29">
        <v>93</v>
      </c>
      <c r="DB108" s="26"/>
      <c r="DC108" s="87">
        <v>14</v>
      </c>
      <c r="DD108" s="27">
        <v>13</v>
      </c>
      <c r="DE108" s="50"/>
      <c r="DF108" s="5">
        <f t="shared" si="158"/>
        <v>-13</v>
      </c>
      <c r="DG108" s="87">
        <v>203</v>
      </c>
      <c r="DH108" s="27">
        <v>184</v>
      </c>
      <c r="DI108" s="50"/>
      <c r="DJ108" s="5">
        <f t="shared" si="159"/>
        <v>-184</v>
      </c>
      <c r="DK108" s="103"/>
      <c r="DL108" s="29"/>
      <c r="DM108" s="29"/>
      <c r="DN108" s="5">
        <f t="shared" si="160"/>
        <v>0</v>
      </c>
      <c r="DO108" s="29"/>
      <c r="DP108" s="29"/>
      <c r="DQ108" s="29"/>
    </row>
    <row r="109" spans="1:121" ht="19.5" thickBot="1" x14ac:dyDescent="0.35">
      <c r="A109" s="62">
        <v>94</v>
      </c>
      <c r="B109" s="14"/>
      <c r="C109" s="87">
        <v>1</v>
      </c>
      <c r="D109" s="16">
        <v>1</v>
      </c>
      <c r="E109" s="15"/>
      <c r="F109" s="5">
        <f t="shared" si="135"/>
        <v>-1</v>
      </c>
      <c r="G109" s="87">
        <v>0</v>
      </c>
      <c r="H109" s="16">
        <v>0</v>
      </c>
      <c r="I109" s="15"/>
      <c r="J109" s="5">
        <f t="shared" si="136"/>
        <v>0</v>
      </c>
      <c r="K109" s="87">
        <v>11</v>
      </c>
      <c r="L109" s="16">
        <v>11</v>
      </c>
      <c r="M109" s="15"/>
      <c r="N109" s="5">
        <f t="shared" si="137"/>
        <v>-11</v>
      </c>
      <c r="O109" s="5">
        <v>94</v>
      </c>
      <c r="P109" s="14"/>
      <c r="Q109" s="87">
        <v>781</v>
      </c>
      <c r="R109" s="16">
        <v>781</v>
      </c>
      <c r="S109" s="15"/>
      <c r="T109" s="5">
        <f t="shared" si="138"/>
        <v>-781</v>
      </c>
      <c r="U109" s="87">
        <v>21</v>
      </c>
      <c r="V109" s="16">
        <v>21</v>
      </c>
      <c r="W109" s="15"/>
      <c r="X109" s="5">
        <f t="shared" si="139"/>
        <v>-21</v>
      </c>
      <c r="Y109" s="87">
        <v>249</v>
      </c>
      <c r="Z109" s="16">
        <v>249</v>
      </c>
      <c r="AA109" s="15"/>
      <c r="AB109" s="5">
        <f t="shared" si="140"/>
        <v>-249</v>
      </c>
      <c r="AC109" s="87">
        <v>121</v>
      </c>
      <c r="AD109" s="16">
        <v>121</v>
      </c>
      <c r="AE109" s="15"/>
      <c r="AF109" s="5">
        <f t="shared" si="141"/>
        <v>-121</v>
      </c>
      <c r="AG109" s="5">
        <v>94</v>
      </c>
      <c r="AH109" s="14"/>
      <c r="AI109" s="87">
        <v>5</v>
      </c>
      <c r="AJ109" s="16">
        <v>5</v>
      </c>
      <c r="AK109" s="15"/>
      <c r="AL109" s="5">
        <f t="shared" si="142"/>
        <v>-5</v>
      </c>
      <c r="AM109" s="87">
        <v>0</v>
      </c>
      <c r="AN109" s="16">
        <v>0</v>
      </c>
      <c r="AO109" s="15"/>
      <c r="AP109" s="5">
        <f t="shared" si="143"/>
        <v>0</v>
      </c>
      <c r="AQ109" s="87">
        <v>5</v>
      </c>
      <c r="AR109" s="16">
        <v>5</v>
      </c>
      <c r="AS109" s="15"/>
      <c r="AT109" s="5">
        <f t="shared" si="144"/>
        <v>-5</v>
      </c>
      <c r="AU109" s="87">
        <v>119</v>
      </c>
      <c r="AV109" s="16">
        <v>119</v>
      </c>
      <c r="AW109" s="15"/>
      <c r="AX109" s="5">
        <f t="shared" si="145"/>
        <v>-119</v>
      </c>
      <c r="AY109" s="5">
        <v>94</v>
      </c>
      <c r="AZ109" s="14"/>
      <c r="BA109" s="87">
        <v>7</v>
      </c>
      <c r="BB109" s="16">
        <v>7</v>
      </c>
      <c r="BC109" s="15"/>
      <c r="BD109" s="5">
        <f t="shared" si="146"/>
        <v>-7</v>
      </c>
      <c r="BE109" s="87">
        <v>108</v>
      </c>
      <c r="BF109" s="16">
        <v>108</v>
      </c>
      <c r="BG109" s="15"/>
      <c r="BH109" s="5">
        <f t="shared" si="147"/>
        <v>-108</v>
      </c>
      <c r="BI109" s="87">
        <v>0</v>
      </c>
      <c r="BJ109" s="16">
        <v>0</v>
      </c>
      <c r="BK109" s="15"/>
      <c r="BL109" s="5">
        <f t="shared" si="148"/>
        <v>0</v>
      </c>
      <c r="BM109" s="87">
        <v>878.5</v>
      </c>
      <c r="BN109" s="16">
        <v>878.5</v>
      </c>
      <c r="BO109" s="15"/>
      <c r="BP109" s="5">
        <f t="shared" si="149"/>
        <v>-878.5</v>
      </c>
      <c r="BQ109" s="5">
        <v>94</v>
      </c>
      <c r="BR109" s="14"/>
      <c r="BS109" s="87">
        <v>130</v>
      </c>
      <c r="BT109" s="16">
        <v>130</v>
      </c>
      <c r="BU109" s="15"/>
      <c r="BV109" s="5">
        <f t="shared" si="150"/>
        <v>-130</v>
      </c>
      <c r="BW109" s="5">
        <f t="shared" si="132"/>
        <v>26</v>
      </c>
      <c r="BX109" s="5">
        <f t="shared" si="133"/>
        <v>26</v>
      </c>
      <c r="BY109" s="5"/>
      <c r="BZ109" s="5">
        <f t="shared" si="151"/>
        <v>-26</v>
      </c>
      <c r="CA109" s="87">
        <v>114.3</v>
      </c>
      <c r="CB109" s="16">
        <v>114.3</v>
      </c>
      <c r="CC109" s="15"/>
      <c r="CD109" s="5">
        <f t="shared" si="152"/>
        <v>-114.3</v>
      </c>
      <c r="CE109" s="5">
        <f t="shared" si="134"/>
        <v>1.1248399487836107</v>
      </c>
      <c r="CF109" s="5">
        <f t="shared" si="55"/>
        <v>1.1248399487836107</v>
      </c>
      <c r="CG109" s="5"/>
      <c r="CH109" s="5">
        <f t="shared" si="153"/>
        <v>-1.1248399487836107</v>
      </c>
      <c r="CI109" s="5">
        <v>94</v>
      </c>
      <c r="CJ109" s="14"/>
      <c r="CK109" s="87">
        <v>66</v>
      </c>
      <c r="CL109" s="16">
        <v>66</v>
      </c>
      <c r="CM109" s="15"/>
      <c r="CN109" s="5">
        <f t="shared" si="154"/>
        <v>-66</v>
      </c>
      <c r="CO109" s="87">
        <v>2000</v>
      </c>
      <c r="CP109" s="16">
        <v>2000</v>
      </c>
      <c r="CQ109" s="15"/>
      <c r="CR109" s="5">
        <f t="shared" si="155"/>
        <v>-2000</v>
      </c>
      <c r="CS109" s="87">
        <v>0</v>
      </c>
      <c r="CT109" s="16">
        <v>0</v>
      </c>
      <c r="CU109" s="15"/>
      <c r="CV109" s="5">
        <f t="shared" si="156"/>
        <v>0</v>
      </c>
      <c r="CW109" s="87">
        <v>0</v>
      </c>
      <c r="CX109" s="16">
        <v>0</v>
      </c>
      <c r="CY109" s="15"/>
      <c r="CZ109" s="5">
        <f t="shared" si="157"/>
        <v>0</v>
      </c>
      <c r="DA109" s="5">
        <v>94</v>
      </c>
      <c r="DB109" s="14"/>
      <c r="DC109" s="87">
        <v>0</v>
      </c>
      <c r="DD109" s="16">
        <v>0</v>
      </c>
      <c r="DE109" s="15"/>
      <c r="DF109" s="5">
        <f t="shared" si="158"/>
        <v>0</v>
      </c>
      <c r="DG109" s="87">
        <v>68</v>
      </c>
      <c r="DH109" s="16">
        <v>62</v>
      </c>
      <c r="DI109" s="15"/>
      <c r="DJ109" s="5">
        <f t="shared" si="159"/>
        <v>-62</v>
      </c>
      <c r="DK109" s="103"/>
      <c r="DL109" s="2"/>
      <c r="DM109" s="2"/>
      <c r="DN109" s="5">
        <f t="shared" si="160"/>
        <v>0</v>
      </c>
      <c r="DO109" s="2"/>
      <c r="DP109" s="2"/>
      <c r="DQ109" s="2"/>
    </row>
    <row r="110" spans="1:121" ht="19.5" thickBot="1" x14ac:dyDescent="0.35">
      <c r="A110" s="129" t="s">
        <v>121</v>
      </c>
      <c r="B110" s="131"/>
      <c r="C110" s="92">
        <f t="shared" ref="C110:N110" si="161">SUM(C97:C109)</f>
        <v>11</v>
      </c>
      <c r="D110" s="6">
        <f t="shared" si="161"/>
        <v>11</v>
      </c>
      <c r="E110" s="6">
        <f t="shared" si="161"/>
        <v>0</v>
      </c>
      <c r="F110" s="6">
        <f t="shared" si="161"/>
        <v>-11</v>
      </c>
      <c r="G110" s="85">
        <f t="shared" si="161"/>
        <v>3</v>
      </c>
      <c r="H110" s="6">
        <f t="shared" si="161"/>
        <v>3</v>
      </c>
      <c r="I110" s="6">
        <f t="shared" si="161"/>
        <v>0</v>
      </c>
      <c r="J110" s="6">
        <f t="shared" si="161"/>
        <v>-3</v>
      </c>
      <c r="K110" s="85">
        <f t="shared" si="161"/>
        <v>185</v>
      </c>
      <c r="L110" s="6">
        <f t="shared" si="161"/>
        <v>185</v>
      </c>
      <c r="M110" s="20">
        <f t="shared" si="161"/>
        <v>0</v>
      </c>
      <c r="N110" s="21">
        <f t="shared" si="161"/>
        <v>-185</v>
      </c>
      <c r="O110" s="129" t="s">
        <v>121</v>
      </c>
      <c r="P110" s="131"/>
      <c r="Q110" s="92">
        <f t="shared" ref="Q110:AF110" si="162">SUM(Q97:Q109)</f>
        <v>15921</v>
      </c>
      <c r="R110" s="6">
        <f t="shared" si="162"/>
        <v>15921</v>
      </c>
      <c r="S110" s="6">
        <f t="shared" si="162"/>
        <v>0</v>
      </c>
      <c r="T110" s="6">
        <f t="shared" si="162"/>
        <v>-15921</v>
      </c>
      <c r="U110" s="85">
        <f t="shared" si="162"/>
        <v>1083</v>
      </c>
      <c r="V110" s="6">
        <f t="shared" si="162"/>
        <v>1083</v>
      </c>
      <c r="W110" s="6">
        <f t="shared" si="162"/>
        <v>0</v>
      </c>
      <c r="X110" s="6">
        <f t="shared" si="162"/>
        <v>-1083</v>
      </c>
      <c r="Y110" s="85">
        <f t="shared" si="162"/>
        <v>2363</v>
      </c>
      <c r="Z110" s="6">
        <f t="shared" si="162"/>
        <v>2363</v>
      </c>
      <c r="AA110" s="6">
        <f t="shared" si="162"/>
        <v>0</v>
      </c>
      <c r="AB110" s="6">
        <f t="shared" si="162"/>
        <v>-2363</v>
      </c>
      <c r="AC110" s="85">
        <f t="shared" si="162"/>
        <v>1237</v>
      </c>
      <c r="AD110" s="6">
        <f t="shared" si="162"/>
        <v>1237</v>
      </c>
      <c r="AE110" s="20">
        <f t="shared" si="162"/>
        <v>0</v>
      </c>
      <c r="AF110" s="20">
        <f t="shared" si="162"/>
        <v>-1237</v>
      </c>
      <c r="AG110" s="129" t="s">
        <v>121</v>
      </c>
      <c r="AH110" s="131"/>
      <c r="AI110" s="92">
        <f t="shared" ref="AI110:AX110" si="163">SUM(AI97:AI109)</f>
        <v>146</v>
      </c>
      <c r="AJ110" s="6">
        <f t="shared" si="163"/>
        <v>146</v>
      </c>
      <c r="AK110" s="6">
        <f t="shared" si="163"/>
        <v>0</v>
      </c>
      <c r="AL110" s="6">
        <f t="shared" si="163"/>
        <v>-146</v>
      </c>
      <c r="AM110" s="85">
        <f t="shared" si="163"/>
        <v>17</v>
      </c>
      <c r="AN110" s="6">
        <f t="shared" si="163"/>
        <v>17</v>
      </c>
      <c r="AO110" s="6">
        <f t="shared" si="163"/>
        <v>0</v>
      </c>
      <c r="AP110" s="6">
        <f t="shared" si="163"/>
        <v>-17</v>
      </c>
      <c r="AQ110" s="85">
        <f t="shared" si="163"/>
        <v>129</v>
      </c>
      <c r="AR110" s="6">
        <f t="shared" si="163"/>
        <v>129</v>
      </c>
      <c r="AS110" s="6">
        <f t="shared" si="163"/>
        <v>0</v>
      </c>
      <c r="AT110" s="6">
        <f t="shared" si="163"/>
        <v>-129</v>
      </c>
      <c r="AU110" s="85">
        <f t="shared" si="163"/>
        <v>1360</v>
      </c>
      <c r="AV110" s="6">
        <f t="shared" si="163"/>
        <v>1360</v>
      </c>
      <c r="AW110" s="20">
        <f t="shared" si="163"/>
        <v>0</v>
      </c>
      <c r="AX110" s="20">
        <f t="shared" si="163"/>
        <v>-1360</v>
      </c>
      <c r="AY110" s="129" t="s">
        <v>121</v>
      </c>
      <c r="AZ110" s="131"/>
      <c r="BA110" s="92">
        <f t="shared" ref="BA110:BP110" si="164">SUM(BA97:BA109)</f>
        <v>41</v>
      </c>
      <c r="BB110" s="6">
        <f t="shared" si="164"/>
        <v>41</v>
      </c>
      <c r="BC110" s="6">
        <f t="shared" si="164"/>
        <v>0</v>
      </c>
      <c r="BD110" s="6">
        <f t="shared" si="164"/>
        <v>-41</v>
      </c>
      <c r="BE110" s="85">
        <f t="shared" si="164"/>
        <v>1104</v>
      </c>
      <c r="BF110" s="6">
        <f t="shared" si="164"/>
        <v>1104</v>
      </c>
      <c r="BG110" s="6">
        <f t="shared" si="164"/>
        <v>0</v>
      </c>
      <c r="BH110" s="6">
        <f t="shared" si="164"/>
        <v>-1104</v>
      </c>
      <c r="BI110" s="85">
        <f t="shared" si="164"/>
        <v>25</v>
      </c>
      <c r="BJ110" s="6">
        <f t="shared" si="164"/>
        <v>25</v>
      </c>
      <c r="BK110" s="6">
        <f t="shared" si="164"/>
        <v>0</v>
      </c>
      <c r="BL110" s="6">
        <f t="shared" si="164"/>
        <v>-25</v>
      </c>
      <c r="BM110" s="85">
        <f t="shared" si="164"/>
        <v>14494.6</v>
      </c>
      <c r="BN110" s="6">
        <f t="shared" si="164"/>
        <v>14494.6</v>
      </c>
      <c r="BO110" s="20">
        <f t="shared" si="164"/>
        <v>0</v>
      </c>
      <c r="BP110" s="20">
        <f t="shared" si="164"/>
        <v>-14494.6</v>
      </c>
      <c r="BQ110" s="129" t="s">
        <v>121</v>
      </c>
      <c r="BR110" s="131"/>
      <c r="BS110" s="92">
        <f t="shared" ref="BS110:CH110" si="165">SUM(BS97:BS109)</f>
        <v>1396.1000000000001</v>
      </c>
      <c r="BT110" s="6">
        <f t="shared" si="165"/>
        <v>1396.1000000000001</v>
      </c>
      <c r="BU110" s="6">
        <f t="shared" si="165"/>
        <v>0</v>
      </c>
      <c r="BV110" s="6">
        <f t="shared" si="165"/>
        <v>-1396.1000000000001</v>
      </c>
      <c r="BW110" s="6" t="e">
        <f t="shared" si="165"/>
        <v>#DIV/0!</v>
      </c>
      <c r="BX110" s="6" t="e">
        <f t="shared" si="165"/>
        <v>#DIV/0!</v>
      </c>
      <c r="BY110" s="6">
        <f t="shared" si="165"/>
        <v>0</v>
      </c>
      <c r="BZ110" s="6" t="e">
        <f t="shared" si="165"/>
        <v>#DIV/0!</v>
      </c>
      <c r="CA110" s="85">
        <f t="shared" si="165"/>
        <v>354.59999999999997</v>
      </c>
      <c r="CB110" s="6">
        <f t="shared" si="165"/>
        <v>354.59999999999997</v>
      </c>
      <c r="CC110" s="6">
        <f t="shared" si="165"/>
        <v>0</v>
      </c>
      <c r="CD110" s="6">
        <f t="shared" si="165"/>
        <v>-354.59999999999997</v>
      </c>
      <c r="CE110" s="6">
        <f t="shared" si="165"/>
        <v>13.953808166141622</v>
      </c>
      <c r="CF110" s="6">
        <f t="shared" si="165"/>
        <v>13.953808166141622</v>
      </c>
      <c r="CG110" s="20">
        <f t="shared" si="165"/>
        <v>0</v>
      </c>
      <c r="CH110" s="21">
        <f t="shared" si="165"/>
        <v>-13.953808166141622</v>
      </c>
      <c r="CI110" s="129" t="s">
        <v>121</v>
      </c>
      <c r="CJ110" s="131"/>
      <c r="CK110" s="92">
        <f t="shared" ref="CK110:CZ110" si="166">SUM(CK97:CK109)</f>
        <v>7204</v>
      </c>
      <c r="CL110" s="6">
        <f t="shared" si="166"/>
        <v>7204</v>
      </c>
      <c r="CM110" s="6">
        <f t="shared" si="166"/>
        <v>0</v>
      </c>
      <c r="CN110" s="6">
        <f t="shared" si="166"/>
        <v>-7204</v>
      </c>
      <c r="CO110" s="85">
        <f t="shared" si="166"/>
        <v>2015.3</v>
      </c>
      <c r="CP110" s="6">
        <f t="shared" si="166"/>
        <v>2015.3</v>
      </c>
      <c r="CQ110" s="6">
        <f t="shared" si="166"/>
        <v>0</v>
      </c>
      <c r="CR110" s="6">
        <f t="shared" si="166"/>
        <v>-2015.3</v>
      </c>
      <c r="CS110" s="85">
        <f t="shared" si="166"/>
        <v>802</v>
      </c>
      <c r="CT110" s="6">
        <f t="shared" si="166"/>
        <v>802</v>
      </c>
      <c r="CU110" s="6">
        <f t="shared" si="166"/>
        <v>0</v>
      </c>
      <c r="CV110" s="6">
        <f t="shared" si="166"/>
        <v>-802</v>
      </c>
      <c r="CW110" s="85">
        <f t="shared" si="166"/>
        <v>1215</v>
      </c>
      <c r="CX110" s="6">
        <f t="shared" si="166"/>
        <v>1215</v>
      </c>
      <c r="CY110" s="20">
        <f t="shared" si="166"/>
        <v>0</v>
      </c>
      <c r="CZ110" s="20">
        <f t="shared" si="166"/>
        <v>-1215</v>
      </c>
      <c r="DA110" s="129" t="s">
        <v>121</v>
      </c>
      <c r="DB110" s="131"/>
      <c r="DC110" s="92">
        <f t="shared" ref="DC110:DN110" si="167">SUM(DC97:DC109)</f>
        <v>414</v>
      </c>
      <c r="DD110" s="6">
        <f t="shared" si="167"/>
        <v>506</v>
      </c>
      <c r="DE110" s="6">
        <f t="shared" si="167"/>
        <v>0</v>
      </c>
      <c r="DF110" s="6">
        <f t="shared" si="167"/>
        <v>-506</v>
      </c>
      <c r="DG110" s="85">
        <f t="shared" si="167"/>
        <v>1775</v>
      </c>
      <c r="DH110" s="6">
        <f t="shared" si="167"/>
        <v>1537</v>
      </c>
      <c r="DI110" s="20">
        <f t="shared" si="167"/>
        <v>0</v>
      </c>
      <c r="DJ110" s="20">
        <f t="shared" si="167"/>
        <v>-1537</v>
      </c>
      <c r="DK110" s="85">
        <f t="shared" si="167"/>
        <v>0</v>
      </c>
      <c r="DL110" s="6">
        <f t="shared" si="167"/>
        <v>0</v>
      </c>
      <c r="DM110" s="6">
        <f t="shared" si="167"/>
        <v>0</v>
      </c>
      <c r="DN110" s="6">
        <f t="shared" si="167"/>
        <v>0</v>
      </c>
      <c r="DO110" s="6"/>
      <c r="DP110" s="6"/>
      <c r="DQ110" s="7"/>
    </row>
    <row r="111" spans="1:121" ht="19.5" thickBot="1" x14ac:dyDescent="0.35">
      <c r="A111" s="196" t="s">
        <v>122</v>
      </c>
      <c r="B111" s="197"/>
      <c r="C111" s="92">
        <f t="shared" ref="C111:N111" si="168">C110+C95</f>
        <v>54</v>
      </c>
      <c r="D111" s="6">
        <f t="shared" si="168"/>
        <v>55</v>
      </c>
      <c r="E111" s="71">
        <f t="shared" si="168"/>
        <v>0</v>
      </c>
      <c r="F111" s="6">
        <f t="shared" si="168"/>
        <v>-55</v>
      </c>
      <c r="G111" s="85">
        <f t="shared" si="168"/>
        <v>61</v>
      </c>
      <c r="H111" s="6">
        <f t="shared" si="168"/>
        <v>66</v>
      </c>
      <c r="I111" s="6">
        <f t="shared" si="168"/>
        <v>0</v>
      </c>
      <c r="J111" s="6">
        <f t="shared" si="168"/>
        <v>-62</v>
      </c>
      <c r="K111" s="85">
        <f t="shared" si="168"/>
        <v>1085</v>
      </c>
      <c r="L111" s="6">
        <f t="shared" si="168"/>
        <v>1065</v>
      </c>
      <c r="M111" s="20">
        <f t="shared" si="168"/>
        <v>0</v>
      </c>
      <c r="N111" s="21">
        <f t="shared" si="168"/>
        <v>-1064</v>
      </c>
      <c r="O111" s="196" t="s">
        <v>122</v>
      </c>
      <c r="P111" s="197"/>
      <c r="Q111" s="92">
        <f t="shared" ref="Q111:AF111" si="169">Q110+Q95</f>
        <v>100218</v>
      </c>
      <c r="R111" s="6">
        <f t="shared" si="169"/>
        <v>101463</v>
      </c>
      <c r="S111" s="6">
        <f t="shared" si="169"/>
        <v>0</v>
      </c>
      <c r="T111" s="6">
        <f t="shared" si="169"/>
        <v>-101463</v>
      </c>
      <c r="U111" s="85">
        <f t="shared" si="169"/>
        <v>7503</v>
      </c>
      <c r="V111" s="6">
        <f t="shared" si="169"/>
        <v>7803</v>
      </c>
      <c r="W111" s="6">
        <f t="shared" si="169"/>
        <v>0</v>
      </c>
      <c r="X111" s="6">
        <f t="shared" si="169"/>
        <v>-7803</v>
      </c>
      <c r="Y111" s="85">
        <f t="shared" si="169"/>
        <v>10054</v>
      </c>
      <c r="Z111" s="6">
        <f t="shared" si="169"/>
        <v>10011</v>
      </c>
      <c r="AA111" s="6">
        <f t="shared" si="169"/>
        <v>0</v>
      </c>
      <c r="AB111" s="6">
        <f t="shared" si="169"/>
        <v>-10011</v>
      </c>
      <c r="AC111" s="85">
        <f t="shared" si="169"/>
        <v>8069</v>
      </c>
      <c r="AD111" s="6">
        <f t="shared" si="169"/>
        <v>7823</v>
      </c>
      <c r="AE111" s="20">
        <f t="shared" si="169"/>
        <v>0</v>
      </c>
      <c r="AF111" s="21">
        <f t="shared" si="169"/>
        <v>-7823</v>
      </c>
      <c r="AG111" s="196" t="s">
        <v>122</v>
      </c>
      <c r="AH111" s="197"/>
      <c r="AI111" s="92">
        <f t="shared" ref="AI111:AX111" si="170">AI110+AI95</f>
        <v>152</v>
      </c>
      <c r="AJ111" s="6">
        <f t="shared" si="170"/>
        <v>597</v>
      </c>
      <c r="AK111" s="6">
        <f t="shared" si="170"/>
        <v>0</v>
      </c>
      <c r="AL111" s="6">
        <f t="shared" si="170"/>
        <v>-597</v>
      </c>
      <c r="AM111" s="85">
        <f t="shared" si="170"/>
        <v>105</v>
      </c>
      <c r="AN111" s="6">
        <f t="shared" si="170"/>
        <v>61</v>
      </c>
      <c r="AO111" s="6">
        <f t="shared" si="170"/>
        <v>0</v>
      </c>
      <c r="AP111" s="6">
        <f t="shared" si="170"/>
        <v>-61</v>
      </c>
      <c r="AQ111" s="85">
        <f t="shared" si="170"/>
        <v>705</v>
      </c>
      <c r="AR111" s="6">
        <f t="shared" si="170"/>
        <v>536</v>
      </c>
      <c r="AS111" s="6">
        <f t="shared" si="170"/>
        <v>0</v>
      </c>
      <c r="AT111" s="6">
        <f t="shared" si="170"/>
        <v>-536</v>
      </c>
      <c r="AU111" s="85">
        <f t="shared" si="170"/>
        <v>8052</v>
      </c>
      <c r="AV111" s="6">
        <f t="shared" si="170"/>
        <v>8224</v>
      </c>
      <c r="AW111" s="20">
        <f t="shared" si="170"/>
        <v>0</v>
      </c>
      <c r="AX111" s="21">
        <f t="shared" si="170"/>
        <v>-8224</v>
      </c>
      <c r="AY111" s="196" t="s">
        <v>122</v>
      </c>
      <c r="AZ111" s="197"/>
      <c r="BA111" s="92">
        <f t="shared" ref="BA111:BP111" si="171">BA110+BA95</f>
        <v>418</v>
      </c>
      <c r="BB111" s="6">
        <f t="shared" si="171"/>
        <v>408</v>
      </c>
      <c r="BC111" s="6">
        <f t="shared" si="171"/>
        <v>0</v>
      </c>
      <c r="BD111" s="6">
        <f t="shared" si="171"/>
        <v>-408</v>
      </c>
      <c r="BE111" s="85">
        <f t="shared" si="171"/>
        <v>6846</v>
      </c>
      <c r="BF111" s="6">
        <f t="shared" si="171"/>
        <v>6137</v>
      </c>
      <c r="BG111" s="6">
        <f t="shared" si="171"/>
        <v>0</v>
      </c>
      <c r="BH111" s="6">
        <f t="shared" si="171"/>
        <v>-6137</v>
      </c>
      <c r="BI111" s="85">
        <f t="shared" si="171"/>
        <v>452</v>
      </c>
      <c r="BJ111" s="6">
        <f t="shared" si="171"/>
        <v>505</v>
      </c>
      <c r="BK111" s="6">
        <f t="shared" si="171"/>
        <v>0</v>
      </c>
      <c r="BL111" s="6">
        <f t="shared" si="171"/>
        <v>-505</v>
      </c>
      <c r="BM111" s="85">
        <f t="shared" si="171"/>
        <v>71707.5</v>
      </c>
      <c r="BN111" s="6">
        <f t="shared" si="171"/>
        <v>74911.299999999988</v>
      </c>
      <c r="BO111" s="20">
        <f t="shared" si="171"/>
        <v>0</v>
      </c>
      <c r="BP111" s="21">
        <f t="shared" si="171"/>
        <v>-74911.299999999988</v>
      </c>
      <c r="BQ111" s="196" t="s">
        <v>122</v>
      </c>
      <c r="BR111" s="197"/>
      <c r="BS111" s="92">
        <f t="shared" ref="BS111:CH111" si="172">BS110+BS95</f>
        <v>7075.72</v>
      </c>
      <c r="BT111" s="6">
        <f t="shared" si="172"/>
        <v>6543.5999999999995</v>
      </c>
      <c r="BU111" s="6">
        <f t="shared" si="172"/>
        <v>0</v>
      </c>
      <c r="BV111" s="6">
        <f t="shared" si="172"/>
        <v>-6543.5999999999995</v>
      </c>
      <c r="BW111" s="6" t="e">
        <f t="shared" si="172"/>
        <v>#DIV/0!</v>
      </c>
      <c r="BX111" s="6" t="e">
        <f t="shared" si="172"/>
        <v>#DIV/0!</v>
      </c>
      <c r="BY111" s="6">
        <f t="shared" si="172"/>
        <v>0</v>
      </c>
      <c r="BZ111" s="6" t="e">
        <f t="shared" si="172"/>
        <v>#DIV/0!</v>
      </c>
      <c r="CA111" s="85">
        <f t="shared" si="172"/>
        <v>998.89999999999986</v>
      </c>
      <c r="CB111" s="6">
        <f t="shared" si="172"/>
        <v>1679.6000000000001</v>
      </c>
      <c r="CC111" s="6">
        <f t="shared" si="172"/>
        <v>0</v>
      </c>
      <c r="CD111" s="6">
        <f t="shared" si="172"/>
        <v>-1679.6000000000001</v>
      </c>
      <c r="CE111" s="6" t="e">
        <f t="shared" si="172"/>
        <v>#DIV/0!</v>
      </c>
      <c r="CF111" s="6">
        <f t="shared" si="172"/>
        <v>66.568445920623986</v>
      </c>
      <c r="CG111" s="20">
        <f t="shared" si="172"/>
        <v>0</v>
      </c>
      <c r="CH111" s="21">
        <f t="shared" si="172"/>
        <v>-66.568445920623986</v>
      </c>
      <c r="CI111" s="196" t="s">
        <v>122</v>
      </c>
      <c r="CJ111" s="197"/>
      <c r="CK111" s="92">
        <f t="shared" ref="CK111:CZ111" si="173">CK110+CK95</f>
        <v>31597</v>
      </c>
      <c r="CL111" s="6">
        <f t="shared" si="173"/>
        <v>32870</v>
      </c>
      <c r="CM111" s="6">
        <f t="shared" si="173"/>
        <v>0</v>
      </c>
      <c r="CN111" s="6">
        <f t="shared" si="173"/>
        <v>-32870</v>
      </c>
      <c r="CO111" s="85">
        <f t="shared" si="173"/>
        <v>5375.5</v>
      </c>
      <c r="CP111" s="6">
        <f t="shared" si="173"/>
        <v>6724.8</v>
      </c>
      <c r="CQ111" s="6">
        <f t="shared" si="173"/>
        <v>0</v>
      </c>
      <c r="CR111" s="6">
        <f t="shared" si="173"/>
        <v>-6724.8</v>
      </c>
      <c r="CS111" s="85">
        <f t="shared" si="173"/>
        <v>4925</v>
      </c>
      <c r="CT111" s="6">
        <f t="shared" si="173"/>
        <v>5283</v>
      </c>
      <c r="CU111" s="6">
        <f t="shared" si="173"/>
        <v>0</v>
      </c>
      <c r="CV111" s="6">
        <f t="shared" si="173"/>
        <v>-5283</v>
      </c>
      <c r="CW111" s="85">
        <f t="shared" si="173"/>
        <v>9549</v>
      </c>
      <c r="CX111" s="6">
        <f t="shared" si="173"/>
        <v>9933</v>
      </c>
      <c r="CY111" s="20">
        <f t="shared" si="173"/>
        <v>0</v>
      </c>
      <c r="CZ111" s="21">
        <f t="shared" si="173"/>
        <v>-9933</v>
      </c>
      <c r="DA111" s="196" t="s">
        <v>122</v>
      </c>
      <c r="DB111" s="197"/>
      <c r="DC111" s="92">
        <f t="shared" ref="DC111:DN111" si="174">DC110+DC95</f>
        <v>2969</v>
      </c>
      <c r="DD111" s="6">
        <f t="shared" si="174"/>
        <v>3338</v>
      </c>
      <c r="DE111" s="6">
        <f t="shared" si="174"/>
        <v>0</v>
      </c>
      <c r="DF111" s="6">
        <f t="shared" si="174"/>
        <v>-3338</v>
      </c>
      <c r="DG111" s="85">
        <f t="shared" si="174"/>
        <v>12245</v>
      </c>
      <c r="DH111" s="6">
        <f t="shared" si="174"/>
        <v>13515</v>
      </c>
      <c r="DI111" s="20">
        <f t="shared" si="174"/>
        <v>0</v>
      </c>
      <c r="DJ111" s="20">
        <f t="shared" si="174"/>
        <v>-13515</v>
      </c>
      <c r="DK111" s="85">
        <f t="shared" si="174"/>
        <v>0</v>
      </c>
      <c r="DL111" s="6">
        <f t="shared" si="174"/>
        <v>0</v>
      </c>
      <c r="DM111" s="6">
        <f t="shared" si="174"/>
        <v>0</v>
      </c>
      <c r="DN111" s="6">
        <f t="shared" si="174"/>
        <v>0</v>
      </c>
      <c r="DO111" s="6"/>
      <c r="DP111" s="6"/>
      <c r="DQ111" s="7"/>
    </row>
    <row r="114" spans="53:63" x14ac:dyDescent="0.3">
      <c r="BA114" s="97"/>
      <c r="BB114" s="81"/>
      <c r="BC114" s="81"/>
      <c r="BD114" s="81"/>
      <c r="BE114" s="98"/>
      <c r="BF114" s="82"/>
      <c r="BG114" s="82"/>
      <c r="BH114" s="82"/>
      <c r="BI114" s="99"/>
      <c r="BJ114" s="80"/>
      <c r="BK114" s="80"/>
    </row>
    <row r="115" spans="53:63" x14ac:dyDescent="0.3">
      <c r="BA115" s="97"/>
      <c r="BB115" s="81"/>
      <c r="BC115" s="81"/>
      <c r="BD115" s="81"/>
      <c r="BE115" s="98"/>
      <c r="BF115" s="82"/>
      <c r="BG115" s="82"/>
      <c r="BH115" s="82"/>
      <c r="BI115" s="99"/>
      <c r="BJ115" s="80"/>
      <c r="BK115" s="80"/>
    </row>
    <row r="116" spans="53:63" x14ac:dyDescent="0.3">
      <c r="BA116" s="97"/>
      <c r="BB116" s="81"/>
      <c r="BC116" s="81"/>
      <c r="BD116" s="81"/>
      <c r="BE116" s="98"/>
      <c r="BF116" s="83"/>
      <c r="BG116" s="83"/>
      <c r="BH116" s="83"/>
      <c r="BI116" s="100"/>
      <c r="BJ116" s="80"/>
      <c r="BK116" s="80"/>
    </row>
    <row r="117" spans="53:63" x14ac:dyDescent="0.3">
      <c r="BA117" s="97"/>
      <c r="BB117" s="81"/>
      <c r="BC117" s="81"/>
      <c r="BD117" s="81"/>
      <c r="BE117" s="98"/>
      <c r="BF117" s="83"/>
      <c r="BG117" s="83"/>
      <c r="BH117" s="83"/>
      <c r="BI117" s="100"/>
      <c r="BJ117" s="80"/>
      <c r="BK117" s="80"/>
    </row>
  </sheetData>
  <sheetProtection formatCells="0" formatColumns="0" formatRows="0" insertColumns="0" insertRows="0"/>
  <mergeCells count="118">
    <mergeCell ref="DA96:DQ96"/>
    <mergeCell ref="BQ94:BR94"/>
    <mergeCell ref="BQ95:BR95"/>
    <mergeCell ref="DA110:DB110"/>
    <mergeCell ref="DA111:DB111"/>
    <mergeCell ref="AY110:AZ110"/>
    <mergeCell ref="AY111:AZ111"/>
    <mergeCell ref="BQ110:BR110"/>
    <mergeCell ref="BQ111:BR111"/>
    <mergeCell ref="CI110:CJ110"/>
    <mergeCell ref="CI111:CJ111"/>
    <mergeCell ref="AY94:AZ94"/>
    <mergeCell ref="AY95:AZ95"/>
    <mergeCell ref="AY96:BP96"/>
    <mergeCell ref="BQ96:CH96"/>
    <mergeCell ref="CI96:CZ96"/>
    <mergeCell ref="DA94:DB94"/>
    <mergeCell ref="DA95:DB95"/>
    <mergeCell ref="CI94:CJ94"/>
    <mergeCell ref="CI95:CJ95"/>
    <mergeCell ref="A111:B111"/>
    <mergeCell ref="A96:N96"/>
    <mergeCell ref="A81:N81"/>
    <mergeCell ref="O10:AF10"/>
    <mergeCell ref="AG10:AX10"/>
    <mergeCell ref="O96:AF96"/>
    <mergeCell ref="AG96:AX96"/>
    <mergeCell ref="O110:P110"/>
    <mergeCell ref="O111:P111"/>
    <mergeCell ref="AG110:AH110"/>
    <mergeCell ref="AG111:AH111"/>
    <mergeCell ref="A10:N10"/>
    <mergeCell ref="A80:B80"/>
    <mergeCell ref="A94:B94"/>
    <mergeCell ref="A95:B95"/>
    <mergeCell ref="A110:B110"/>
    <mergeCell ref="AG94:AH94"/>
    <mergeCell ref="AG95:AH95"/>
    <mergeCell ref="O94:P94"/>
    <mergeCell ref="O95:P95"/>
    <mergeCell ref="O81:AF81"/>
    <mergeCell ref="AG81:AX81"/>
    <mergeCell ref="O80:P80"/>
    <mergeCell ref="AG80:AH80"/>
    <mergeCell ref="DA2:DQ3"/>
    <mergeCell ref="DA1:DQ1"/>
    <mergeCell ref="DA4:DA8"/>
    <mergeCell ref="DB4:DB8"/>
    <mergeCell ref="DC4:DF7"/>
    <mergeCell ref="DG4:DJ7"/>
    <mergeCell ref="CI1:CZ1"/>
    <mergeCell ref="CI2:CZ3"/>
    <mergeCell ref="CI4:CI8"/>
    <mergeCell ref="CJ4:CJ8"/>
    <mergeCell ref="CK4:CN7"/>
    <mergeCell ref="CO4:CR7"/>
    <mergeCell ref="CS4:CV7"/>
    <mergeCell ref="CW4:CZ7"/>
    <mergeCell ref="A2:N3"/>
    <mergeCell ref="A1:N1"/>
    <mergeCell ref="A4:A8"/>
    <mergeCell ref="B4:B7"/>
    <mergeCell ref="C4:F7"/>
    <mergeCell ref="G4:J7"/>
    <mergeCell ref="K4:N7"/>
    <mergeCell ref="AG1:AX1"/>
    <mergeCell ref="O1:AF1"/>
    <mergeCell ref="AI6:AL7"/>
    <mergeCell ref="AG2:AX3"/>
    <mergeCell ref="AG4:AG8"/>
    <mergeCell ref="AH4:AH8"/>
    <mergeCell ref="AI4:AX4"/>
    <mergeCell ref="AM7:AP7"/>
    <mergeCell ref="AQ7:AT7"/>
    <mergeCell ref="O2:AF3"/>
    <mergeCell ref="Y5:AF5"/>
    <mergeCell ref="U5:X7"/>
    <mergeCell ref="Y6:AB7"/>
    <mergeCell ref="AC6:AF7"/>
    <mergeCell ref="AI5:AL5"/>
    <mergeCell ref="AM5:AX5"/>
    <mergeCell ref="AM6:AX6"/>
    <mergeCell ref="AY1:BP1"/>
    <mergeCell ref="AY2:BP3"/>
    <mergeCell ref="AY4:AY8"/>
    <mergeCell ref="AZ4:AZ8"/>
    <mergeCell ref="BA6:BD7"/>
    <mergeCell ref="BM6:BP7"/>
    <mergeCell ref="BE6:BH7"/>
    <mergeCell ref="CA5:CD7"/>
    <mergeCell ref="CE5:CH7"/>
    <mergeCell ref="BQ1:CH1"/>
    <mergeCell ref="BQ2:CH3"/>
    <mergeCell ref="BQ4:BQ8"/>
    <mergeCell ref="BR4:BR8"/>
    <mergeCell ref="BW5:BZ7"/>
    <mergeCell ref="BW4:CH4"/>
    <mergeCell ref="BS4:BV7"/>
    <mergeCell ref="O4:O8"/>
    <mergeCell ref="P4:P8"/>
    <mergeCell ref="Q4:AF4"/>
    <mergeCell ref="Q5:T7"/>
    <mergeCell ref="BI6:BL7"/>
    <mergeCell ref="BA4:BP5"/>
    <mergeCell ref="DA10:DN10"/>
    <mergeCell ref="DK4:DN7"/>
    <mergeCell ref="AY10:BP10"/>
    <mergeCell ref="BQ10:CH10"/>
    <mergeCell ref="CI10:CZ10"/>
    <mergeCell ref="AY81:BP81"/>
    <mergeCell ref="BQ81:CH81"/>
    <mergeCell ref="CI81:CZ81"/>
    <mergeCell ref="AY80:AZ80"/>
    <mergeCell ref="BQ80:BR80"/>
    <mergeCell ref="CI80:CJ80"/>
    <mergeCell ref="DA80:DB80"/>
    <mergeCell ref="DA81:DN81"/>
    <mergeCell ref="AU7:AX7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B71AB-0F93-4EB5-B925-6F7301BA1782}">
  <sheetPr codeName="Лист4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DZ112"/>
  <sheetViews>
    <sheetView zoomScale="70" zoomScaleNormal="70" workbookViewId="0">
      <selection activeCell="W57" activeCellId="1" sqref="BN101 W57"/>
    </sheetView>
  </sheetViews>
  <sheetFormatPr defaultRowHeight="15" x14ac:dyDescent="0.25"/>
  <cols>
    <col min="52" max="52" width="12.28515625" customWidth="1"/>
    <col min="70" max="70" width="11.5703125" customWidth="1"/>
    <col min="88" max="88" width="12" customWidth="1"/>
    <col min="106" max="106" width="13" customWidth="1"/>
  </cols>
  <sheetData>
    <row r="1" spans="1:130" ht="19.5" thickBot="1" x14ac:dyDescent="0.35">
      <c r="A1" s="144" t="str">
        <f>Лист1!A1</f>
        <v>2023 год 1 стр.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6"/>
      <c r="O1" s="144" t="str">
        <f>Лист1!O1</f>
        <v>2023 год 2 стр.</v>
      </c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6"/>
      <c r="AG1" s="171" t="str">
        <f>Лист1!AG1</f>
        <v>2023 год 3 стр.</v>
      </c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44" t="str">
        <f>Лист1!AY1</f>
        <v>2023 год 4 стр.</v>
      </c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6"/>
      <c r="BQ1" s="144" t="str">
        <f>Лист1!BQ1</f>
        <v>2023 год 5 стр.</v>
      </c>
      <c r="BR1" s="145"/>
      <c r="BS1" s="145"/>
      <c r="BT1" s="145"/>
      <c r="BU1" s="145"/>
      <c r="BV1" s="145"/>
      <c r="BW1" s="145"/>
      <c r="BX1" s="145"/>
      <c r="BY1" s="145"/>
      <c r="BZ1" s="145"/>
      <c r="CA1" s="145"/>
      <c r="CB1" s="145"/>
      <c r="CC1" s="145"/>
      <c r="CD1" s="145"/>
      <c r="CE1" s="145"/>
      <c r="CF1" s="145"/>
      <c r="CG1" s="145"/>
      <c r="CH1" s="146"/>
      <c r="CI1" s="171" t="str">
        <f>Лист1!CI1</f>
        <v>2023 год 6 стр.</v>
      </c>
      <c r="CJ1" s="171"/>
      <c r="CK1" s="171"/>
      <c r="CL1" s="171"/>
      <c r="CM1" s="171"/>
      <c r="CN1" s="171"/>
      <c r="CO1" s="171"/>
      <c r="CP1" s="171"/>
      <c r="CQ1" s="171"/>
      <c r="CR1" s="171"/>
      <c r="CS1" s="171"/>
      <c r="CT1" s="171"/>
      <c r="CU1" s="171"/>
      <c r="CV1" s="171"/>
      <c r="CW1" s="171"/>
      <c r="CX1" s="171"/>
      <c r="CY1" s="171"/>
      <c r="CZ1" s="171"/>
      <c r="DA1" s="194" t="str">
        <f>Лист1!DA1</f>
        <v>2023 год 7 стр.</v>
      </c>
      <c r="DB1" s="194"/>
      <c r="DC1" s="194"/>
      <c r="DD1" s="194"/>
      <c r="DE1" s="194"/>
      <c r="DF1" s="194"/>
      <c r="DG1" s="194"/>
      <c r="DH1" s="194"/>
      <c r="DI1" s="194"/>
      <c r="DJ1" s="194"/>
      <c r="DK1" s="194"/>
      <c r="DL1" s="194"/>
      <c r="DM1" s="194"/>
      <c r="DN1" s="194"/>
      <c r="DO1" s="194"/>
      <c r="DP1" s="194"/>
      <c r="DQ1" s="194"/>
      <c r="DR1" s="1">
        <f>Лист1!DR1</f>
        <v>0</v>
      </c>
      <c r="DS1" s="1">
        <f>Лист1!DS1</f>
        <v>0</v>
      </c>
      <c r="DT1" s="1">
        <f>Лист1!DT1</f>
        <v>0</v>
      </c>
      <c r="DU1" s="1">
        <f>Лист1!DU1</f>
        <v>0</v>
      </c>
      <c r="DV1" s="1">
        <f>Лист1!DV1</f>
        <v>0</v>
      </c>
      <c r="DW1" s="1">
        <f>Лист1!DW1</f>
        <v>0</v>
      </c>
      <c r="DX1" s="1">
        <f>Лист1!DX1</f>
        <v>0</v>
      </c>
      <c r="DY1" s="1">
        <f>Лист1!DY1</f>
        <v>0</v>
      </c>
      <c r="DZ1" s="1">
        <f>Лист1!DZ1</f>
        <v>0</v>
      </c>
    </row>
    <row r="2" spans="1:130" ht="18.75" x14ac:dyDescent="0.3">
      <c r="A2" s="147">
        <f>Лист1!A2</f>
        <v>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9"/>
      <c r="O2" s="147">
        <f>Лист1!O2</f>
        <v>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9"/>
      <c r="AG2" s="147">
        <f>Лист1!AG2</f>
        <v>0</v>
      </c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9"/>
      <c r="AY2" s="147">
        <f>Лист1!AY2</f>
        <v>0</v>
      </c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9"/>
      <c r="BQ2" s="147">
        <f>Лист1!BQ2</f>
        <v>0</v>
      </c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9"/>
      <c r="CI2" s="147">
        <f>Лист1!CI2</f>
        <v>0</v>
      </c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9"/>
      <c r="DA2" s="147">
        <f>Лист1!DA2</f>
        <v>0</v>
      </c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9"/>
      <c r="DR2" s="1">
        <f>Лист1!DR2</f>
        <v>0</v>
      </c>
      <c r="DS2" s="1">
        <f>Лист1!DS2</f>
        <v>0</v>
      </c>
      <c r="DT2" s="1">
        <f>Лист1!DT2</f>
        <v>0</v>
      </c>
      <c r="DU2" s="1">
        <f>Лист1!DU2</f>
        <v>0</v>
      </c>
      <c r="DV2" s="1">
        <f>Лист1!DV2</f>
        <v>0</v>
      </c>
      <c r="DW2" s="1">
        <f>Лист1!DW2</f>
        <v>0</v>
      </c>
      <c r="DX2" s="1">
        <f>Лист1!DX2</f>
        <v>0</v>
      </c>
      <c r="DY2" s="1">
        <f>Лист1!DY2</f>
        <v>0</v>
      </c>
      <c r="DZ2" s="1">
        <f>Лист1!DZ2</f>
        <v>0</v>
      </c>
    </row>
    <row r="3" spans="1:130" ht="19.5" thickBot="1" x14ac:dyDescent="0.35">
      <c r="A3" s="170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2"/>
      <c r="O3" s="150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2"/>
      <c r="AG3" s="150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2"/>
      <c r="AY3" s="150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2"/>
      <c r="BQ3" s="150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2"/>
      <c r="CI3" s="150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2"/>
      <c r="DA3" s="150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2"/>
      <c r="DR3" s="1">
        <f>Лист1!DR3</f>
        <v>0</v>
      </c>
      <c r="DS3" s="1">
        <f>Лист1!DS3</f>
        <v>0</v>
      </c>
      <c r="DT3" s="1">
        <f>Лист1!DT3</f>
        <v>0</v>
      </c>
      <c r="DU3" s="1">
        <f>Лист1!DU3</f>
        <v>0</v>
      </c>
      <c r="DV3" s="1">
        <f>Лист1!DV3</f>
        <v>0</v>
      </c>
      <c r="DW3" s="1">
        <f>Лист1!DW3</f>
        <v>0</v>
      </c>
      <c r="DX3" s="1">
        <f>Лист1!DX3</f>
        <v>0</v>
      </c>
      <c r="DY3" s="1">
        <f>Лист1!DY3</f>
        <v>0</v>
      </c>
      <c r="DZ3" s="1">
        <f>Лист1!DZ3</f>
        <v>0</v>
      </c>
    </row>
    <row r="4" spans="1:130" ht="18.75" x14ac:dyDescent="0.3">
      <c r="A4" s="114" t="str">
        <f>Лист1!A4</f>
        <v>№ п/п</v>
      </c>
      <c r="B4" s="173">
        <f>Лист1!B4</f>
        <v>0</v>
      </c>
      <c r="C4" s="173">
        <f>Лист1!C4</f>
        <v>0</v>
      </c>
      <c r="D4" s="173"/>
      <c r="E4" s="173"/>
      <c r="F4" s="173"/>
      <c r="G4" s="173">
        <f>Лист1!G4</f>
        <v>0</v>
      </c>
      <c r="H4" s="173"/>
      <c r="I4" s="173"/>
      <c r="J4" s="173"/>
      <c r="K4" s="174">
        <f>Лист1!K4</f>
        <v>0</v>
      </c>
      <c r="L4" s="174"/>
      <c r="M4" s="175"/>
      <c r="N4" s="176"/>
      <c r="O4" s="114" t="str">
        <f>Лист1!O4</f>
        <v>№ п/п</v>
      </c>
      <c r="P4" s="117">
        <f>Лист1!P4</f>
        <v>0</v>
      </c>
      <c r="Q4" s="120">
        <f>Лист1!Q4</f>
        <v>0</v>
      </c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1"/>
      <c r="AF4" s="122"/>
      <c r="AG4" s="114" t="str">
        <f>Лист1!AG4</f>
        <v>№ п/п</v>
      </c>
      <c r="AH4" s="117">
        <f>Лист1!AH4</f>
        <v>0</v>
      </c>
      <c r="AI4" s="183">
        <f>Лист1!AI4</f>
        <v>0</v>
      </c>
      <c r="AJ4" s="183"/>
      <c r="AK4" s="183"/>
      <c r="AL4" s="183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1"/>
      <c r="AX4" s="122"/>
      <c r="AY4" s="114" t="str">
        <f>Лист1!AY4</f>
        <v>№ п/п</v>
      </c>
      <c r="AZ4" s="117">
        <f>Лист1!AZ4</f>
        <v>0</v>
      </c>
      <c r="BA4" s="123">
        <f>Лист1!BA4</f>
        <v>0</v>
      </c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5"/>
      <c r="BQ4" s="114" t="str">
        <f>Лист1!BQ4</f>
        <v>№ п/п</v>
      </c>
      <c r="BR4" s="117">
        <f>Лист1!BR4</f>
        <v>0</v>
      </c>
      <c r="BS4" s="159">
        <f>Лист1!BS4</f>
        <v>0</v>
      </c>
      <c r="BT4" s="160"/>
      <c r="BU4" s="160"/>
      <c r="BV4" s="161"/>
      <c r="BW4" s="156">
        <f>Лист1!BW4</f>
        <v>0</v>
      </c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8"/>
      <c r="CI4" s="114" t="str">
        <f>Лист1!CI4</f>
        <v>№ п/п</v>
      </c>
      <c r="CJ4" s="117">
        <f>Лист1!CJ4</f>
        <v>0</v>
      </c>
      <c r="CK4" s="173">
        <f>Лист1!CK4</f>
        <v>0</v>
      </c>
      <c r="CL4" s="173"/>
      <c r="CM4" s="173"/>
      <c r="CN4" s="173"/>
      <c r="CO4" s="173">
        <f>Лист1!CO4</f>
        <v>0</v>
      </c>
      <c r="CP4" s="173"/>
      <c r="CQ4" s="173"/>
      <c r="CR4" s="173"/>
      <c r="CS4" s="117">
        <f>Лист1!CS4</f>
        <v>0</v>
      </c>
      <c r="CT4" s="117"/>
      <c r="CU4" s="117"/>
      <c r="CV4" s="117"/>
      <c r="CW4" s="117">
        <f>Лист1!CW4</f>
        <v>0</v>
      </c>
      <c r="CX4" s="117"/>
      <c r="CY4" s="117"/>
      <c r="CZ4" s="117"/>
      <c r="DA4" s="114" t="str">
        <f>Лист1!DA4</f>
        <v>№ п/п</v>
      </c>
      <c r="DB4" s="117">
        <f>Лист1!DB4</f>
        <v>0</v>
      </c>
      <c r="DC4" s="173">
        <f>Лист1!DC4</f>
        <v>0</v>
      </c>
      <c r="DD4" s="173"/>
      <c r="DE4" s="173"/>
      <c r="DF4" s="173"/>
      <c r="DG4" s="173">
        <f>Лист1!DG4</f>
        <v>0</v>
      </c>
      <c r="DH4" s="173"/>
      <c r="DI4" s="173"/>
      <c r="DJ4" s="173"/>
      <c r="DK4" s="132">
        <f>Лист1!DK4</f>
        <v>0</v>
      </c>
      <c r="DL4" s="133"/>
      <c r="DM4" s="133"/>
      <c r="DN4" s="134"/>
      <c r="DO4" s="5">
        <f>Лист1!DO4</f>
        <v>0</v>
      </c>
      <c r="DP4" s="5">
        <f>Лист1!DP4</f>
        <v>0</v>
      </c>
      <c r="DQ4" s="5">
        <f>Лист1!DQ4</f>
        <v>0</v>
      </c>
      <c r="DR4" s="1">
        <f>Лист1!DR4</f>
        <v>0</v>
      </c>
      <c r="DS4" s="1">
        <f>Лист1!DS4</f>
        <v>0</v>
      </c>
      <c r="DT4" s="1">
        <f>Лист1!DT4</f>
        <v>0</v>
      </c>
      <c r="DU4" s="1">
        <f>Лист1!DU4</f>
        <v>0</v>
      </c>
      <c r="DV4" s="1">
        <f>Лист1!DV4</f>
        <v>0</v>
      </c>
      <c r="DW4" s="1">
        <f>Лист1!DW4</f>
        <v>0</v>
      </c>
      <c r="DX4" s="1">
        <f>Лист1!DX4</f>
        <v>0</v>
      </c>
      <c r="DY4" s="1">
        <f>Лист1!DY4</f>
        <v>0</v>
      </c>
      <c r="DZ4" s="1">
        <f>Лист1!DZ4</f>
        <v>0</v>
      </c>
    </row>
    <row r="5" spans="1:130" ht="18.75" x14ac:dyDescent="0.3">
      <c r="A5" s="115"/>
      <c r="B5" s="155"/>
      <c r="C5" s="155"/>
      <c r="D5" s="155"/>
      <c r="E5" s="155"/>
      <c r="F5" s="155"/>
      <c r="G5" s="155"/>
      <c r="H5" s="155"/>
      <c r="I5" s="155"/>
      <c r="J5" s="155"/>
      <c r="K5" s="177"/>
      <c r="L5" s="177"/>
      <c r="M5" s="178"/>
      <c r="N5" s="179"/>
      <c r="O5" s="115"/>
      <c r="P5" s="118"/>
      <c r="Q5" s="118">
        <f>Лист1!Q5</f>
        <v>0</v>
      </c>
      <c r="R5" s="118"/>
      <c r="S5" s="118"/>
      <c r="T5" s="118"/>
      <c r="U5" s="153">
        <f>Лист1!U5</f>
        <v>0</v>
      </c>
      <c r="V5" s="154"/>
      <c r="W5" s="154"/>
      <c r="X5" s="180"/>
      <c r="Y5" s="184">
        <f>Лист1!Y5</f>
        <v>0</v>
      </c>
      <c r="Z5" s="185"/>
      <c r="AA5" s="185"/>
      <c r="AB5" s="185"/>
      <c r="AC5" s="185"/>
      <c r="AD5" s="185"/>
      <c r="AE5" s="185"/>
      <c r="AF5" s="186"/>
      <c r="AG5" s="115"/>
      <c r="AH5" s="182"/>
      <c r="AI5" s="182">
        <f>Лист1!AI5</f>
        <v>0</v>
      </c>
      <c r="AJ5" s="191"/>
      <c r="AK5" s="191"/>
      <c r="AL5" s="192"/>
      <c r="AM5" s="182">
        <f>Лист1!AM5</f>
        <v>0</v>
      </c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3"/>
      <c r="AY5" s="115"/>
      <c r="AZ5" s="118"/>
      <c r="BA5" s="126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8"/>
      <c r="BQ5" s="115"/>
      <c r="BR5" s="118"/>
      <c r="BS5" s="162"/>
      <c r="BT5" s="163"/>
      <c r="BU5" s="163"/>
      <c r="BV5" s="164"/>
      <c r="BW5" s="155" t="str">
        <f>Лист1!BW5</f>
        <v>помощь ветеранам всего (тыс.руб.)</v>
      </c>
      <c r="BX5" s="155"/>
      <c r="BY5" s="155"/>
      <c r="BZ5" s="155"/>
      <c r="CA5" s="118">
        <f>Лист1!CA5</f>
        <v>0</v>
      </c>
      <c r="CB5" s="118"/>
      <c r="CC5" s="118"/>
      <c r="CD5" s="118"/>
      <c r="CE5" s="118" t="str">
        <f>Лист1!CE5</f>
        <v>помощь семьям погибших и получивших увечья сотрудников</v>
      </c>
      <c r="CF5" s="118"/>
      <c r="CG5" s="118"/>
      <c r="CH5" s="118"/>
      <c r="CI5" s="115"/>
      <c r="CJ5" s="118"/>
      <c r="CK5" s="155"/>
      <c r="CL5" s="155"/>
      <c r="CM5" s="155"/>
      <c r="CN5" s="155"/>
      <c r="CO5" s="155"/>
      <c r="CP5" s="155"/>
      <c r="CQ5" s="155"/>
      <c r="CR5" s="155"/>
      <c r="CS5" s="118"/>
      <c r="CT5" s="118"/>
      <c r="CU5" s="118"/>
      <c r="CV5" s="118"/>
      <c r="CW5" s="118"/>
      <c r="CX5" s="118"/>
      <c r="CY5" s="118"/>
      <c r="CZ5" s="118"/>
      <c r="DA5" s="115"/>
      <c r="DB5" s="118"/>
      <c r="DC5" s="155"/>
      <c r="DD5" s="155"/>
      <c r="DE5" s="155"/>
      <c r="DF5" s="155"/>
      <c r="DG5" s="155"/>
      <c r="DH5" s="155"/>
      <c r="DI5" s="155"/>
      <c r="DJ5" s="155"/>
      <c r="DK5" s="135"/>
      <c r="DL5" s="136"/>
      <c r="DM5" s="136"/>
      <c r="DN5" s="137"/>
      <c r="DO5" s="2">
        <f>Лист1!DO5</f>
        <v>0</v>
      </c>
      <c r="DP5" s="2">
        <f>Лист1!DP5</f>
        <v>0</v>
      </c>
      <c r="DQ5" s="2">
        <f>Лист1!DQ5</f>
        <v>0</v>
      </c>
      <c r="DR5" s="1">
        <f>Лист1!DR5</f>
        <v>0</v>
      </c>
      <c r="DS5" s="1">
        <f>Лист1!DS5</f>
        <v>0</v>
      </c>
      <c r="DT5" s="1">
        <f>Лист1!DT5</f>
        <v>0</v>
      </c>
      <c r="DU5" s="1">
        <f>Лист1!DU5</f>
        <v>0</v>
      </c>
      <c r="DV5" s="1">
        <f>Лист1!DV5</f>
        <v>0</v>
      </c>
      <c r="DW5" s="1">
        <f>Лист1!DW5</f>
        <v>0</v>
      </c>
      <c r="DX5" s="1">
        <f>Лист1!DX5</f>
        <v>0</v>
      </c>
      <c r="DY5" s="1">
        <f>Лист1!DY5</f>
        <v>0</v>
      </c>
      <c r="DZ5" s="1">
        <f>Лист1!DZ5</f>
        <v>0</v>
      </c>
    </row>
    <row r="6" spans="1:130" ht="18.75" x14ac:dyDescent="0.3">
      <c r="A6" s="115"/>
      <c r="B6" s="155"/>
      <c r="C6" s="155"/>
      <c r="D6" s="155"/>
      <c r="E6" s="155"/>
      <c r="F6" s="155"/>
      <c r="G6" s="155"/>
      <c r="H6" s="155"/>
      <c r="I6" s="155"/>
      <c r="J6" s="155"/>
      <c r="K6" s="177"/>
      <c r="L6" s="177"/>
      <c r="M6" s="178"/>
      <c r="N6" s="179"/>
      <c r="O6" s="115"/>
      <c r="P6" s="118"/>
      <c r="Q6" s="118"/>
      <c r="R6" s="118"/>
      <c r="S6" s="118"/>
      <c r="T6" s="118"/>
      <c r="U6" s="187"/>
      <c r="V6" s="188"/>
      <c r="W6" s="188"/>
      <c r="X6" s="189"/>
      <c r="Y6" s="153">
        <f>Лист1!Y6</f>
        <v>0</v>
      </c>
      <c r="Z6" s="154"/>
      <c r="AA6" s="154"/>
      <c r="AB6" s="180"/>
      <c r="AC6" s="153">
        <f>Лист1!AC6</f>
        <v>0</v>
      </c>
      <c r="AD6" s="154"/>
      <c r="AE6" s="154"/>
      <c r="AF6" s="190"/>
      <c r="AG6" s="115"/>
      <c r="AH6" s="118"/>
      <c r="AI6" s="153">
        <f>Лист1!AI6</f>
        <v>0</v>
      </c>
      <c r="AJ6" s="154"/>
      <c r="AK6" s="154"/>
      <c r="AL6" s="180"/>
      <c r="AM6" s="184">
        <f>Лист1!AM6</f>
        <v>0</v>
      </c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6"/>
      <c r="AY6" s="115"/>
      <c r="AZ6" s="118"/>
      <c r="BA6" s="118">
        <f>Лист1!BA6</f>
        <v>0</v>
      </c>
      <c r="BB6" s="118"/>
      <c r="BC6" s="118"/>
      <c r="BD6" s="118"/>
      <c r="BE6" s="153">
        <f>Лист1!BE6</f>
        <v>0</v>
      </c>
      <c r="BF6" s="154"/>
      <c r="BG6" s="154"/>
      <c r="BH6" s="154"/>
      <c r="BI6" s="118">
        <f>Лист1!BI6</f>
        <v>0</v>
      </c>
      <c r="BJ6" s="118"/>
      <c r="BK6" s="118"/>
      <c r="BL6" s="118"/>
      <c r="BM6" s="153">
        <f>Лист1!BM6</f>
        <v>0</v>
      </c>
      <c r="BN6" s="154"/>
      <c r="BO6" s="154"/>
      <c r="BP6" s="154"/>
      <c r="BQ6" s="115"/>
      <c r="BR6" s="118"/>
      <c r="BS6" s="162"/>
      <c r="BT6" s="163"/>
      <c r="BU6" s="163"/>
      <c r="BV6" s="164"/>
      <c r="BW6" s="155"/>
      <c r="BX6" s="155"/>
      <c r="BY6" s="155"/>
      <c r="BZ6" s="155"/>
      <c r="CA6" s="118"/>
      <c r="CB6" s="118"/>
      <c r="CC6" s="118"/>
      <c r="CD6" s="118"/>
      <c r="CE6" s="118"/>
      <c r="CF6" s="118"/>
      <c r="CG6" s="118"/>
      <c r="CH6" s="118"/>
      <c r="CI6" s="115"/>
      <c r="CJ6" s="118"/>
      <c r="CK6" s="155"/>
      <c r="CL6" s="155"/>
      <c r="CM6" s="155"/>
      <c r="CN6" s="155"/>
      <c r="CO6" s="155"/>
      <c r="CP6" s="155"/>
      <c r="CQ6" s="155"/>
      <c r="CR6" s="155"/>
      <c r="CS6" s="118"/>
      <c r="CT6" s="118"/>
      <c r="CU6" s="118"/>
      <c r="CV6" s="118"/>
      <c r="CW6" s="118"/>
      <c r="CX6" s="118"/>
      <c r="CY6" s="118"/>
      <c r="CZ6" s="118"/>
      <c r="DA6" s="115"/>
      <c r="DB6" s="118"/>
      <c r="DC6" s="155"/>
      <c r="DD6" s="155"/>
      <c r="DE6" s="155"/>
      <c r="DF6" s="155"/>
      <c r="DG6" s="155"/>
      <c r="DH6" s="155"/>
      <c r="DI6" s="155"/>
      <c r="DJ6" s="155"/>
      <c r="DK6" s="135"/>
      <c r="DL6" s="136"/>
      <c r="DM6" s="136"/>
      <c r="DN6" s="137"/>
      <c r="DO6" s="2">
        <f>Лист1!DO6</f>
        <v>0</v>
      </c>
      <c r="DP6" s="2">
        <f>Лист1!DP6</f>
        <v>0</v>
      </c>
      <c r="DQ6" s="2">
        <f>Лист1!DQ6</f>
        <v>0</v>
      </c>
      <c r="DR6" s="1">
        <f>Лист1!DR6</f>
        <v>0</v>
      </c>
      <c r="DS6" s="1">
        <f>Лист1!DS6</f>
        <v>0</v>
      </c>
      <c r="DT6" s="1">
        <f>Лист1!DT6</f>
        <v>0</v>
      </c>
      <c r="DU6" s="1">
        <f>Лист1!DU6</f>
        <v>0</v>
      </c>
      <c r="DV6" s="1">
        <f>Лист1!DV6</f>
        <v>0</v>
      </c>
      <c r="DW6" s="1">
        <f>Лист1!DW6</f>
        <v>0</v>
      </c>
      <c r="DX6" s="1">
        <f>Лист1!DX6</f>
        <v>0</v>
      </c>
      <c r="DY6" s="1">
        <f>Лист1!DY6</f>
        <v>0</v>
      </c>
      <c r="DZ6" s="1">
        <f>Лист1!DZ6</f>
        <v>0</v>
      </c>
    </row>
    <row r="7" spans="1:130" ht="18.75" x14ac:dyDescent="0.3">
      <c r="A7" s="115"/>
      <c r="B7" s="155"/>
      <c r="C7" s="155"/>
      <c r="D7" s="155"/>
      <c r="E7" s="155"/>
      <c r="F7" s="155"/>
      <c r="G7" s="155"/>
      <c r="H7" s="155"/>
      <c r="I7" s="155"/>
      <c r="J7" s="155"/>
      <c r="K7" s="177"/>
      <c r="L7" s="177"/>
      <c r="M7" s="178"/>
      <c r="N7" s="179"/>
      <c r="O7" s="115"/>
      <c r="P7" s="118"/>
      <c r="Q7" s="118"/>
      <c r="R7" s="118"/>
      <c r="S7" s="118"/>
      <c r="T7" s="118"/>
      <c r="U7" s="126"/>
      <c r="V7" s="127"/>
      <c r="W7" s="127"/>
      <c r="X7" s="181"/>
      <c r="Y7" s="126"/>
      <c r="Z7" s="127"/>
      <c r="AA7" s="127"/>
      <c r="AB7" s="181"/>
      <c r="AC7" s="126"/>
      <c r="AD7" s="127"/>
      <c r="AE7" s="127"/>
      <c r="AF7" s="128"/>
      <c r="AG7" s="115"/>
      <c r="AH7" s="118"/>
      <c r="AI7" s="126"/>
      <c r="AJ7" s="127"/>
      <c r="AK7" s="127"/>
      <c r="AL7" s="181"/>
      <c r="AM7" s="118">
        <f>Лист1!AM7</f>
        <v>0</v>
      </c>
      <c r="AN7" s="118"/>
      <c r="AO7" s="118"/>
      <c r="AP7" s="118"/>
      <c r="AQ7" s="118">
        <f>Лист1!AQ7</f>
        <v>0</v>
      </c>
      <c r="AR7" s="118"/>
      <c r="AS7" s="118"/>
      <c r="AT7" s="118"/>
      <c r="AU7" s="111">
        <f>Лист1!AU7</f>
        <v>0</v>
      </c>
      <c r="AV7" s="112"/>
      <c r="AW7" s="112"/>
      <c r="AX7" s="113"/>
      <c r="AY7" s="115"/>
      <c r="AZ7" s="118"/>
      <c r="BA7" s="118"/>
      <c r="BB7" s="118"/>
      <c r="BC7" s="118"/>
      <c r="BD7" s="118"/>
      <c r="BE7" s="126"/>
      <c r="BF7" s="127"/>
      <c r="BG7" s="127"/>
      <c r="BH7" s="127"/>
      <c r="BI7" s="118"/>
      <c r="BJ7" s="118"/>
      <c r="BK7" s="118"/>
      <c r="BL7" s="118"/>
      <c r="BM7" s="126"/>
      <c r="BN7" s="127"/>
      <c r="BO7" s="127"/>
      <c r="BP7" s="127"/>
      <c r="BQ7" s="115"/>
      <c r="BR7" s="118"/>
      <c r="BS7" s="165"/>
      <c r="BT7" s="166"/>
      <c r="BU7" s="166"/>
      <c r="BV7" s="167"/>
      <c r="BW7" s="155"/>
      <c r="BX7" s="155"/>
      <c r="BY7" s="155"/>
      <c r="BZ7" s="155"/>
      <c r="CA7" s="118"/>
      <c r="CB7" s="118"/>
      <c r="CC7" s="118"/>
      <c r="CD7" s="118"/>
      <c r="CE7" s="118"/>
      <c r="CF7" s="118"/>
      <c r="CG7" s="118"/>
      <c r="CH7" s="118"/>
      <c r="CI7" s="115"/>
      <c r="CJ7" s="118"/>
      <c r="CK7" s="155"/>
      <c r="CL7" s="155"/>
      <c r="CM7" s="155"/>
      <c r="CN7" s="155"/>
      <c r="CO7" s="155"/>
      <c r="CP7" s="155"/>
      <c r="CQ7" s="155"/>
      <c r="CR7" s="155"/>
      <c r="CS7" s="118"/>
      <c r="CT7" s="118"/>
      <c r="CU7" s="118"/>
      <c r="CV7" s="118"/>
      <c r="CW7" s="118"/>
      <c r="CX7" s="118"/>
      <c r="CY7" s="119"/>
      <c r="CZ7" s="119"/>
      <c r="DA7" s="115"/>
      <c r="DB7" s="118"/>
      <c r="DC7" s="155"/>
      <c r="DD7" s="155"/>
      <c r="DE7" s="195"/>
      <c r="DF7" s="195"/>
      <c r="DG7" s="155"/>
      <c r="DH7" s="155"/>
      <c r="DI7" s="195"/>
      <c r="DJ7" s="195"/>
      <c r="DK7" s="138"/>
      <c r="DL7" s="139"/>
      <c r="DM7" s="139"/>
      <c r="DN7" s="140"/>
      <c r="DO7" s="2">
        <f>Лист1!DO7</f>
        <v>0</v>
      </c>
      <c r="DP7" s="2">
        <f>Лист1!DP7</f>
        <v>0</v>
      </c>
      <c r="DQ7" s="2">
        <f>Лист1!DQ7</f>
        <v>0</v>
      </c>
      <c r="DR7" s="1">
        <f>Лист1!DR7</f>
        <v>0</v>
      </c>
      <c r="DS7" s="1">
        <f>Лист1!DS7</f>
        <v>0</v>
      </c>
      <c r="DT7" s="1">
        <f>Лист1!DT7</f>
        <v>0</v>
      </c>
      <c r="DU7" s="1">
        <f>Лист1!DU7</f>
        <v>0</v>
      </c>
      <c r="DV7" s="1">
        <f>Лист1!DV7</f>
        <v>0</v>
      </c>
      <c r="DW7" s="1">
        <f>Лист1!DW7</f>
        <v>0</v>
      </c>
      <c r="DX7" s="1">
        <f>Лист1!DX7</f>
        <v>0</v>
      </c>
      <c r="DY7" s="1">
        <f>Лист1!DY7</f>
        <v>0</v>
      </c>
      <c r="DZ7" s="1">
        <f>Лист1!DZ7</f>
        <v>0</v>
      </c>
    </row>
    <row r="8" spans="1:130" ht="49.5" customHeight="1" thickBot="1" x14ac:dyDescent="0.35">
      <c r="A8" s="116"/>
      <c r="B8" s="78">
        <f>Лист1!B8</f>
        <v>0</v>
      </c>
      <c r="C8" s="4">
        <f>Лист1!C8</f>
        <v>0</v>
      </c>
      <c r="D8" s="4" t="str">
        <f>Лист1!D8</f>
        <v>2022 г.</v>
      </c>
      <c r="E8" s="38" t="str">
        <f>Лист1!E8</f>
        <v>2023 г.</v>
      </c>
      <c r="F8" s="78" t="str">
        <f>Лист1!F8</f>
        <v>"+", "-"         к 2022 г.</v>
      </c>
      <c r="G8" s="4" t="str">
        <f>Лист1!G8</f>
        <v>2021 г.</v>
      </c>
      <c r="H8" s="4" t="str">
        <f>Лист1!H8</f>
        <v>2022 г.</v>
      </c>
      <c r="I8" s="38" t="str">
        <f>Лист1!I8</f>
        <v>2023 г.</v>
      </c>
      <c r="J8" s="78" t="str">
        <f>Лист1!J8</f>
        <v>"+", "-"         к 2022 г.</v>
      </c>
      <c r="K8" s="4" t="str">
        <f>Лист1!K8</f>
        <v>2021 г.</v>
      </c>
      <c r="L8" s="4" t="str">
        <f>Лист1!L8</f>
        <v>2022 г.</v>
      </c>
      <c r="M8" s="38" t="str">
        <f>Лист1!M8</f>
        <v>2023 г.</v>
      </c>
      <c r="N8" s="10" t="str">
        <f>Лист1!N8</f>
        <v>"+", "-"         к 2022 г.</v>
      </c>
      <c r="O8" s="116"/>
      <c r="P8" s="119"/>
      <c r="Q8" s="4" t="str">
        <f>Лист1!Q8</f>
        <v>2021 г.</v>
      </c>
      <c r="R8" s="4" t="str">
        <f>Лист1!R8</f>
        <v>2022 г.</v>
      </c>
      <c r="S8" s="38" t="str">
        <f>Лист1!S8</f>
        <v>2023 г.</v>
      </c>
      <c r="T8" s="78" t="str">
        <f>Лист1!T8</f>
        <v>"+", "-"         к 2022 г.</v>
      </c>
      <c r="U8" s="4" t="str">
        <f>Лист1!U8</f>
        <v>2021 г.</v>
      </c>
      <c r="V8" s="4" t="str">
        <f>Лист1!V8</f>
        <v>2022 г.</v>
      </c>
      <c r="W8" s="38" t="str">
        <f>Лист1!W8</f>
        <v>2023 г.</v>
      </c>
      <c r="X8" s="78" t="str">
        <f>Лист1!X8</f>
        <v>"+", "-"         к 2022 г.</v>
      </c>
      <c r="Y8" s="4" t="str">
        <f>Лист1!Y8</f>
        <v>2021 г.</v>
      </c>
      <c r="Z8" s="4" t="str">
        <f>Лист1!Z8</f>
        <v>2022 г.</v>
      </c>
      <c r="AA8" s="38" t="str">
        <f>Лист1!AA8</f>
        <v>2023 г.</v>
      </c>
      <c r="AB8" s="78" t="str">
        <f>Лист1!AB8</f>
        <v>"+", "-"         к 2022 г.</v>
      </c>
      <c r="AC8" s="4" t="str">
        <f>Лист1!AC8</f>
        <v>2021 г.</v>
      </c>
      <c r="AD8" s="4" t="str">
        <f>Лист1!AD8</f>
        <v>2022 г.</v>
      </c>
      <c r="AE8" s="38" t="str">
        <f>Лист1!AE8</f>
        <v>2023 г.</v>
      </c>
      <c r="AF8" s="10" t="str">
        <f>Лист1!AF8</f>
        <v>"+", "-"         к 2022 г.</v>
      </c>
      <c r="AG8" s="116"/>
      <c r="AH8" s="119"/>
      <c r="AI8" s="4" t="str">
        <f>Лист1!AI8</f>
        <v>2021 г.</v>
      </c>
      <c r="AJ8" s="4" t="str">
        <f>Лист1!AJ8</f>
        <v>2022 г.</v>
      </c>
      <c r="AK8" s="38" t="str">
        <f>Лист1!AK8</f>
        <v>2023 г.</v>
      </c>
      <c r="AL8" s="78" t="str">
        <f>Лист1!AL8</f>
        <v>"+", "-"         к 2022 г.</v>
      </c>
      <c r="AM8" s="4" t="str">
        <f>Лист1!AM8</f>
        <v>2021 г.</v>
      </c>
      <c r="AN8" s="4" t="str">
        <f>Лист1!AN8</f>
        <v>2022 г.</v>
      </c>
      <c r="AO8" s="38" t="str">
        <f>Лист1!AO8</f>
        <v>2023 г.</v>
      </c>
      <c r="AP8" s="78" t="str">
        <f>Лист1!AP8</f>
        <v>"+", "-"         к 2022 г.</v>
      </c>
      <c r="AQ8" s="4" t="str">
        <f>Лист1!AQ8</f>
        <v>2021 г.</v>
      </c>
      <c r="AR8" s="4" t="str">
        <f>Лист1!AR8</f>
        <v>2022 г.</v>
      </c>
      <c r="AS8" s="38" t="str">
        <f>Лист1!AS8</f>
        <v>2023 г.</v>
      </c>
      <c r="AT8" s="78" t="str">
        <f>Лист1!AT8</f>
        <v>"+", "-"         к 2022 г.</v>
      </c>
      <c r="AU8" s="4" t="str">
        <f>Лист1!AU8</f>
        <v>2021 г.</v>
      </c>
      <c r="AV8" s="4" t="str">
        <f>Лист1!AV8</f>
        <v>2022 г.</v>
      </c>
      <c r="AW8" s="38" t="str">
        <f>Лист1!AW8</f>
        <v>2023 г.</v>
      </c>
      <c r="AX8" s="10" t="str">
        <f>Лист1!AX8</f>
        <v>"+", "-"         к 2022 г.</v>
      </c>
      <c r="AY8" s="116"/>
      <c r="AZ8" s="119"/>
      <c r="BA8" s="4" t="str">
        <f>Лист1!BA8</f>
        <v>2021 г.</v>
      </c>
      <c r="BB8" s="4" t="str">
        <f>Лист1!BB8</f>
        <v>2022 г.</v>
      </c>
      <c r="BC8" s="38" t="str">
        <f>Лист1!BC8</f>
        <v>2023 г.</v>
      </c>
      <c r="BD8" s="78" t="str">
        <f>Лист1!BD8</f>
        <v>"+", "-"         к 2022 г.</v>
      </c>
      <c r="BE8" s="4" t="str">
        <f>Лист1!BE8</f>
        <v>2021 г.</v>
      </c>
      <c r="BF8" s="4" t="str">
        <f>Лист1!BF8</f>
        <v>2022 г.</v>
      </c>
      <c r="BG8" s="38" t="str">
        <f>Лист1!BG8</f>
        <v>2023 г.</v>
      </c>
      <c r="BH8" s="78" t="str">
        <f>Лист1!BH8</f>
        <v>"+", "-"         к 2022 г.</v>
      </c>
      <c r="BI8" s="4" t="str">
        <f>Лист1!BI8</f>
        <v>2021 г.</v>
      </c>
      <c r="BJ8" s="4" t="str">
        <f>Лист1!BJ8</f>
        <v>2022 г.</v>
      </c>
      <c r="BK8" s="38" t="str">
        <f>Лист1!BK8</f>
        <v>2023 г.</v>
      </c>
      <c r="BL8" s="78" t="str">
        <f>Лист1!BL8</f>
        <v>"+", "-"         к 2022 г.</v>
      </c>
      <c r="BM8" s="4" t="str">
        <f>Лист1!BM8</f>
        <v>2021 г.</v>
      </c>
      <c r="BN8" s="4" t="str">
        <f>Лист1!BN8</f>
        <v>2022 г.</v>
      </c>
      <c r="BO8" s="38" t="str">
        <f>Лист1!BO8</f>
        <v>2023 г.</v>
      </c>
      <c r="BP8" s="10" t="str">
        <f>Лист1!BP8</f>
        <v>"+", "-"         к 2022 г.</v>
      </c>
      <c r="BQ8" s="116"/>
      <c r="BR8" s="119"/>
      <c r="BS8" s="4" t="str">
        <f>Лист1!BS8</f>
        <v>2021 г.</v>
      </c>
      <c r="BT8" s="4" t="str">
        <f>Лист1!BT8</f>
        <v>2022 г.</v>
      </c>
      <c r="BU8" s="38" t="str">
        <f>Лист1!BU8</f>
        <v>2023 г.</v>
      </c>
      <c r="BV8" s="78" t="str">
        <f>Лист1!BV8</f>
        <v>"+", "-"         к 2022 г.</v>
      </c>
      <c r="BW8" s="4" t="str">
        <f>Лист1!BW8</f>
        <v>2021 г.</v>
      </c>
      <c r="BX8" s="4" t="str">
        <f>Лист1!BX8</f>
        <v>2022 г.</v>
      </c>
      <c r="BY8" s="38" t="str">
        <f>Лист1!BY8</f>
        <v>2023 г.</v>
      </c>
      <c r="BZ8" s="78" t="str">
        <f>Лист1!BZ8</f>
        <v>"+", "-"         к 2022 г.</v>
      </c>
      <c r="CA8" s="4" t="str">
        <f>Лист1!CA8</f>
        <v>2021 г.</v>
      </c>
      <c r="CB8" s="4" t="str">
        <f>Лист1!CB8</f>
        <v>2022 г.</v>
      </c>
      <c r="CC8" s="38" t="str">
        <f>Лист1!CC8</f>
        <v>2023 г.</v>
      </c>
      <c r="CD8" s="78" t="str">
        <f>Лист1!CD8</f>
        <v>"+", "-"         к 2022 г.</v>
      </c>
      <c r="CE8" s="4" t="str">
        <f>Лист1!CE8</f>
        <v>2021 г.</v>
      </c>
      <c r="CF8" s="4" t="str">
        <f>Лист1!CF8</f>
        <v>2022 г.</v>
      </c>
      <c r="CG8" s="38" t="str">
        <f>Лист1!CG8</f>
        <v>2023 г.</v>
      </c>
      <c r="CH8" s="10" t="str">
        <f>Лист1!CH8</f>
        <v>"+", "-"         к 2022 г.</v>
      </c>
      <c r="CI8" s="116"/>
      <c r="CJ8" s="119"/>
      <c r="CK8" s="4" t="str">
        <f>Лист1!CK8</f>
        <v>2021 г.</v>
      </c>
      <c r="CL8" s="4" t="str">
        <f>Лист1!CL8</f>
        <v>2022 г.</v>
      </c>
      <c r="CM8" s="38" t="str">
        <f>Лист1!CM8</f>
        <v>2023 г.</v>
      </c>
      <c r="CN8" s="78" t="str">
        <f>Лист1!CN8</f>
        <v>"+", "-"         к 2022 г.</v>
      </c>
      <c r="CO8" s="4" t="str">
        <f>Лист1!CO8</f>
        <v>2021 г.</v>
      </c>
      <c r="CP8" s="4" t="str">
        <f>Лист1!CP8</f>
        <v>2022 г.</v>
      </c>
      <c r="CQ8" s="38" t="str">
        <f>Лист1!CQ8</f>
        <v>2023 г.</v>
      </c>
      <c r="CR8" s="78" t="str">
        <f>Лист1!CR8</f>
        <v>"+", "-"         к 2022 г.</v>
      </c>
      <c r="CS8" s="4" t="str">
        <f>Лист1!CS8</f>
        <v>2021 г.</v>
      </c>
      <c r="CT8" s="4" t="str">
        <f>Лист1!CT8</f>
        <v>2022 г.</v>
      </c>
      <c r="CU8" s="38" t="str">
        <f>Лист1!CU8</f>
        <v>2023 г.</v>
      </c>
      <c r="CV8" s="78" t="str">
        <f>Лист1!CV8</f>
        <v>"+", "-"         к 2022 г.</v>
      </c>
      <c r="CW8" s="4" t="str">
        <f>Лист1!CW8</f>
        <v>2021 г.</v>
      </c>
      <c r="CX8" s="4" t="str">
        <f>Лист1!CX8</f>
        <v>2022 г.</v>
      </c>
      <c r="CY8" s="38" t="str">
        <f>Лист1!CY8</f>
        <v>2023 г.</v>
      </c>
      <c r="CZ8" s="10" t="str">
        <f>Лист1!CZ8</f>
        <v>"+", "-"         к 2022 г.</v>
      </c>
      <c r="DA8" s="180"/>
      <c r="DB8" s="119"/>
      <c r="DC8" s="4" t="str">
        <f>Лист1!DC8</f>
        <v>2021 г.</v>
      </c>
      <c r="DD8" s="39" t="str">
        <f>Лист1!DD8</f>
        <v>2022 г.</v>
      </c>
      <c r="DE8" s="4" t="str">
        <f>Лист1!DE8</f>
        <v>2023 г.</v>
      </c>
      <c r="DF8" s="78" t="str">
        <f>Лист1!DF8</f>
        <v>"+", "-"         к 2022 г.</v>
      </c>
      <c r="DG8" s="4" t="str">
        <f>Лист1!DG8</f>
        <v>2021 г.</v>
      </c>
      <c r="DH8" s="4" t="str">
        <f>Лист1!DH8</f>
        <v>2022 г.</v>
      </c>
      <c r="DI8" s="38" t="str">
        <f>Лист1!DI8</f>
        <v>2023 г.</v>
      </c>
      <c r="DJ8" s="78" t="str">
        <f>Лист1!DJ8</f>
        <v>"+", "-"         к 2022 г.</v>
      </c>
      <c r="DK8" s="4">
        <f>Лист1!DK8</f>
        <v>0</v>
      </c>
      <c r="DL8" s="4" t="str">
        <f>Лист1!DL8</f>
        <v>2022 г.</v>
      </c>
      <c r="DM8" s="38" t="str">
        <f>Лист1!DM8</f>
        <v>2023 г.</v>
      </c>
      <c r="DN8" s="78" t="str">
        <f>Лист1!DN8</f>
        <v>"+", "-"         к 2022 г.</v>
      </c>
      <c r="DO8" s="40">
        <f>Лист1!DO8</f>
        <v>0</v>
      </c>
      <c r="DP8" s="41">
        <f>Лист1!DP8</f>
        <v>0</v>
      </c>
      <c r="DQ8" s="41">
        <f>Лист1!DQ8</f>
        <v>0</v>
      </c>
      <c r="DR8" s="1">
        <f>Лист1!DR8</f>
        <v>0</v>
      </c>
      <c r="DS8" s="1">
        <f>Лист1!DS8</f>
        <v>0</v>
      </c>
      <c r="DT8" s="1">
        <f>Лист1!DT8</f>
        <v>0</v>
      </c>
      <c r="DU8" s="1">
        <f>Лист1!DU8</f>
        <v>0</v>
      </c>
      <c r="DV8" s="1">
        <f>Лист1!DV8</f>
        <v>0</v>
      </c>
      <c r="DW8" s="1">
        <f>Лист1!DW8</f>
        <v>0</v>
      </c>
      <c r="DX8" s="1">
        <f>Лист1!DX8</f>
        <v>0</v>
      </c>
      <c r="DY8" s="1">
        <f>Лист1!DY8</f>
        <v>0</v>
      </c>
      <c r="DZ8" s="1">
        <f>Лист1!DZ8</f>
        <v>0</v>
      </c>
    </row>
    <row r="9" spans="1:130" ht="19.5" thickBot="1" x14ac:dyDescent="0.35">
      <c r="A9" s="8">
        <f>Лист1!A9</f>
        <v>1</v>
      </c>
      <c r="B9" s="8">
        <f>Лист1!B9</f>
        <v>2</v>
      </c>
      <c r="C9" s="6">
        <f>Лист1!C9</f>
        <v>0</v>
      </c>
      <c r="D9" s="8">
        <f>Лист1!D9</f>
        <v>3</v>
      </c>
      <c r="E9" s="8">
        <f>Лист1!E9</f>
        <v>4</v>
      </c>
      <c r="F9" s="8">
        <f>Лист1!F9</f>
        <v>5</v>
      </c>
      <c r="G9" s="6">
        <f>Лист1!G9</f>
        <v>0</v>
      </c>
      <c r="H9" s="8">
        <f>Лист1!H9</f>
        <v>6</v>
      </c>
      <c r="I9" s="8">
        <f>Лист1!I9</f>
        <v>7</v>
      </c>
      <c r="J9" s="8">
        <f>Лист1!J9</f>
        <v>8</v>
      </c>
      <c r="K9" s="6">
        <f>Лист1!K9</f>
        <v>0</v>
      </c>
      <c r="L9" s="8">
        <f>Лист1!L9</f>
        <v>9</v>
      </c>
      <c r="M9" s="8">
        <f>Лист1!M9</f>
        <v>10</v>
      </c>
      <c r="N9" s="8">
        <f>Лист1!N9</f>
        <v>11</v>
      </c>
      <c r="O9" s="8">
        <f>Лист1!O9</f>
        <v>12</v>
      </c>
      <c r="P9" s="8">
        <f>Лист1!P9</f>
        <v>13</v>
      </c>
      <c r="Q9" s="6">
        <f>Лист1!Q9</f>
        <v>0</v>
      </c>
      <c r="R9" s="8">
        <f>Лист1!R9</f>
        <v>14</v>
      </c>
      <c r="S9" s="8">
        <f>Лист1!S9</f>
        <v>15</v>
      </c>
      <c r="T9" s="8">
        <f>Лист1!T9</f>
        <v>16</v>
      </c>
      <c r="U9" s="6">
        <f>Лист1!U9</f>
        <v>0</v>
      </c>
      <c r="V9" s="8">
        <f>Лист1!V9</f>
        <v>17</v>
      </c>
      <c r="W9" s="8">
        <f>Лист1!W9</f>
        <v>18</v>
      </c>
      <c r="X9" s="8">
        <f>Лист1!X9</f>
        <v>19</v>
      </c>
      <c r="Y9" s="6">
        <f>Лист1!Y9</f>
        <v>0</v>
      </c>
      <c r="Z9" s="8">
        <f>Лист1!Z9</f>
        <v>20</v>
      </c>
      <c r="AA9" s="8">
        <f>Лист1!AA9</f>
        <v>21</v>
      </c>
      <c r="AB9" s="8">
        <f>Лист1!AB9</f>
        <v>22</v>
      </c>
      <c r="AC9" s="6">
        <f>Лист1!AC9</f>
        <v>0</v>
      </c>
      <c r="AD9" s="6">
        <f>Лист1!AD9</f>
        <v>23</v>
      </c>
      <c r="AE9" s="6">
        <f>Лист1!AE9</f>
        <v>24</v>
      </c>
      <c r="AF9" s="6">
        <f>Лист1!AF9</f>
        <v>25</v>
      </c>
      <c r="AG9" s="8">
        <f>Лист1!AG9</f>
        <v>26</v>
      </c>
      <c r="AH9" s="8">
        <f>Лист1!AH9</f>
        <v>27</v>
      </c>
      <c r="AI9" s="6">
        <f>Лист1!AI9</f>
        <v>0</v>
      </c>
      <c r="AJ9" s="8">
        <f>Лист1!AJ9</f>
        <v>28</v>
      </c>
      <c r="AK9" s="8">
        <f>Лист1!AK9</f>
        <v>29</v>
      </c>
      <c r="AL9" s="8">
        <f>Лист1!AL9</f>
        <v>30</v>
      </c>
      <c r="AM9" s="6">
        <f>Лист1!AM9</f>
        <v>0</v>
      </c>
      <c r="AN9" s="8">
        <f>Лист1!AN9</f>
        <v>31</v>
      </c>
      <c r="AO9" s="8">
        <f>Лист1!AO9</f>
        <v>32</v>
      </c>
      <c r="AP9" s="6">
        <f>Лист1!AP9</f>
        <v>33</v>
      </c>
      <c r="AQ9" s="6">
        <f>Лист1!AQ9</f>
        <v>0</v>
      </c>
      <c r="AR9" s="6">
        <f>Лист1!AR9</f>
        <v>34</v>
      </c>
      <c r="AS9" s="6">
        <f>Лист1!AS9</f>
        <v>35</v>
      </c>
      <c r="AT9" s="8">
        <f>Лист1!AT9</f>
        <v>36</v>
      </c>
      <c r="AU9" s="6">
        <f>Лист1!AU9</f>
        <v>0</v>
      </c>
      <c r="AV9" s="8">
        <f>Лист1!AV9</f>
        <v>37</v>
      </c>
      <c r="AW9" s="8">
        <f>Лист1!AW9</f>
        <v>38</v>
      </c>
      <c r="AX9" s="8">
        <f>Лист1!AX9</f>
        <v>39</v>
      </c>
      <c r="AY9" s="8">
        <f>Лист1!AY9</f>
        <v>40</v>
      </c>
      <c r="AZ9" s="8">
        <f>Лист1!AZ9</f>
        <v>41</v>
      </c>
      <c r="BA9" s="8">
        <f>Лист1!BA9</f>
        <v>42</v>
      </c>
      <c r="BB9" s="6">
        <f>Лист1!BB9</f>
        <v>43</v>
      </c>
      <c r="BC9" s="6">
        <f>Лист1!BC9</f>
        <v>0</v>
      </c>
      <c r="BD9" s="6">
        <f>Лист1!BD9</f>
        <v>44</v>
      </c>
      <c r="BE9" s="6">
        <f>Лист1!BE9</f>
        <v>0</v>
      </c>
      <c r="BF9" s="6">
        <f>Лист1!BF9</f>
        <v>45</v>
      </c>
      <c r="BG9" s="8">
        <f>Лист1!BG9</f>
        <v>46</v>
      </c>
      <c r="BH9" s="8">
        <f>Лист1!BH9</f>
        <v>47</v>
      </c>
      <c r="BI9" s="6">
        <f>Лист1!BI9</f>
        <v>0</v>
      </c>
      <c r="BJ9" s="8">
        <f>Лист1!BJ9</f>
        <v>48</v>
      </c>
      <c r="BK9" s="8">
        <f>Лист1!BK9</f>
        <v>49</v>
      </c>
      <c r="BL9" s="8">
        <f>Лист1!BL9</f>
        <v>50</v>
      </c>
      <c r="BM9" s="6">
        <f>Лист1!BM9</f>
        <v>0</v>
      </c>
      <c r="BN9" s="8">
        <f>Лист1!BN9</f>
        <v>51</v>
      </c>
      <c r="BO9" s="8">
        <f>Лист1!BO9</f>
        <v>52</v>
      </c>
      <c r="BP9" s="6">
        <f>Лист1!BP9</f>
        <v>53</v>
      </c>
      <c r="BQ9" s="6">
        <f>Лист1!BQ9</f>
        <v>54</v>
      </c>
      <c r="BR9" s="6">
        <f>Лист1!BR9</f>
        <v>55</v>
      </c>
      <c r="BS9" s="6">
        <f>Лист1!BS9</f>
        <v>0</v>
      </c>
      <c r="BT9" s="8">
        <f>Лист1!BT9</f>
        <v>56</v>
      </c>
      <c r="BU9" s="8">
        <f>Лист1!BU9</f>
        <v>57</v>
      </c>
      <c r="BV9" s="8">
        <f>Лист1!BV9</f>
        <v>58</v>
      </c>
      <c r="BW9" s="8">
        <f>Лист1!BW9</f>
        <v>0</v>
      </c>
      <c r="BX9" s="8">
        <f>Лист1!BX9</f>
        <v>59</v>
      </c>
      <c r="BY9" s="8">
        <f>Лист1!BY9</f>
        <v>60</v>
      </c>
      <c r="BZ9" s="8">
        <f>Лист1!BZ9</f>
        <v>61</v>
      </c>
      <c r="CA9" s="8">
        <f>Лист1!CA9</f>
        <v>0</v>
      </c>
      <c r="CB9" s="8">
        <f>Лист1!CB9</f>
        <v>59</v>
      </c>
      <c r="CC9" s="6">
        <f>Лист1!CC9</f>
        <v>60</v>
      </c>
      <c r="CD9" s="6">
        <f>Лист1!CD9</f>
        <v>61</v>
      </c>
      <c r="CE9" s="6">
        <f>Лист1!CE9</f>
        <v>62</v>
      </c>
      <c r="CF9" s="6">
        <f>Лист1!CF9</f>
        <v>63</v>
      </c>
      <c r="CG9" s="8">
        <f>Лист1!CG9</f>
        <v>64</v>
      </c>
      <c r="CH9" s="8">
        <f>Лист1!CH9</f>
        <v>65</v>
      </c>
      <c r="CI9" s="8">
        <f>Лист1!CI9</f>
        <v>66</v>
      </c>
      <c r="CJ9" s="8">
        <f>Лист1!CJ9</f>
        <v>67</v>
      </c>
      <c r="CK9" s="8">
        <f>Лист1!CK9</f>
        <v>0</v>
      </c>
      <c r="CL9" s="8">
        <f>Лист1!CL9</f>
        <v>70</v>
      </c>
      <c r="CM9" s="8">
        <f>Лист1!CM9</f>
        <v>71</v>
      </c>
      <c r="CN9" s="8">
        <f>Лист1!CN9</f>
        <v>72</v>
      </c>
      <c r="CO9" s="6">
        <f>Лист1!CO9</f>
        <v>0</v>
      </c>
      <c r="CP9" s="6">
        <f>Лист1!CP9</f>
        <v>73</v>
      </c>
      <c r="CQ9" s="6">
        <f>Лист1!CQ9</f>
        <v>74</v>
      </c>
      <c r="CR9" s="6">
        <f>Лист1!CR9</f>
        <v>75</v>
      </c>
      <c r="CS9" s="8">
        <f>Лист1!CS9</f>
        <v>0</v>
      </c>
      <c r="CT9" s="8">
        <f>Лист1!CT9</f>
        <v>76</v>
      </c>
      <c r="CU9" s="8">
        <f>Лист1!CU9</f>
        <v>77</v>
      </c>
      <c r="CV9" s="8">
        <f>Лист1!CV9</f>
        <v>78</v>
      </c>
      <c r="CW9" s="8">
        <f>Лист1!CW9</f>
        <v>0</v>
      </c>
      <c r="CX9" s="8">
        <f>Лист1!CX9</f>
        <v>79</v>
      </c>
      <c r="CY9" s="8">
        <f>Лист1!CY9</f>
        <v>80</v>
      </c>
      <c r="CZ9" s="8">
        <f>Лист1!CZ9</f>
        <v>81</v>
      </c>
      <c r="DA9" s="8">
        <f>Лист1!DA9</f>
        <v>82</v>
      </c>
      <c r="DB9" s="6">
        <f>Лист1!DB9</f>
        <v>83</v>
      </c>
      <c r="DC9" s="6">
        <f>Лист1!DC9</f>
        <v>0</v>
      </c>
      <c r="DD9" s="6">
        <f>Лист1!DD9</f>
        <v>84</v>
      </c>
      <c r="DE9" s="54">
        <f>Лист1!DE9</f>
        <v>85</v>
      </c>
      <c r="DF9" s="57">
        <f>Лист1!DF9</f>
        <v>86</v>
      </c>
      <c r="DG9" s="56">
        <f>Лист1!DG9</f>
        <v>0</v>
      </c>
      <c r="DH9" s="56">
        <f>Лист1!DH9</f>
        <v>87</v>
      </c>
      <c r="DI9" s="58">
        <f>Лист1!DI9</f>
        <v>88</v>
      </c>
      <c r="DJ9" s="8">
        <f>Лист1!DJ9</f>
        <v>89</v>
      </c>
      <c r="DK9" s="6">
        <f>Лист1!DK9</f>
        <v>0</v>
      </c>
      <c r="DL9" s="6">
        <f>Лист1!DL9</f>
        <v>90</v>
      </c>
      <c r="DM9" s="6">
        <f>Лист1!DM9</f>
        <v>91</v>
      </c>
      <c r="DN9" s="7">
        <f>Лист1!DN9</f>
        <v>92</v>
      </c>
      <c r="DO9" s="24">
        <f>Лист1!DO9</f>
        <v>0</v>
      </c>
      <c r="DP9" s="2">
        <f>Лист1!DP9</f>
        <v>0</v>
      </c>
      <c r="DQ9" s="2">
        <f>Лист1!DQ9</f>
        <v>0</v>
      </c>
      <c r="DR9" s="2">
        <f>Лист1!DR9</f>
        <v>0</v>
      </c>
      <c r="DS9" s="6">
        <f>Лист1!DS9</f>
        <v>0</v>
      </c>
      <c r="DT9" s="6">
        <f>Лист1!DT9</f>
        <v>0</v>
      </c>
      <c r="DU9" s="6">
        <f>Лист1!DU9</f>
        <v>0</v>
      </c>
      <c r="DV9" s="6">
        <f>Лист1!DV9</f>
        <v>0</v>
      </c>
      <c r="DW9" s="6">
        <f>Лист1!DW9</f>
        <v>0</v>
      </c>
      <c r="DX9" s="6">
        <f>Лист1!DX9</f>
        <v>0</v>
      </c>
      <c r="DY9" s="6">
        <f>Лист1!DY9</f>
        <v>0</v>
      </c>
      <c r="DZ9" s="6">
        <f>Лист1!DZ9</f>
        <v>0</v>
      </c>
    </row>
    <row r="10" spans="1:130" ht="19.5" thickBot="1" x14ac:dyDescent="0.35">
      <c r="A10" s="141">
        <f>Лист1!A10</f>
        <v>0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3"/>
      <c r="O10" s="141">
        <f>Лист1!O10</f>
        <v>0</v>
      </c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3"/>
      <c r="AG10" s="141">
        <f>Лист1!AG10</f>
        <v>0</v>
      </c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3"/>
      <c r="AY10" s="141">
        <f>Лист1!AY10</f>
        <v>0</v>
      </c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3"/>
      <c r="BQ10" s="141">
        <f>Лист1!BQ10</f>
        <v>0</v>
      </c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42"/>
      <c r="CG10" s="142"/>
      <c r="CH10" s="143"/>
      <c r="CI10" s="141">
        <f>Лист1!CI10</f>
        <v>0</v>
      </c>
      <c r="CJ10" s="142"/>
      <c r="CK10" s="142"/>
      <c r="CL10" s="142"/>
      <c r="CM10" s="142"/>
      <c r="CN10" s="142"/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3"/>
      <c r="DA10" s="129">
        <f>Лист1!DA10</f>
        <v>0</v>
      </c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1"/>
      <c r="DO10" s="42">
        <f>Лист1!DO10</f>
        <v>0</v>
      </c>
      <c r="DP10" s="5">
        <f>Лист1!DP10</f>
        <v>0</v>
      </c>
      <c r="DQ10" s="5">
        <f>Лист1!DQ10</f>
        <v>0</v>
      </c>
      <c r="DR10" s="1">
        <f>Лист1!DR10</f>
        <v>0</v>
      </c>
      <c r="DS10" s="1">
        <f>Лист1!DS10</f>
        <v>0</v>
      </c>
      <c r="DT10" s="1">
        <f>Лист1!DT10</f>
        <v>0</v>
      </c>
      <c r="DU10" s="1">
        <f>Лист1!DU10</f>
        <v>0</v>
      </c>
      <c r="DV10" s="1">
        <f>Лист1!DV10</f>
        <v>0</v>
      </c>
      <c r="DW10" s="1">
        <f>Лист1!DW10</f>
        <v>0</v>
      </c>
      <c r="DX10" s="1">
        <f>Лист1!DX10</f>
        <v>0</v>
      </c>
      <c r="DY10" s="1">
        <f>Лист1!DY10</f>
        <v>0</v>
      </c>
      <c r="DZ10" s="1">
        <f>Лист1!DZ10</f>
        <v>0</v>
      </c>
    </row>
    <row r="11" spans="1:130" ht="18.75" x14ac:dyDescent="0.3">
      <c r="A11" s="11">
        <f>Лист1!A11</f>
        <v>1</v>
      </c>
      <c r="B11" s="13">
        <f>Лист1!B11</f>
        <v>0</v>
      </c>
      <c r="C11" s="15">
        <f>Лист1!C11</f>
        <v>0</v>
      </c>
      <c r="D11" s="35">
        <f>Лист1!D11</f>
        <v>0</v>
      </c>
      <c r="E11" s="35">
        <f>Лист1!E11</f>
        <v>0</v>
      </c>
      <c r="F11" s="55">
        <f>Лист1!F11</f>
        <v>0</v>
      </c>
      <c r="G11" s="15">
        <f>Лист1!G11</f>
        <v>1</v>
      </c>
      <c r="H11" s="15">
        <f>Лист1!H11</f>
        <v>1</v>
      </c>
      <c r="I11" s="15">
        <f>Лист1!I11</f>
        <v>0</v>
      </c>
      <c r="J11" s="5">
        <f>Лист1!J11</f>
        <v>-1</v>
      </c>
      <c r="K11" s="15">
        <f>Лист1!K11</f>
        <v>5</v>
      </c>
      <c r="L11" s="15">
        <f>Лист1!L11</f>
        <v>5</v>
      </c>
      <c r="M11" s="15">
        <f>Лист1!M11</f>
        <v>0</v>
      </c>
      <c r="N11" s="5">
        <f>Лист1!N11</f>
        <v>-5</v>
      </c>
      <c r="O11" s="5">
        <f>Лист1!O11</f>
        <v>1</v>
      </c>
      <c r="P11" s="12">
        <f>Лист1!P11</f>
        <v>0</v>
      </c>
      <c r="Q11" s="15">
        <f>Лист1!Q11</f>
        <v>587</v>
      </c>
      <c r="R11" s="15">
        <f>Лист1!R11</f>
        <v>597</v>
      </c>
      <c r="S11" s="15">
        <f>Лист1!S11</f>
        <v>0</v>
      </c>
      <c r="T11" s="5">
        <f>Лист1!T11</f>
        <v>-597</v>
      </c>
      <c r="U11" s="15">
        <f>Лист1!U11</f>
        <v>26</v>
      </c>
      <c r="V11" s="15">
        <f>Лист1!V11</f>
        <v>30</v>
      </c>
      <c r="W11" s="15">
        <f>Лист1!W11</f>
        <v>0</v>
      </c>
      <c r="X11" s="5">
        <f>Лист1!X11</f>
        <v>-30</v>
      </c>
      <c r="Y11" s="15">
        <f>Лист1!Y11</f>
        <v>14</v>
      </c>
      <c r="Z11" s="15">
        <f>Лист1!Z11</f>
        <v>14</v>
      </c>
      <c r="AA11" s="15">
        <f>Лист1!AA11</f>
        <v>0</v>
      </c>
      <c r="AB11" s="5">
        <f>Лист1!AB11</f>
        <v>-14</v>
      </c>
      <c r="AC11" s="15">
        <f>Лист1!AC11</f>
        <v>64</v>
      </c>
      <c r="AD11" s="15">
        <f>Лист1!AD11</f>
        <v>66</v>
      </c>
      <c r="AE11" s="15">
        <f>Лист1!AE11</f>
        <v>0</v>
      </c>
      <c r="AF11" s="5">
        <f>Лист1!AF11</f>
        <v>-66</v>
      </c>
      <c r="AG11" s="5">
        <f>Лист1!AG11</f>
        <v>1</v>
      </c>
      <c r="AH11" s="12">
        <f>Лист1!AH11</f>
        <v>0</v>
      </c>
      <c r="AI11" s="15">
        <f>Лист1!AI11</f>
        <v>0</v>
      </c>
      <c r="AJ11" s="15">
        <f>Лист1!AJ11</f>
        <v>0</v>
      </c>
      <c r="AK11" s="15">
        <f>Лист1!AK11</f>
        <v>0</v>
      </c>
      <c r="AL11" s="5">
        <f>Лист1!AL11</f>
        <v>0</v>
      </c>
      <c r="AM11" s="15">
        <f>Лист1!AM11</f>
        <v>0</v>
      </c>
      <c r="AN11" s="15">
        <f>Лист1!AN11</f>
        <v>0</v>
      </c>
      <c r="AO11" s="15">
        <f>Лист1!AO11</f>
        <v>0</v>
      </c>
      <c r="AP11" s="5">
        <f>Лист1!AP11</f>
        <v>0</v>
      </c>
      <c r="AQ11" s="15">
        <f>Лист1!AQ11</f>
        <v>0</v>
      </c>
      <c r="AR11" s="15">
        <f>Лист1!AR11</f>
        <v>0</v>
      </c>
      <c r="AS11" s="15">
        <f>Лист1!AS11</f>
        <v>0</v>
      </c>
      <c r="AT11" s="5">
        <f>Лист1!AT11</f>
        <v>0</v>
      </c>
      <c r="AU11" s="15">
        <f>Лист1!AU11</f>
        <v>64</v>
      </c>
      <c r="AV11" s="15">
        <f>Лист1!AV11</f>
        <v>40</v>
      </c>
      <c r="AW11" s="15">
        <f>Лист1!AW11</f>
        <v>0</v>
      </c>
      <c r="AX11" s="5">
        <f>Лист1!AX11</f>
        <v>-40</v>
      </c>
      <c r="AY11" s="5">
        <f>Лист1!AY11</f>
        <v>1</v>
      </c>
      <c r="AZ11" s="12">
        <f>Лист1!AZ11</f>
        <v>0</v>
      </c>
      <c r="BA11" s="15">
        <f>Лист1!BA11</f>
        <v>1</v>
      </c>
      <c r="BB11" s="15">
        <f>Лист1!BB11</f>
        <v>1</v>
      </c>
      <c r="BC11" s="15">
        <f>Лист1!BC11</f>
        <v>0</v>
      </c>
      <c r="BD11" s="5">
        <f>Лист1!BD11</f>
        <v>-1</v>
      </c>
      <c r="BE11" s="15">
        <f>Лист1!BE11</f>
        <v>2</v>
      </c>
      <c r="BF11" s="15">
        <f>Лист1!BF11</f>
        <v>2</v>
      </c>
      <c r="BG11" s="15">
        <f>Лист1!BG11</f>
        <v>0</v>
      </c>
      <c r="BH11" s="5">
        <f>Лист1!BH11</f>
        <v>-2</v>
      </c>
      <c r="BI11" s="15">
        <f>Лист1!BI11</f>
        <v>0</v>
      </c>
      <c r="BJ11" s="15">
        <f>Лист1!BJ11</f>
        <v>0</v>
      </c>
      <c r="BK11" s="15">
        <f>Лист1!BK11</f>
        <v>0</v>
      </c>
      <c r="BL11" s="5">
        <f>Лист1!BL11</f>
        <v>0</v>
      </c>
      <c r="BM11" s="15">
        <f>Лист1!BM11</f>
        <v>48</v>
      </c>
      <c r="BN11" s="15">
        <f>Лист1!BN11</f>
        <v>64</v>
      </c>
      <c r="BO11" s="15">
        <f>Лист1!BO11</f>
        <v>0</v>
      </c>
      <c r="BP11" s="5">
        <f>Лист1!BP11</f>
        <v>-64</v>
      </c>
      <c r="BQ11" s="5">
        <f>Лист1!BQ11</f>
        <v>1</v>
      </c>
      <c r="BR11" s="12">
        <f>Лист1!BR11</f>
        <v>0</v>
      </c>
      <c r="BS11" s="15">
        <f>Лист1!BS11</f>
        <v>0</v>
      </c>
      <c r="BT11" s="15">
        <f>Лист1!BT11</f>
        <v>0</v>
      </c>
      <c r="BU11" s="15">
        <f>Лист1!BU11</f>
        <v>0</v>
      </c>
      <c r="BV11" s="5">
        <f>Лист1!BV11</f>
        <v>0</v>
      </c>
      <c r="BW11" s="43">
        <f>Лист1!BW11</f>
        <v>0</v>
      </c>
      <c r="BX11" s="43">
        <f>Лист1!BX11</f>
        <v>0</v>
      </c>
      <c r="BY11" s="43">
        <f>Лист1!BY11</f>
        <v>0</v>
      </c>
      <c r="BZ11" s="5">
        <f>Лист1!BZ11</f>
        <v>0</v>
      </c>
      <c r="CA11" s="15">
        <f>Лист1!CA11</f>
        <v>0</v>
      </c>
      <c r="CB11" s="15">
        <f>Лист1!CB11</f>
        <v>0</v>
      </c>
      <c r="CC11" s="15">
        <f>Лист1!CC11</f>
        <v>0</v>
      </c>
      <c r="CD11" s="5">
        <f>Лист1!CD11</f>
        <v>0</v>
      </c>
      <c r="CE11" s="5">
        <f>Лист1!CE11</f>
        <v>-1.5151515151515152E-2</v>
      </c>
      <c r="CF11" s="5">
        <f>Лист1!CF11</f>
        <v>0.10720268006700168</v>
      </c>
      <c r="CG11" s="5">
        <f>Лист1!CG11</f>
        <v>0</v>
      </c>
      <c r="CH11" s="5">
        <f>Лист1!CH11</f>
        <v>-0.10720268006700168</v>
      </c>
      <c r="CI11" s="5">
        <f>Лист1!CI11</f>
        <v>1</v>
      </c>
      <c r="CJ11" s="12">
        <f>Лист1!CJ11</f>
        <v>0</v>
      </c>
      <c r="CK11" s="15">
        <f>Лист1!CK11</f>
        <v>20</v>
      </c>
      <c r="CL11" s="15">
        <f>Лист1!CL11</f>
        <v>64</v>
      </c>
      <c r="CM11" s="15">
        <f>Лист1!CM11</f>
        <v>0</v>
      </c>
      <c r="CN11" s="5">
        <f>Лист1!CN11</f>
        <v>-64</v>
      </c>
      <c r="CO11" s="15">
        <f>Лист1!CO11</f>
        <v>0</v>
      </c>
      <c r="CP11" s="15">
        <f>Лист1!CP11</f>
        <v>0</v>
      </c>
      <c r="CQ11" s="15">
        <f>Лист1!CQ11</f>
        <v>0</v>
      </c>
      <c r="CR11" s="5">
        <f>Лист1!CR11</f>
        <v>0</v>
      </c>
      <c r="CS11" s="15">
        <f>Лист1!CS11</f>
        <v>15</v>
      </c>
      <c r="CT11" s="15">
        <f>Лист1!CT11</f>
        <v>19</v>
      </c>
      <c r="CU11" s="15">
        <f>Лист1!CU11</f>
        <v>0</v>
      </c>
      <c r="CV11" s="5">
        <f>Лист1!CV11</f>
        <v>-19</v>
      </c>
      <c r="CW11" s="15">
        <f>Лист1!CW11</f>
        <v>19</v>
      </c>
      <c r="CX11" s="15">
        <f>Лист1!CX11</f>
        <v>24</v>
      </c>
      <c r="CY11" s="15">
        <f>Лист1!CY11</f>
        <v>0</v>
      </c>
      <c r="CZ11" s="5">
        <f>Лист1!CZ11</f>
        <v>-24</v>
      </c>
      <c r="DA11" s="5">
        <f>Лист1!DA11</f>
        <v>1</v>
      </c>
      <c r="DB11" s="12">
        <f>Лист1!DB11</f>
        <v>0</v>
      </c>
      <c r="DC11" s="15">
        <f>Лист1!DC11</f>
        <v>8</v>
      </c>
      <c r="DD11" s="15">
        <f>Лист1!DD11</f>
        <v>8</v>
      </c>
      <c r="DE11" s="15">
        <f>Лист1!DE11</f>
        <v>0</v>
      </c>
      <c r="DF11" s="5">
        <f>Лист1!DF11</f>
        <v>-8</v>
      </c>
      <c r="DG11" s="15">
        <f>Лист1!DG11</f>
        <v>21</v>
      </c>
      <c r="DH11" s="15">
        <f>Лист1!DH11</f>
        <v>21</v>
      </c>
      <c r="DI11" s="15">
        <f>Лист1!DI11</f>
        <v>0</v>
      </c>
      <c r="DJ11" s="5">
        <f>Лист1!DJ11</f>
        <v>-21</v>
      </c>
      <c r="DK11" s="5">
        <f>Лист1!DK11</f>
        <v>0</v>
      </c>
      <c r="DL11" s="5">
        <f>Лист1!DL11</f>
        <v>0</v>
      </c>
      <c r="DM11" s="5">
        <f>Лист1!DM11</f>
        <v>0</v>
      </c>
      <c r="DN11" s="5">
        <f>Лист1!DN11</f>
        <v>0</v>
      </c>
      <c r="DO11" s="2">
        <f>Лист1!DO11</f>
        <v>0</v>
      </c>
      <c r="DP11" s="2">
        <f>Лист1!DP11</f>
        <v>0</v>
      </c>
      <c r="DQ11" s="2">
        <f>Лист1!DQ11</f>
        <v>0</v>
      </c>
      <c r="DR11" s="1">
        <f>Лист1!DR11</f>
        <v>0</v>
      </c>
      <c r="DS11" s="1">
        <f>Лист1!DS11</f>
        <v>0</v>
      </c>
      <c r="DT11" s="1">
        <f>Лист1!DT11</f>
        <v>0</v>
      </c>
      <c r="DU11" s="1">
        <f>Лист1!DU11</f>
        <v>0</v>
      </c>
      <c r="DV11" s="1">
        <f>Лист1!DV11</f>
        <v>0</v>
      </c>
      <c r="DW11" s="1">
        <f>Лист1!DW11</f>
        <v>0</v>
      </c>
      <c r="DX11" s="1">
        <f>Лист1!DX11</f>
        <v>0</v>
      </c>
      <c r="DY11" s="1">
        <f>Лист1!DY11</f>
        <v>0</v>
      </c>
      <c r="DZ11" s="1">
        <f>Лист1!DZ11</f>
        <v>0</v>
      </c>
    </row>
    <row r="12" spans="1:130" ht="18.75" x14ac:dyDescent="0.3">
      <c r="A12" s="25">
        <f>Лист1!A12</f>
        <v>2</v>
      </c>
      <c r="B12" s="26">
        <f>Лист1!B12</f>
        <v>0</v>
      </c>
      <c r="C12" s="27">
        <f>Лист1!C12</f>
        <v>1</v>
      </c>
      <c r="D12" s="27">
        <f>Лист1!D12</f>
        <v>1</v>
      </c>
      <c r="E12" s="50">
        <f>Лист1!E12</f>
        <v>0</v>
      </c>
      <c r="F12" s="55">
        <f>Лист1!F12</f>
        <v>-1</v>
      </c>
      <c r="G12" s="27">
        <f>Лист1!G12</f>
        <v>1</v>
      </c>
      <c r="H12" s="27">
        <f>Лист1!H12</f>
        <v>1</v>
      </c>
      <c r="I12" s="50">
        <f>Лист1!I12</f>
        <v>0</v>
      </c>
      <c r="J12" s="5">
        <f>Лист1!J12</f>
        <v>-1</v>
      </c>
      <c r="K12" s="27">
        <f>Лист1!K12</f>
        <v>3</v>
      </c>
      <c r="L12" s="27">
        <f>Лист1!L12</f>
        <v>3</v>
      </c>
      <c r="M12" s="50">
        <f>Лист1!M12</f>
        <v>0</v>
      </c>
      <c r="N12" s="5">
        <f>Лист1!N12</f>
        <v>-3</v>
      </c>
      <c r="O12" s="29">
        <f>Лист1!O12</f>
        <v>2</v>
      </c>
      <c r="P12" s="30">
        <f>Лист1!P12</f>
        <v>0</v>
      </c>
      <c r="Q12" s="27">
        <f>Лист1!Q12</f>
        <v>371</v>
      </c>
      <c r="R12" s="27">
        <f>Лист1!R12</f>
        <v>382</v>
      </c>
      <c r="S12" s="50">
        <f>Лист1!S12</f>
        <v>0</v>
      </c>
      <c r="T12" s="5">
        <f>Лист1!T12</f>
        <v>-382</v>
      </c>
      <c r="U12" s="27">
        <f>Лист1!U12</f>
        <v>17</v>
      </c>
      <c r="V12" s="27">
        <f>Лист1!V12</f>
        <v>17</v>
      </c>
      <c r="W12" s="50">
        <f>Лист1!W12</f>
        <v>0</v>
      </c>
      <c r="X12" s="5">
        <f>Лист1!X12</f>
        <v>-17</v>
      </c>
      <c r="Y12" s="27">
        <f>Лист1!Y12</f>
        <v>47</v>
      </c>
      <c r="Z12" s="27">
        <f>Лист1!Z12</f>
        <v>47</v>
      </c>
      <c r="AA12" s="50">
        <f>Лист1!AA12</f>
        <v>0</v>
      </c>
      <c r="AB12" s="5">
        <f>Лист1!AB12</f>
        <v>-47</v>
      </c>
      <c r="AC12" s="27">
        <f>Лист1!AC12</f>
        <v>8</v>
      </c>
      <c r="AD12" s="27">
        <f>Лист1!AD12</f>
        <v>10</v>
      </c>
      <c r="AE12" s="50">
        <f>Лист1!AE12</f>
        <v>0</v>
      </c>
      <c r="AF12" s="5">
        <f>Лист1!AF12</f>
        <v>-10</v>
      </c>
      <c r="AG12" s="29">
        <f>Лист1!AG12</f>
        <v>2</v>
      </c>
      <c r="AH12" s="30">
        <f>Лист1!AH12</f>
        <v>0</v>
      </c>
      <c r="AI12" s="27">
        <f>Лист1!AI12</f>
        <v>1</v>
      </c>
      <c r="AJ12" s="27">
        <f>Лист1!AJ12</f>
        <v>1</v>
      </c>
      <c r="AK12" s="50">
        <f>Лист1!AK12</f>
        <v>0</v>
      </c>
      <c r="AL12" s="5">
        <f>Лист1!AL12</f>
        <v>-1</v>
      </c>
      <c r="AM12" s="27">
        <f>Лист1!AM12</f>
        <v>0</v>
      </c>
      <c r="AN12" s="27">
        <f>Лист1!AN12</f>
        <v>0</v>
      </c>
      <c r="AO12" s="50">
        <f>Лист1!AO12</f>
        <v>0</v>
      </c>
      <c r="AP12" s="5">
        <f>Лист1!AP12</f>
        <v>0</v>
      </c>
      <c r="AQ12" s="27">
        <f>Лист1!AQ12</f>
        <v>1</v>
      </c>
      <c r="AR12" s="27">
        <f>Лист1!AR12</f>
        <v>1</v>
      </c>
      <c r="AS12" s="50">
        <f>Лист1!AS12</f>
        <v>0</v>
      </c>
      <c r="AT12" s="5">
        <f>Лист1!AT12</f>
        <v>-1</v>
      </c>
      <c r="AU12" s="27">
        <f>Лист1!AU12</f>
        <v>15</v>
      </c>
      <c r="AV12" s="27">
        <f>Лист1!AV12</f>
        <v>21</v>
      </c>
      <c r="AW12" s="50">
        <f>Лист1!AW12</f>
        <v>0</v>
      </c>
      <c r="AX12" s="5">
        <f>Лист1!AX12</f>
        <v>-21</v>
      </c>
      <c r="AY12" s="29">
        <f>Лист1!AY12</f>
        <v>2</v>
      </c>
      <c r="AZ12" s="30">
        <f>Лист1!AZ12</f>
        <v>0</v>
      </c>
      <c r="BA12" s="27">
        <f>Лист1!BA12</f>
        <v>0</v>
      </c>
      <c r="BB12" s="27">
        <f>Лист1!BB12</f>
        <v>0</v>
      </c>
      <c r="BC12" s="50">
        <f>Лист1!BC12</f>
        <v>0</v>
      </c>
      <c r="BD12" s="5">
        <f>Лист1!BD12</f>
        <v>0</v>
      </c>
      <c r="BE12" s="27">
        <f>Лист1!BE12</f>
        <v>9</v>
      </c>
      <c r="BF12" s="27">
        <f>Лист1!BF12</f>
        <v>9</v>
      </c>
      <c r="BG12" s="50">
        <f>Лист1!BG12</f>
        <v>0</v>
      </c>
      <c r="BH12" s="5">
        <f>Лист1!BH12</f>
        <v>-9</v>
      </c>
      <c r="BI12" s="27">
        <f>Лист1!BI12</f>
        <v>2</v>
      </c>
      <c r="BJ12" s="27">
        <f>Лист1!BJ12</f>
        <v>2</v>
      </c>
      <c r="BK12" s="50">
        <f>Лист1!BK12</f>
        <v>0</v>
      </c>
      <c r="BL12" s="5">
        <f>Лист1!BL12</f>
        <v>-2</v>
      </c>
      <c r="BM12" s="27">
        <f>Лист1!BM12</f>
        <v>62.6</v>
      </c>
      <c r="BN12" s="27">
        <f>Лист1!BN12</f>
        <v>136.30000000000001</v>
      </c>
      <c r="BO12" s="50">
        <f>Лист1!BO12</f>
        <v>0</v>
      </c>
      <c r="BP12" s="5">
        <f>Лист1!BP12</f>
        <v>-136.30000000000001</v>
      </c>
      <c r="BQ12" s="29">
        <f>Лист1!BQ12</f>
        <v>2</v>
      </c>
      <c r="BR12" s="30">
        <f>Лист1!BR12</f>
        <v>0</v>
      </c>
      <c r="BS12" s="27">
        <f>Лист1!BS12</f>
        <v>6</v>
      </c>
      <c r="BT12" s="27">
        <f>Лист1!BT12</f>
        <v>6</v>
      </c>
      <c r="BU12" s="50">
        <f>Лист1!BU12</f>
        <v>0</v>
      </c>
      <c r="BV12" s="5">
        <f>Лист1!BV12</f>
        <v>-6</v>
      </c>
      <c r="BW12" s="44">
        <f>Лист1!BW12</f>
        <v>0</v>
      </c>
      <c r="BX12" s="43">
        <f>Лист1!BX12</f>
        <v>0</v>
      </c>
      <c r="BY12" s="44">
        <f>Лист1!BY12</f>
        <v>0</v>
      </c>
      <c r="BZ12" s="5">
        <f>Лист1!BZ12</f>
        <v>0</v>
      </c>
      <c r="CA12" s="27">
        <f>Лист1!CA12</f>
        <v>0</v>
      </c>
      <c r="CB12" s="27">
        <f>Лист1!CB12</f>
        <v>2</v>
      </c>
      <c r="CC12" s="50">
        <f>Лист1!CC12</f>
        <v>0</v>
      </c>
      <c r="CD12" s="5">
        <f>Лист1!CD12</f>
        <v>-2</v>
      </c>
      <c r="CE12" s="28">
        <f>Лист1!CE12</f>
        <v>-0.2</v>
      </c>
      <c r="CF12" s="28">
        <f>Лист1!CF12</f>
        <v>0.35680628272251314</v>
      </c>
      <c r="CG12" s="28">
        <f>Лист1!CG12</f>
        <v>0</v>
      </c>
      <c r="CH12" s="5">
        <f>Лист1!CH12</f>
        <v>-0.35680628272251314</v>
      </c>
      <c r="CI12" s="29">
        <f>Лист1!CI12</f>
        <v>2</v>
      </c>
      <c r="CJ12" s="30">
        <f>Лист1!CJ12</f>
        <v>0</v>
      </c>
      <c r="CK12" s="27">
        <f>Лист1!CK12</f>
        <v>57</v>
      </c>
      <c r="CL12" s="27">
        <f>Лист1!CL12</f>
        <v>66</v>
      </c>
      <c r="CM12" s="50">
        <f>Лист1!CM12</f>
        <v>0</v>
      </c>
      <c r="CN12" s="5">
        <f>Лист1!CN12</f>
        <v>-66</v>
      </c>
      <c r="CO12" s="27">
        <f>Лист1!CO12</f>
        <v>0</v>
      </c>
      <c r="CP12" s="27">
        <f>Лист1!CP12</f>
        <v>0</v>
      </c>
      <c r="CQ12" s="50">
        <f>Лист1!CQ12</f>
        <v>0</v>
      </c>
      <c r="CR12" s="5">
        <f>Лист1!CR12</f>
        <v>0</v>
      </c>
      <c r="CS12" s="27">
        <f>Лист1!CS12</f>
        <v>25</v>
      </c>
      <c r="CT12" s="27">
        <f>Лист1!CT12</f>
        <v>25</v>
      </c>
      <c r="CU12" s="50">
        <f>Лист1!CU12</f>
        <v>0</v>
      </c>
      <c r="CV12" s="5">
        <f>Лист1!CV12</f>
        <v>-25</v>
      </c>
      <c r="CW12" s="27">
        <f>Лист1!CW12</f>
        <v>25</v>
      </c>
      <c r="CX12" s="27">
        <f>Лист1!CX12</f>
        <v>29</v>
      </c>
      <c r="CY12" s="50">
        <f>Лист1!CY12</f>
        <v>0</v>
      </c>
      <c r="CZ12" s="5">
        <f>Лист1!CZ12</f>
        <v>-29</v>
      </c>
      <c r="DA12" s="29">
        <f>Лист1!DA12</f>
        <v>2</v>
      </c>
      <c r="DB12" s="30">
        <f>Лист1!DB12</f>
        <v>0</v>
      </c>
      <c r="DC12" s="27">
        <f>Лист1!DC12</f>
        <v>24</v>
      </c>
      <c r="DD12" s="27">
        <f>Лист1!DD12</f>
        <v>24</v>
      </c>
      <c r="DE12" s="50">
        <f>Лист1!DE12</f>
        <v>0</v>
      </c>
      <c r="DF12" s="5">
        <f>Лист1!DF12</f>
        <v>-24</v>
      </c>
      <c r="DG12" s="27">
        <f>Лист1!DG12</f>
        <v>53</v>
      </c>
      <c r="DH12" s="27">
        <f>Лист1!DH12</f>
        <v>57</v>
      </c>
      <c r="DI12" s="50">
        <f>Лист1!DI12</f>
        <v>0</v>
      </c>
      <c r="DJ12" s="5">
        <f>Лист1!DJ12</f>
        <v>-57</v>
      </c>
      <c r="DK12" s="29">
        <f>Лист1!DK12</f>
        <v>0</v>
      </c>
      <c r="DL12" s="29">
        <f>Лист1!DL12</f>
        <v>0</v>
      </c>
      <c r="DM12" s="29">
        <f>Лист1!DM12</f>
        <v>0</v>
      </c>
      <c r="DN12" s="5">
        <f>Лист1!DN12</f>
        <v>0</v>
      </c>
      <c r="DO12" s="29">
        <f>Лист1!DO12</f>
        <v>0</v>
      </c>
      <c r="DP12" s="29">
        <f>Лист1!DP12</f>
        <v>0</v>
      </c>
      <c r="DQ12" s="29">
        <f>Лист1!DQ12</f>
        <v>0</v>
      </c>
      <c r="DR12" s="31">
        <f>Лист1!DR12</f>
        <v>0</v>
      </c>
      <c r="DS12" s="31">
        <f>Лист1!DS12</f>
        <v>0</v>
      </c>
      <c r="DT12" s="31">
        <f>Лист1!DT12</f>
        <v>0</v>
      </c>
      <c r="DU12" s="31">
        <f>Лист1!DU12</f>
        <v>0</v>
      </c>
      <c r="DV12" s="31">
        <f>Лист1!DV12</f>
        <v>0</v>
      </c>
      <c r="DW12" s="31">
        <f>Лист1!DW12</f>
        <v>0</v>
      </c>
      <c r="DX12" s="31">
        <f>Лист1!DX12</f>
        <v>0</v>
      </c>
      <c r="DY12" s="31">
        <f>Лист1!DY12</f>
        <v>0</v>
      </c>
      <c r="DZ12" s="31">
        <f>Лист1!DZ12</f>
        <v>0</v>
      </c>
    </row>
    <row r="13" spans="1:130" ht="31.5" x14ac:dyDescent="0.3">
      <c r="A13" s="11">
        <f>Лист1!A13</f>
        <v>3</v>
      </c>
      <c r="B13" s="14">
        <f>Лист1!B13</f>
        <v>0</v>
      </c>
      <c r="C13" s="16">
        <f>Лист1!C13</f>
        <v>1</v>
      </c>
      <c r="D13" s="16">
        <f>Лист1!D13</f>
        <v>1</v>
      </c>
      <c r="E13" s="15">
        <f>Лист1!E13</f>
        <v>0</v>
      </c>
      <c r="F13" s="55">
        <f>Лист1!F13</f>
        <v>-1</v>
      </c>
      <c r="G13" s="16">
        <f>Лист1!G13</f>
        <v>1</v>
      </c>
      <c r="H13" s="16">
        <f>Лист1!H13</f>
        <v>1</v>
      </c>
      <c r="I13" s="15">
        <f>Лист1!I13</f>
        <v>0</v>
      </c>
      <c r="J13" s="5">
        <f>Лист1!J13</f>
        <v>-1</v>
      </c>
      <c r="K13" s="16">
        <f>Лист1!K13</f>
        <v>24</v>
      </c>
      <c r="L13" s="16">
        <f>Лист1!L13</f>
        <v>21</v>
      </c>
      <c r="M13" s="15">
        <f>Лист1!M13</f>
        <v>0</v>
      </c>
      <c r="N13" s="5">
        <f>Лист1!N13</f>
        <v>-21</v>
      </c>
      <c r="O13" s="5">
        <f>Лист1!O13</f>
        <v>3</v>
      </c>
      <c r="P13" s="9">
        <f>Лист1!P13</f>
        <v>0</v>
      </c>
      <c r="Q13" s="16">
        <f>Лист1!Q13</f>
        <v>3211</v>
      </c>
      <c r="R13" s="16">
        <f>Лист1!R13</f>
        <v>3237</v>
      </c>
      <c r="S13" s="15">
        <f>Лист1!S13</f>
        <v>0</v>
      </c>
      <c r="T13" s="5">
        <f>Лист1!T13</f>
        <v>-3237</v>
      </c>
      <c r="U13" s="16">
        <f>Лист1!U13</f>
        <v>97</v>
      </c>
      <c r="V13" s="16">
        <f>Лист1!V13</f>
        <v>93</v>
      </c>
      <c r="W13" s="15">
        <f>Лист1!W13</f>
        <v>0</v>
      </c>
      <c r="X13" s="5">
        <f>Лист1!X13</f>
        <v>-93</v>
      </c>
      <c r="Y13" s="16">
        <f>Лист1!Y13</f>
        <v>146</v>
      </c>
      <c r="Z13" s="16">
        <f>Лист1!Z13</f>
        <v>148</v>
      </c>
      <c r="AA13" s="15">
        <f>Лист1!AA13</f>
        <v>0</v>
      </c>
      <c r="AB13" s="5">
        <f>Лист1!AB13</f>
        <v>-148</v>
      </c>
      <c r="AC13" s="16">
        <f>Лист1!AC13</f>
        <v>257</v>
      </c>
      <c r="AD13" s="16">
        <f>Лист1!AD13</f>
        <v>206</v>
      </c>
      <c r="AE13" s="15">
        <f>Лист1!AE13</f>
        <v>0</v>
      </c>
      <c r="AF13" s="5">
        <f>Лист1!AF13</f>
        <v>-206</v>
      </c>
      <c r="AG13" s="5">
        <f>Лист1!AG13</f>
        <v>3</v>
      </c>
      <c r="AH13" s="9">
        <f>Лист1!AH13</f>
        <v>0</v>
      </c>
      <c r="AI13" s="16">
        <f>Лист1!AI13</f>
        <v>19</v>
      </c>
      <c r="AJ13" s="16">
        <f>Лист1!AJ13</f>
        <v>12</v>
      </c>
      <c r="AK13" s="15">
        <f>Лист1!AK13</f>
        <v>0</v>
      </c>
      <c r="AL13" s="5">
        <f>Лист1!AL13</f>
        <v>-12</v>
      </c>
      <c r="AM13" s="16">
        <f>Лист1!AM13</f>
        <v>1</v>
      </c>
      <c r="AN13" s="16">
        <f>Лист1!AN13</f>
        <v>1</v>
      </c>
      <c r="AO13" s="15">
        <f>Лист1!AO13</f>
        <v>0</v>
      </c>
      <c r="AP13" s="5">
        <f>Лист1!AP13</f>
        <v>-1</v>
      </c>
      <c r="AQ13" s="16">
        <f>Лист1!AQ13</f>
        <v>18</v>
      </c>
      <c r="AR13" s="16">
        <f>Лист1!AR13</f>
        <v>11</v>
      </c>
      <c r="AS13" s="15">
        <f>Лист1!AS13</f>
        <v>0</v>
      </c>
      <c r="AT13" s="5">
        <f>Лист1!AT13</f>
        <v>-11</v>
      </c>
      <c r="AU13" s="16">
        <f>Лист1!AU13</f>
        <v>515</v>
      </c>
      <c r="AV13" s="16">
        <f>Лист1!AV13</f>
        <v>553</v>
      </c>
      <c r="AW13" s="15">
        <f>Лист1!AW13</f>
        <v>0</v>
      </c>
      <c r="AX13" s="5">
        <f>Лист1!AX13</f>
        <v>-553</v>
      </c>
      <c r="AY13" s="5">
        <f>Лист1!AY13</f>
        <v>3</v>
      </c>
      <c r="AZ13" s="9">
        <f>Лист1!AZ13</f>
        <v>0</v>
      </c>
      <c r="BA13" s="16">
        <f>Лист1!BA13</f>
        <v>8</v>
      </c>
      <c r="BB13" s="16">
        <f>Лист1!BB13</f>
        <v>10</v>
      </c>
      <c r="BC13" s="15">
        <f>Лист1!BC13</f>
        <v>0</v>
      </c>
      <c r="BD13" s="5">
        <f>Лист1!BD13</f>
        <v>-10</v>
      </c>
      <c r="BE13" s="16">
        <f>Лист1!BE13</f>
        <v>180</v>
      </c>
      <c r="BF13" s="16">
        <f>Лист1!BF13</f>
        <v>162</v>
      </c>
      <c r="BG13" s="15">
        <f>Лист1!BG13</f>
        <v>0</v>
      </c>
      <c r="BH13" s="5">
        <f>Лист1!BH13</f>
        <v>-162</v>
      </c>
      <c r="BI13" s="16">
        <f>Лист1!BI13</f>
        <v>22</v>
      </c>
      <c r="BJ13" s="16">
        <f>Лист1!BJ13</f>
        <v>22</v>
      </c>
      <c r="BK13" s="15">
        <f>Лист1!BK13</f>
        <v>0</v>
      </c>
      <c r="BL13" s="5">
        <f>Лист1!BL13</f>
        <v>-22</v>
      </c>
      <c r="BM13" s="16">
        <f>Лист1!BM13</f>
        <v>1995</v>
      </c>
      <c r="BN13" s="16">
        <f>Лист1!BN13</f>
        <v>2097.3000000000002</v>
      </c>
      <c r="BO13" s="15">
        <f>Лист1!BO13</f>
        <v>0</v>
      </c>
      <c r="BP13" s="5">
        <f>Лист1!BP13</f>
        <v>-2097.3000000000002</v>
      </c>
      <c r="BQ13" s="5">
        <f>Лист1!BQ13</f>
        <v>3</v>
      </c>
      <c r="BR13" s="9">
        <f>Лист1!BR13</f>
        <v>0</v>
      </c>
      <c r="BS13" s="16">
        <f>Лист1!BS13</f>
        <v>232</v>
      </c>
      <c r="BT13" s="16">
        <f>Лист1!BT13</f>
        <v>153</v>
      </c>
      <c r="BU13" s="15">
        <f>Лист1!BU13</f>
        <v>0</v>
      </c>
      <c r="BV13" s="5">
        <f>Лист1!BV13</f>
        <v>-153</v>
      </c>
      <c r="BW13" s="43">
        <f>Лист1!BW13</f>
        <v>0</v>
      </c>
      <c r="BX13" s="43">
        <f>Лист1!BX13</f>
        <v>0</v>
      </c>
      <c r="BY13" s="43">
        <f>Лист1!BY13</f>
        <v>0</v>
      </c>
      <c r="BZ13" s="5">
        <f>Лист1!BZ13</f>
        <v>0</v>
      </c>
      <c r="CA13" s="16">
        <f>Лист1!CA13</f>
        <v>0</v>
      </c>
      <c r="CB13" s="16">
        <f>Лист1!CB13</f>
        <v>146.5</v>
      </c>
      <c r="CC13" s="15">
        <f>Лист1!CC13</f>
        <v>0</v>
      </c>
      <c r="CD13" s="5">
        <f>Лист1!CD13</f>
        <v>-146.5</v>
      </c>
      <c r="CE13" s="5">
        <f>Лист1!CE13</f>
        <v>-1.4563106796116505E-2</v>
      </c>
      <c r="CF13" s="5">
        <f>Лист1!CF13</f>
        <v>0.64791473586654313</v>
      </c>
      <c r="CG13" s="5">
        <f>Лист1!CG13</f>
        <v>0</v>
      </c>
      <c r="CH13" s="5">
        <f>Лист1!CH13</f>
        <v>-0.64791473586654313</v>
      </c>
      <c r="CI13" s="5">
        <f>Лист1!CI13</f>
        <v>3</v>
      </c>
      <c r="CJ13" s="9">
        <f>Лист1!CJ13</f>
        <v>0</v>
      </c>
      <c r="CK13" s="16">
        <f>Лист1!CK13</f>
        <v>389</v>
      </c>
      <c r="CL13" s="16">
        <f>Лист1!CL13</f>
        <v>403</v>
      </c>
      <c r="CM13" s="15">
        <f>Лист1!CM13</f>
        <v>0</v>
      </c>
      <c r="CN13" s="5">
        <f>Лист1!CN13</f>
        <v>-403</v>
      </c>
      <c r="CO13" s="16">
        <f>Лист1!CO13</f>
        <v>0</v>
      </c>
      <c r="CP13" s="16">
        <f>Лист1!CP13</f>
        <v>0</v>
      </c>
      <c r="CQ13" s="15">
        <f>Лист1!CQ13</f>
        <v>0</v>
      </c>
      <c r="CR13" s="5">
        <f>Лист1!CR13</f>
        <v>0</v>
      </c>
      <c r="CS13" s="16">
        <f>Лист1!CS13</f>
        <v>116</v>
      </c>
      <c r="CT13" s="16">
        <f>Лист1!CT13</f>
        <v>174</v>
      </c>
      <c r="CU13" s="15">
        <f>Лист1!CU13</f>
        <v>0</v>
      </c>
      <c r="CV13" s="5">
        <f>Лист1!CV13</f>
        <v>-174</v>
      </c>
      <c r="CW13" s="16">
        <f>Лист1!CW13</f>
        <v>116</v>
      </c>
      <c r="CX13" s="16">
        <f>Лист1!CX13</f>
        <v>174</v>
      </c>
      <c r="CY13" s="15">
        <f>Лист1!CY13</f>
        <v>0</v>
      </c>
      <c r="CZ13" s="5">
        <f>Лист1!CZ13</f>
        <v>-174</v>
      </c>
      <c r="DA13" s="5">
        <f>Лист1!DA13</f>
        <v>3</v>
      </c>
      <c r="DB13" s="9">
        <f>Лист1!DB13</f>
        <v>0</v>
      </c>
      <c r="DC13" s="16">
        <f>Лист1!DC13</f>
        <v>95</v>
      </c>
      <c r="DD13" s="16">
        <f>Лист1!DD13</f>
        <v>99</v>
      </c>
      <c r="DE13" s="15">
        <f>Лист1!DE13</f>
        <v>0</v>
      </c>
      <c r="DF13" s="5">
        <f>Лист1!DF13</f>
        <v>-99</v>
      </c>
      <c r="DG13" s="16">
        <f>Лист1!DG13</f>
        <v>68</v>
      </c>
      <c r="DH13" s="16">
        <f>Лист1!DH13</f>
        <v>121</v>
      </c>
      <c r="DI13" s="15">
        <f>Лист1!DI13</f>
        <v>0</v>
      </c>
      <c r="DJ13" s="5">
        <f>Лист1!DJ13</f>
        <v>-121</v>
      </c>
      <c r="DK13" s="2">
        <f>Лист1!DK13</f>
        <v>0</v>
      </c>
      <c r="DL13" s="2">
        <f>Лист1!DL13</f>
        <v>0</v>
      </c>
      <c r="DM13" s="2">
        <f>Лист1!DM13</f>
        <v>0</v>
      </c>
      <c r="DN13" s="5">
        <f>Лист1!DN13</f>
        <v>0</v>
      </c>
      <c r="DO13" s="2">
        <f>Лист1!DO13</f>
        <v>0</v>
      </c>
      <c r="DP13" s="2">
        <f>Лист1!DP13</f>
        <v>0</v>
      </c>
      <c r="DQ13" s="2">
        <f>Лист1!DQ13</f>
        <v>0</v>
      </c>
      <c r="DR13" s="1">
        <f>Лист1!DR13</f>
        <v>0</v>
      </c>
      <c r="DS13" s="1">
        <f>Лист1!DS13</f>
        <v>0</v>
      </c>
      <c r="DT13" s="1">
        <f>Лист1!DT13</f>
        <v>0</v>
      </c>
      <c r="DU13" s="1">
        <f>Лист1!DU13</f>
        <v>0</v>
      </c>
      <c r="DV13" s="1">
        <f>Лист1!DV13</f>
        <v>0</v>
      </c>
      <c r="DW13" s="1">
        <f>Лист1!DW13</f>
        <v>0</v>
      </c>
      <c r="DX13" s="1">
        <f>Лист1!DX13</f>
        <v>0</v>
      </c>
      <c r="DY13" s="1">
        <f>Лист1!DY13</f>
        <v>0</v>
      </c>
      <c r="DZ13" s="1">
        <f>Лист1!DZ13</f>
        <v>0</v>
      </c>
    </row>
    <row r="14" spans="1:130" ht="18.75" x14ac:dyDescent="0.3">
      <c r="A14" s="25">
        <f>Лист1!A14</f>
        <v>4</v>
      </c>
      <c r="B14" s="26">
        <f>Лист1!B14</f>
        <v>0</v>
      </c>
      <c r="C14" s="27">
        <f>Лист1!C14</f>
        <v>1</v>
      </c>
      <c r="D14" s="27">
        <f>Лист1!D14</f>
        <v>1</v>
      </c>
      <c r="E14" s="50">
        <f>Лист1!E14</f>
        <v>0</v>
      </c>
      <c r="F14" s="55">
        <f>Лист1!F14</f>
        <v>-1</v>
      </c>
      <c r="G14" s="27">
        <f>Лист1!G14</f>
        <v>1</v>
      </c>
      <c r="H14" s="27">
        <f>Лист1!H14</f>
        <v>1</v>
      </c>
      <c r="I14" s="50">
        <f>Лист1!I14</f>
        <v>0</v>
      </c>
      <c r="J14" s="5">
        <f>Лист1!J14</f>
        <v>-1</v>
      </c>
      <c r="K14" s="27">
        <f>Лист1!K14</f>
        <v>10</v>
      </c>
      <c r="L14" s="27">
        <f>Лист1!L14</f>
        <v>10</v>
      </c>
      <c r="M14" s="50">
        <f>Лист1!M14</f>
        <v>0</v>
      </c>
      <c r="N14" s="5">
        <f>Лист1!N14</f>
        <v>-10</v>
      </c>
      <c r="O14" s="29">
        <f>Лист1!O14</f>
        <v>4</v>
      </c>
      <c r="P14" s="30">
        <f>Лист1!P14</f>
        <v>0</v>
      </c>
      <c r="Q14" s="27">
        <f>Лист1!Q14</f>
        <v>558</v>
      </c>
      <c r="R14" s="27">
        <f>Лист1!R14</f>
        <v>577</v>
      </c>
      <c r="S14" s="50">
        <f>Лист1!S14</f>
        <v>0</v>
      </c>
      <c r="T14" s="5">
        <f>Лист1!T14</f>
        <v>-577</v>
      </c>
      <c r="U14" s="27">
        <f>Лист1!U14</f>
        <v>32</v>
      </c>
      <c r="V14" s="27">
        <f>Лист1!V14</f>
        <v>32</v>
      </c>
      <c r="W14" s="50">
        <f>Лист1!W14</f>
        <v>0</v>
      </c>
      <c r="X14" s="5">
        <f>Лист1!X14</f>
        <v>-32</v>
      </c>
      <c r="Y14" s="27">
        <f>Лист1!Y14</f>
        <v>139</v>
      </c>
      <c r="Z14" s="27">
        <f>Лист1!Z14</f>
        <v>145</v>
      </c>
      <c r="AA14" s="50">
        <f>Лист1!AA14</f>
        <v>0</v>
      </c>
      <c r="AB14" s="5">
        <f>Лист1!AB14</f>
        <v>-145</v>
      </c>
      <c r="AC14" s="27">
        <f>Лист1!AC14</f>
        <v>13</v>
      </c>
      <c r="AD14" s="27">
        <f>Лист1!AD14</f>
        <v>12</v>
      </c>
      <c r="AE14" s="50">
        <f>Лист1!AE14</f>
        <v>0</v>
      </c>
      <c r="AF14" s="5">
        <f>Лист1!AF14</f>
        <v>-12</v>
      </c>
      <c r="AG14" s="29">
        <f>Лист1!AG14</f>
        <v>4</v>
      </c>
      <c r="AH14" s="30">
        <f>Лист1!AH14</f>
        <v>0</v>
      </c>
      <c r="AI14" s="27">
        <f>Лист1!AI14</f>
        <v>15</v>
      </c>
      <c r="AJ14" s="27">
        <f>Лист1!AJ14</f>
        <v>10</v>
      </c>
      <c r="AK14" s="50">
        <f>Лист1!AK14</f>
        <v>0</v>
      </c>
      <c r="AL14" s="5">
        <f>Лист1!AL14</f>
        <v>-10</v>
      </c>
      <c r="AM14" s="27">
        <f>Лист1!AM14</f>
        <v>0</v>
      </c>
      <c r="AN14" s="27">
        <f>Лист1!AN14</f>
        <v>0</v>
      </c>
      <c r="AO14" s="50">
        <f>Лист1!AO14</f>
        <v>0</v>
      </c>
      <c r="AP14" s="5">
        <f>Лист1!AP14</f>
        <v>0</v>
      </c>
      <c r="AQ14" s="27">
        <f>Лист1!AQ14</f>
        <v>15</v>
      </c>
      <c r="AR14" s="27">
        <f>Лист1!AR14</f>
        <v>10</v>
      </c>
      <c r="AS14" s="50">
        <f>Лист1!AS14</f>
        <v>0</v>
      </c>
      <c r="AT14" s="5">
        <f>Лист1!AT14</f>
        <v>-10</v>
      </c>
      <c r="AU14" s="27">
        <f>Лист1!AU14</f>
        <v>8</v>
      </c>
      <c r="AV14" s="27">
        <f>Лист1!AV14</f>
        <v>8</v>
      </c>
      <c r="AW14" s="50">
        <f>Лист1!AW14</f>
        <v>0</v>
      </c>
      <c r="AX14" s="5">
        <f>Лист1!AX14</f>
        <v>-8</v>
      </c>
      <c r="AY14" s="29">
        <f>Лист1!AY14</f>
        <v>4</v>
      </c>
      <c r="AZ14" s="30">
        <f>Лист1!AZ14</f>
        <v>0</v>
      </c>
      <c r="BA14" s="27">
        <f>Лист1!BA14</f>
        <v>0</v>
      </c>
      <c r="BB14" s="27">
        <f>Лист1!BB14</f>
        <v>0</v>
      </c>
      <c r="BC14" s="50">
        <f>Лист1!BC14</f>
        <v>0</v>
      </c>
      <c r="BD14" s="5">
        <f>Лист1!BD14</f>
        <v>0</v>
      </c>
      <c r="BE14" s="27">
        <f>Лист1!BE14</f>
        <v>57</v>
      </c>
      <c r="BF14" s="27">
        <f>Лист1!BF14</f>
        <v>57</v>
      </c>
      <c r="BG14" s="50">
        <f>Лист1!BG14</f>
        <v>0</v>
      </c>
      <c r="BH14" s="5">
        <f>Лист1!BH14</f>
        <v>-57</v>
      </c>
      <c r="BI14" s="27">
        <f>Лист1!BI14</f>
        <v>23</v>
      </c>
      <c r="BJ14" s="27">
        <f>Лист1!BJ14</f>
        <v>21</v>
      </c>
      <c r="BK14" s="50">
        <f>Лист1!BK14</f>
        <v>0</v>
      </c>
      <c r="BL14" s="5">
        <f>Лист1!BL14</f>
        <v>-21</v>
      </c>
      <c r="BM14" s="27">
        <f>Лист1!BM14</f>
        <v>305</v>
      </c>
      <c r="BN14" s="27">
        <f>Лист1!BN14</f>
        <v>290</v>
      </c>
      <c r="BO14" s="50">
        <f>Лист1!BO14</f>
        <v>0</v>
      </c>
      <c r="BP14" s="5">
        <f>Лист1!BP14</f>
        <v>-290</v>
      </c>
      <c r="BQ14" s="29">
        <f>Лист1!BQ14</f>
        <v>4</v>
      </c>
      <c r="BR14" s="30">
        <f>Лист1!BR14</f>
        <v>0</v>
      </c>
      <c r="BS14" s="27">
        <f>Лист1!BS14</f>
        <v>100</v>
      </c>
      <c r="BT14" s="27">
        <f>Лист1!BT14</f>
        <v>70</v>
      </c>
      <c r="BU14" s="50">
        <f>Лист1!BU14</f>
        <v>0</v>
      </c>
      <c r="BV14" s="5">
        <f>Лист1!BV14</f>
        <v>-70</v>
      </c>
      <c r="BW14" s="44">
        <f>Лист1!BW14</f>
        <v>0</v>
      </c>
      <c r="BX14" s="43">
        <f>Лист1!BX14</f>
        <v>0</v>
      </c>
      <c r="BY14" s="44">
        <f>Лист1!BY14</f>
        <v>0</v>
      </c>
      <c r="BZ14" s="5">
        <f>Лист1!BZ14</f>
        <v>0</v>
      </c>
      <c r="CA14" s="27">
        <f>Лист1!CA14</f>
        <v>6</v>
      </c>
      <c r="CB14" s="27">
        <f>Лист1!CB14</f>
        <v>20</v>
      </c>
      <c r="CC14" s="50">
        <f>Лист1!CC14</f>
        <v>0</v>
      </c>
      <c r="CD14" s="5">
        <f>Лист1!CD14</f>
        <v>-20</v>
      </c>
      <c r="CE14" s="28">
        <f>Лист1!CE14</f>
        <v>-0.33333333333333331</v>
      </c>
      <c r="CF14" s="28">
        <f>Лист1!CF14</f>
        <v>0.50259965337954937</v>
      </c>
      <c r="CG14" s="28">
        <f>Лист1!CG14</f>
        <v>0</v>
      </c>
      <c r="CH14" s="5">
        <f>Лист1!CH14</f>
        <v>-0.50259965337954937</v>
      </c>
      <c r="CI14" s="29">
        <f>Лист1!CI14</f>
        <v>4</v>
      </c>
      <c r="CJ14" s="30">
        <f>Лист1!CJ14</f>
        <v>0</v>
      </c>
      <c r="CK14" s="27">
        <f>Лист1!CK14</f>
        <v>127</v>
      </c>
      <c r="CL14" s="27">
        <f>Лист1!CL14</f>
        <v>153</v>
      </c>
      <c r="CM14" s="50">
        <f>Лист1!CM14</f>
        <v>0</v>
      </c>
      <c r="CN14" s="5">
        <f>Лист1!CN14</f>
        <v>-153</v>
      </c>
      <c r="CO14" s="27">
        <f>Лист1!CO14</f>
        <v>241</v>
      </c>
      <c r="CP14" s="27">
        <f>Лист1!CP14</f>
        <v>490</v>
      </c>
      <c r="CQ14" s="50">
        <f>Лист1!CQ14</f>
        <v>0</v>
      </c>
      <c r="CR14" s="5">
        <f>Лист1!CR14</f>
        <v>-490</v>
      </c>
      <c r="CS14" s="27">
        <f>Лист1!CS14</f>
        <v>6</v>
      </c>
      <c r="CT14" s="27">
        <f>Лист1!CT14</f>
        <v>14</v>
      </c>
      <c r="CU14" s="50">
        <f>Лист1!CU14</f>
        <v>0</v>
      </c>
      <c r="CV14" s="5">
        <f>Лист1!CV14</f>
        <v>-14</v>
      </c>
      <c r="CW14" s="27">
        <f>Лист1!CW14</f>
        <v>6</v>
      </c>
      <c r="CX14" s="27">
        <f>Лист1!CX14</f>
        <v>14</v>
      </c>
      <c r="CY14" s="50">
        <f>Лист1!CY14</f>
        <v>0</v>
      </c>
      <c r="CZ14" s="5">
        <f>Лист1!CZ14</f>
        <v>-14</v>
      </c>
      <c r="DA14" s="29">
        <f>Лист1!DA14</f>
        <v>4</v>
      </c>
      <c r="DB14" s="30">
        <f>Лист1!DB14</f>
        <v>0</v>
      </c>
      <c r="DC14" s="27">
        <f>Лист1!DC14</f>
        <v>12</v>
      </c>
      <c r="DD14" s="27">
        <f>Лист1!DD14</f>
        <v>15</v>
      </c>
      <c r="DE14" s="50">
        <f>Лист1!DE14</f>
        <v>0</v>
      </c>
      <c r="DF14" s="5">
        <f>Лист1!DF14</f>
        <v>-15</v>
      </c>
      <c r="DG14" s="27">
        <f>Лист1!DG14</f>
        <v>27</v>
      </c>
      <c r="DH14" s="27">
        <f>Лист1!DH14</f>
        <v>35</v>
      </c>
      <c r="DI14" s="50">
        <f>Лист1!DI14</f>
        <v>0</v>
      </c>
      <c r="DJ14" s="5">
        <f>Лист1!DJ14</f>
        <v>-35</v>
      </c>
      <c r="DK14" s="29">
        <f>Лист1!DK14</f>
        <v>0</v>
      </c>
      <c r="DL14" s="29">
        <f>Лист1!DL14</f>
        <v>0</v>
      </c>
      <c r="DM14" s="29">
        <f>Лист1!DM14</f>
        <v>0</v>
      </c>
      <c r="DN14" s="5">
        <f>Лист1!DN14</f>
        <v>0</v>
      </c>
      <c r="DO14" s="29">
        <f>Лист1!DO14</f>
        <v>0</v>
      </c>
      <c r="DP14" s="29">
        <f>Лист1!DP14</f>
        <v>0</v>
      </c>
      <c r="DQ14" s="29">
        <f>Лист1!DQ14</f>
        <v>0</v>
      </c>
      <c r="DR14" s="31">
        <f>Лист1!DR14</f>
        <v>0</v>
      </c>
      <c r="DS14" s="31">
        <f>Лист1!DS14</f>
        <v>0</v>
      </c>
      <c r="DT14" s="31">
        <f>Лист1!DT14</f>
        <v>0</v>
      </c>
      <c r="DU14" s="31">
        <f>Лист1!DU14</f>
        <v>0</v>
      </c>
      <c r="DV14" s="31">
        <f>Лист1!DV14</f>
        <v>0</v>
      </c>
      <c r="DW14" s="31">
        <f>Лист1!DW14</f>
        <v>0</v>
      </c>
      <c r="DX14" s="31">
        <f>Лист1!DX14</f>
        <v>0</v>
      </c>
      <c r="DY14" s="31">
        <f>Лист1!DY14</f>
        <v>0</v>
      </c>
      <c r="DZ14" s="31">
        <f>Лист1!DZ14</f>
        <v>0</v>
      </c>
    </row>
    <row r="15" spans="1:130" ht="31.5" x14ac:dyDescent="0.3">
      <c r="A15" s="47">
        <f>Лист1!A15</f>
        <v>5</v>
      </c>
      <c r="B15" s="48">
        <f>Лист1!B15</f>
        <v>0</v>
      </c>
      <c r="C15" s="27">
        <f>Лист1!C15</f>
        <v>0</v>
      </c>
      <c r="D15" s="27">
        <f>Лист1!D15</f>
        <v>0</v>
      </c>
      <c r="E15" s="50">
        <f>Лист1!E15</f>
        <v>0</v>
      </c>
      <c r="F15" s="55">
        <f>Лист1!F15</f>
        <v>0</v>
      </c>
      <c r="G15" s="27">
        <f>Лист1!G15</f>
        <v>0</v>
      </c>
      <c r="H15" s="27">
        <f>Лист1!H15</f>
        <v>0</v>
      </c>
      <c r="I15" s="50">
        <f>Лист1!I15</f>
        <v>0</v>
      </c>
      <c r="J15" s="5">
        <f>Лист1!J15</f>
        <v>0</v>
      </c>
      <c r="K15" s="27">
        <f>Лист1!K15</f>
        <v>0</v>
      </c>
      <c r="L15" s="27">
        <f>Лист1!L15</f>
        <v>0</v>
      </c>
      <c r="M15" s="50">
        <f>Лист1!M15</f>
        <v>0</v>
      </c>
      <c r="N15" s="5">
        <f>Лист1!N15</f>
        <v>0</v>
      </c>
      <c r="O15" s="5">
        <f>Лист1!O15</f>
        <v>5</v>
      </c>
      <c r="P15" s="46">
        <f>Лист1!P15</f>
        <v>0</v>
      </c>
      <c r="Q15" s="27">
        <f>Лист1!Q15</f>
        <v>0</v>
      </c>
      <c r="R15" s="27">
        <f>Лист1!R15</f>
        <v>0</v>
      </c>
      <c r="S15" s="50">
        <f>Лист1!S15</f>
        <v>0</v>
      </c>
      <c r="T15" s="5">
        <f>Лист1!T15</f>
        <v>0</v>
      </c>
      <c r="U15" s="27">
        <f>Лист1!U15</f>
        <v>0</v>
      </c>
      <c r="V15" s="27">
        <f>Лист1!V15</f>
        <v>0</v>
      </c>
      <c r="W15" s="50">
        <f>Лист1!W15</f>
        <v>0</v>
      </c>
      <c r="X15" s="5">
        <f>Лист1!X15</f>
        <v>0</v>
      </c>
      <c r="Y15" s="27">
        <f>Лист1!Y15</f>
        <v>0</v>
      </c>
      <c r="Z15" s="27">
        <f>Лист1!Z15</f>
        <v>0</v>
      </c>
      <c r="AA15" s="50">
        <f>Лист1!AA15</f>
        <v>0</v>
      </c>
      <c r="AB15" s="5">
        <f>Лист1!AB15</f>
        <v>0</v>
      </c>
      <c r="AC15" s="27">
        <f>Лист1!AC15</f>
        <v>0</v>
      </c>
      <c r="AD15" s="27">
        <f>Лист1!AD15</f>
        <v>0</v>
      </c>
      <c r="AE15" s="50">
        <f>Лист1!AE15</f>
        <v>0</v>
      </c>
      <c r="AF15" s="5">
        <f>Лист1!AF15</f>
        <v>0</v>
      </c>
      <c r="AG15" s="5">
        <f>Лист1!AG15</f>
        <v>5</v>
      </c>
      <c r="AH15" s="46">
        <f>Лист1!AH15</f>
        <v>0</v>
      </c>
      <c r="AI15" s="27">
        <f>Лист1!AI15</f>
        <v>0</v>
      </c>
      <c r="AJ15" s="27">
        <f>Лист1!AJ15</f>
        <v>0</v>
      </c>
      <c r="AK15" s="50">
        <f>Лист1!AK15</f>
        <v>0</v>
      </c>
      <c r="AL15" s="5">
        <f>Лист1!AL15</f>
        <v>0</v>
      </c>
      <c r="AM15" s="27">
        <f>Лист1!AM15</f>
        <v>0</v>
      </c>
      <c r="AN15" s="27">
        <f>Лист1!AN15</f>
        <v>0</v>
      </c>
      <c r="AO15" s="50">
        <f>Лист1!AO15</f>
        <v>0</v>
      </c>
      <c r="AP15" s="5">
        <f>Лист1!AP15</f>
        <v>0</v>
      </c>
      <c r="AQ15" s="27">
        <f>Лист1!AQ15</f>
        <v>0</v>
      </c>
      <c r="AR15" s="27">
        <f>Лист1!AR15</f>
        <v>0</v>
      </c>
      <c r="AS15" s="50">
        <f>Лист1!AS15</f>
        <v>0</v>
      </c>
      <c r="AT15" s="5">
        <f>Лист1!AT15</f>
        <v>0</v>
      </c>
      <c r="AU15" s="27">
        <f>Лист1!AU15</f>
        <v>0</v>
      </c>
      <c r="AV15" s="27">
        <f>Лист1!AV15</f>
        <v>0</v>
      </c>
      <c r="AW15" s="50">
        <f>Лист1!AW15</f>
        <v>0</v>
      </c>
      <c r="AX15" s="5">
        <f>Лист1!AX15</f>
        <v>0</v>
      </c>
      <c r="AY15" s="5">
        <f>Лист1!AY15</f>
        <v>5</v>
      </c>
      <c r="AZ15" s="46">
        <f>Лист1!AZ15</f>
        <v>0</v>
      </c>
      <c r="BA15" s="27">
        <f>Лист1!BA15</f>
        <v>0</v>
      </c>
      <c r="BB15" s="27">
        <f>Лист1!BB15</f>
        <v>0</v>
      </c>
      <c r="BC15" s="50">
        <f>Лист1!BC15</f>
        <v>0</v>
      </c>
      <c r="BD15" s="5">
        <f>Лист1!BD15</f>
        <v>0</v>
      </c>
      <c r="BE15" s="27">
        <f>Лист1!BE15</f>
        <v>0</v>
      </c>
      <c r="BF15" s="27">
        <f>Лист1!BF15</f>
        <v>0</v>
      </c>
      <c r="BG15" s="50">
        <f>Лист1!BG15</f>
        <v>0</v>
      </c>
      <c r="BH15" s="5">
        <f>Лист1!BH15</f>
        <v>0</v>
      </c>
      <c r="BI15" s="27">
        <f>Лист1!BI15</f>
        <v>0</v>
      </c>
      <c r="BJ15" s="27">
        <f>Лист1!BJ15</f>
        <v>0</v>
      </c>
      <c r="BK15" s="50">
        <f>Лист1!BK15</f>
        <v>0</v>
      </c>
      <c r="BL15" s="5">
        <f>Лист1!BL15</f>
        <v>0</v>
      </c>
      <c r="BM15" s="27">
        <f>Лист1!BM15</f>
        <v>0</v>
      </c>
      <c r="BN15" s="27">
        <f>Лист1!BN15</f>
        <v>0</v>
      </c>
      <c r="BO15" s="50">
        <f>Лист1!BO15</f>
        <v>0</v>
      </c>
      <c r="BP15" s="5">
        <f>Лист1!BP15</f>
        <v>0</v>
      </c>
      <c r="BQ15" s="5">
        <f>Лист1!BQ15</f>
        <v>5</v>
      </c>
      <c r="BR15" s="46">
        <f>Лист1!BR15</f>
        <v>0</v>
      </c>
      <c r="BS15" s="27">
        <f>Лист1!BS15</f>
        <v>0</v>
      </c>
      <c r="BT15" s="27">
        <f>Лист1!BT15</f>
        <v>0</v>
      </c>
      <c r="BU15" s="50">
        <f>Лист1!BU15</f>
        <v>0</v>
      </c>
      <c r="BV15" s="5">
        <f>Лист1!BV15</f>
        <v>0</v>
      </c>
      <c r="BW15" s="44">
        <f>Лист1!BW15</f>
        <v>0</v>
      </c>
      <c r="BX15" s="43">
        <f>Лист1!BX15</f>
        <v>0</v>
      </c>
      <c r="BY15" s="44">
        <f>Лист1!BY15</f>
        <v>0</v>
      </c>
      <c r="BZ15" s="5">
        <f>Лист1!BZ15</f>
        <v>0</v>
      </c>
      <c r="CA15" s="27">
        <f>Лист1!CA15</f>
        <v>0</v>
      </c>
      <c r="CB15" s="27">
        <f>Лист1!CB15</f>
        <v>0</v>
      </c>
      <c r="CC15" s="50">
        <f>Лист1!CC15</f>
        <v>0</v>
      </c>
      <c r="CD15" s="5">
        <f>Лист1!CD15</f>
        <v>0</v>
      </c>
      <c r="CE15" s="28">
        <f>Лист1!CE15</f>
        <v>0</v>
      </c>
      <c r="CF15" s="28">
        <f>Лист1!CF15</f>
        <v>0</v>
      </c>
      <c r="CG15" s="28">
        <f>Лист1!CG15</f>
        <v>0</v>
      </c>
      <c r="CH15" s="5">
        <f>Лист1!CH15</f>
        <v>0</v>
      </c>
      <c r="CI15" s="5">
        <f>Лист1!CI15</f>
        <v>5</v>
      </c>
      <c r="CJ15" s="46">
        <f>Лист1!CJ15</f>
        <v>0</v>
      </c>
      <c r="CK15" s="27">
        <f>Лист1!CK15</f>
        <v>0</v>
      </c>
      <c r="CL15" s="27">
        <f>Лист1!CL15</f>
        <v>0</v>
      </c>
      <c r="CM15" s="50">
        <f>Лист1!CM15</f>
        <v>0</v>
      </c>
      <c r="CN15" s="5">
        <f>Лист1!CN15</f>
        <v>0</v>
      </c>
      <c r="CO15" s="27">
        <f>Лист1!CO15</f>
        <v>0</v>
      </c>
      <c r="CP15" s="27">
        <f>Лист1!CP15</f>
        <v>0</v>
      </c>
      <c r="CQ15" s="50">
        <f>Лист1!CQ15</f>
        <v>0</v>
      </c>
      <c r="CR15" s="5">
        <f>Лист1!CR15</f>
        <v>0</v>
      </c>
      <c r="CS15" s="27">
        <f>Лист1!CS15</f>
        <v>0</v>
      </c>
      <c r="CT15" s="27">
        <f>Лист1!CT15</f>
        <v>0</v>
      </c>
      <c r="CU15" s="50">
        <f>Лист1!CU15</f>
        <v>0</v>
      </c>
      <c r="CV15" s="5">
        <f>Лист1!CV15</f>
        <v>0</v>
      </c>
      <c r="CW15" s="27">
        <f>Лист1!CW15</f>
        <v>0</v>
      </c>
      <c r="CX15" s="27">
        <f>Лист1!CX15</f>
        <v>0</v>
      </c>
      <c r="CY15" s="50">
        <f>Лист1!CY15</f>
        <v>0</v>
      </c>
      <c r="CZ15" s="5">
        <f>Лист1!CZ15</f>
        <v>0</v>
      </c>
      <c r="DA15" s="5">
        <f>Лист1!DA15</f>
        <v>5</v>
      </c>
      <c r="DB15" s="46">
        <f>Лист1!DB15</f>
        <v>0</v>
      </c>
      <c r="DC15" s="27">
        <f>Лист1!DC15</f>
        <v>0</v>
      </c>
      <c r="DD15" s="27">
        <f>Лист1!DD15</f>
        <v>0</v>
      </c>
      <c r="DE15" s="50">
        <f>Лист1!DE15</f>
        <v>0</v>
      </c>
      <c r="DF15" s="5">
        <f>Лист1!DF15</f>
        <v>0</v>
      </c>
      <c r="DG15" s="27">
        <f>Лист1!DG15</f>
        <v>0</v>
      </c>
      <c r="DH15" s="27">
        <f>Лист1!DH15</f>
        <v>0</v>
      </c>
      <c r="DI15" s="50">
        <f>Лист1!DI15</f>
        <v>0</v>
      </c>
      <c r="DJ15" s="5">
        <f>Лист1!DJ15</f>
        <v>0</v>
      </c>
      <c r="DK15" s="29">
        <f>Лист1!DK15</f>
        <v>0</v>
      </c>
      <c r="DL15" s="29">
        <f>Лист1!DL15</f>
        <v>0</v>
      </c>
      <c r="DM15" s="29">
        <f>Лист1!DM15</f>
        <v>0</v>
      </c>
      <c r="DN15" s="5">
        <f>Лист1!DN15</f>
        <v>0</v>
      </c>
      <c r="DO15" s="29">
        <f>Лист1!DO15</f>
        <v>0</v>
      </c>
      <c r="DP15" s="29">
        <f>Лист1!DP15</f>
        <v>0</v>
      </c>
      <c r="DQ15" s="29">
        <f>Лист1!DQ15</f>
        <v>0</v>
      </c>
      <c r="DR15" s="31">
        <f>Лист1!DR15</f>
        <v>0</v>
      </c>
      <c r="DS15" s="31">
        <f>Лист1!DS15</f>
        <v>0</v>
      </c>
      <c r="DT15" s="31">
        <f>Лист1!DT15</f>
        <v>0</v>
      </c>
      <c r="DU15" s="31">
        <f>Лист1!DU15</f>
        <v>0</v>
      </c>
      <c r="DV15" s="31">
        <f>Лист1!DV15</f>
        <v>0</v>
      </c>
      <c r="DW15" s="31">
        <f>Лист1!DW15</f>
        <v>0</v>
      </c>
      <c r="DX15" s="31">
        <f>Лист1!DX15</f>
        <v>0</v>
      </c>
      <c r="DY15" s="31">
        <f>Лист1!DY15</f>
        <v>0</v>
      </c>
      <c r="DZ15" s="31">
        <f>Лист1!DZ15</f>
        <v>0</v>
      </c>
    </row>
    <row r="16" spans="1:130" ht="31.5" x14ac:dyDescent="0.3">
      <c r="A16" s="25">
        <f>Лист1!A16</f>
        <v>6</v>
      </c>
      <c r="B16" s="14">
        <f>Лист1!B16</f>
        <v>0</v>
      </c>
      <c r="C16" s="16">
        <f>Лист1!C16</f>
        <v>0</v>
      </c>
      <c r="D16" s="16">
        <f>Лист1!D16</f>
        <v>0</v>
      </c>
      <c r="E16" s="15">
        <f>Лист1!E16</f>
        <v>0</v>
      </c>
      <c r="F16" s="55">
        <f>Лист1!F16</f>
        <v>0</v>
      </c>
      <c r="G16" s="16">
        <f>Лист1!G16</f>
        <v>0</v>
      </c>
      <c r="H16" s="16">
        <f>Лист1!H16</f>
        <v>1</v>
      </c>
      <c r="I16" s="15">
        <f>Лист1!I16</f>
        <v>0</v>
      </c>
      <c r="J16" s="5">
        <f>Лист1!J16</f>
        <v>-1</v>
      </c>
      <c r="K16" s="16">
        <f>Лист1!K16</f>
        <v>9</v>
      </c>
      <c r="L16" s="16">
        <f>Лист1!L16</f>
        <v>9</v>
      </c>
      <c r="M16" s="15">
        <f>Лист1!M16</f>
        <v>0</v>
      </c>
      <c r="N16" s="5">
        <f>Лист1!N16</f>
        <v>-9</v>
      </c>
      <c r="O16" s="29">
        <f>Лист1!O16</f>
        <v>6</v>
      </c>
      <c r="P16" s="9">
        <f>Лист1!P16</f>
        <v>0</v>
      </c>
      <c r="Q16" s="16">
        <f>Лист1!Q16</f>
        <v>451</v>
      </c>
      <c r="R16" s="16">
        <f>Лист1!R16</f>
        <v>454</v>
      </c>
      <c r="S16" s="15">
        <f>Лист1!S16</f>
        <v>0</v>
      </c>
      <c r="T16" s="5">
        <f>Лист1!T16</f>
        <v>-454</v>
      </c>
      <c r="U16" s="16">
        <f>Лист1!U16</f>
        <v>5</v>
      </c>
      <c r="V16" s="16">
        <f>Лист1!V16</f>
        <v>5</v>
      </c>
      <c r="W16" s="15">
        <f>Лист1!W16</f>
        <v>0</v>
      </c>
      <c r="X16" s="5">
        <f>Лист1!X16</f>
        <v>-5</v>
      </c>
      <c r="Y16" s="16">
        <f>Лист1!Y16</f>
        <v>0</v>
      </c>
      <c r="Z16" s="16">
        <f>Лист1!Z16</f>
        <v>3</v>
      </c>
      <c r="AA16" s="15">
        <f>Лист1!AA16</f>
        <v>0</v>
      </c>
      <c r="AB16" s="5">
        <f>Лист1!AB16</f>
        <v>-3</v>
      </c>
      <c r="AC16" s="16">
        <f>Лист1!AC16</f>
        <v>70</v>
      </c>
      <c r="AD16" s="16">
        <f>Лист1!AD16</f>
        <v>75</v>
      </c>
      <c r="AE16" s="15">
        <f>Лист1!AE16</f>
        <v>0</v>
      </c>
      <c r="AF16" s="5">
        <f>Лист1!AF16</f>
        <v>-75</v>
      </c>
      <c r="AG16" s="29">
        <f>Лист1!AG16</f>
        <v>6</v>
      </c>
      <c r="AH16" s="9">
        <f>Лист1!AH16</f>
        <v>0</v>
      </c>
      <c r="AI16" s="16">
        <f>Лист1!AI16</f>
        <v>0</v>
      </c>
      <c r="AJ16" s="16">
        <f>Лист1!AJ16</f>
        <v>0</v>
      </c>
      <c r="AK16" s="15">
        <f>Лист1!AK16</f>
        <v>0</v>
      </c>
      <c r="AL16" s="5">
        <f>Лист1!AL16</f>
        <v>0</v>
      </c>
      <c r="AM16" s="16">
        <f>Лист1!AM16</f>
        <v>0</v>
      </c>
      <c r="AN16" s="16">
        <f>Лист1!AN16</f>
        <v>0</v>
      </c>
      <c r="AO16" s="15">
        <f>Лист1!AO16</f>
        <v>0</v>
      </c>
      <c r="AP16" s="5">
        <f>Лист1!AP16</f>
        <v>0</v>
      </c>
      <c r="AQ16" s="16">
        <f>Лист1!AQ16</f>
        <v>0</v>
      </c>
      <c r="AR16" s="16">
        <f>Лист1!AR16</f>
        <v>0</v>
      </c>
      <c r="AS16" s="15">
        <f>Лист1!AS16</f>
        <v>0</v>
      </c>
      <c r="AT16" s="5">
        <f>Лист1!AT16</f>
        <v>0</v>
      </c>
      <c r="AU16" s="16">
        <f>Лист1!AU16</f>
        <v>14</v>
      </c>
      <c r="AV16" s="16">
        <f>Лист1!AV16</f>
        <v>14</v>
      </c>
      <c r="AW16" s="15">
        <f>Лист1!AW16</f>
        <v>0</v>
      </c>
      <c r="AX16" s="5">
        <f>Лист1!AX16</f>
        <v>-14</v>
      </c>
      <c r="AY16" s="29">
        <f>Лист1!AY16</f>
        <v>6</v>
      </c>
      <c r="AZ16" s="9">
        <f>Лист1!AZ16</f>
        <v>0</v>
      </c>
      <c r="BA16" s="16">
        <f>Лист1!BA16</f>
        <v>4</v>
      </c>
      <c r="BB16" s="16">
        <f>Лист1!BB16</f>
        <v>4</v>
      </c>
      <c r="BC16" s="15">
        <f>Лист1!BC16</f>
        <v>0</v>
      </c>
      <c r="BD16" s="5">
        <f>Лист1!BD16</f>
        <v>-4</v>
      </c>
      <c r="BE16" s="16">
        <f>Лист1!BE16</f>
        <v>3</v>
      </c>
      <c r="BF16" s="16">
        <f>Лист1!BF16</f>
        <v>2</v>
      </c>
      <c r="BG16" s="15">
        <f>Лист1!BG16</f>
        <v>0</v>
      </c>
      <c r="BH16" s="5">
        <f>Лист1!BH16</f>
        <v>-2</v>
      </c>
      <c r="BI16" s="16">
        <f>Лист1!BI16</f>
        <v>14</v>
      </c>
      <c r="BJ16" s="16">
        <f>Лист1!BJ16</f>
        <v>14</v>
      </c>
      <c r="BK16" s="15">
        <f>Лист1!BK16</f>
        <v>0</v>
      </c>
      <c r="BL16" s="5">
        <f>Лист1!BL16</f>
        <v>-14</v>
      </c>
      <c r="BM16" s="16">
        <f>Лист1!BM16</f>
        <v>105</v>
      </c>
      <c r="BN16" s="16">
        <f>Лист1!BN16</f>
        <v>150</v>
      </c>
      <c r="BO16" s="15">
        <f>Лист1!BO16</f>
        <v>0</v>
      </c>
      <c r="BP16" s="5">
        <f>Лист1!BP16</f>
        <v>-150</v>
      </c>
      <c r="BQ16" s="29">
        <f>Лист1!BQ16</f>
        <v>6</v>
      </c>
      <c r="BR16" s="9">
        <f>Лист1!BR16</f>
        <v>0</v>
      </c>
      <c r="BS16" s="16">
        <f>Лист1!BS16</f>
        <v>0</v>
      </c>
      <c r="BT16" s="16">
        <f>Лист1!BT16</f>
        <v>0</v>
      </c>
      <c r="BU16" s="15">
        <f>Лист1!BU16</f>
        <v>0</v>
      </c>
      <c r="BV16" s="5">
        <f>Лист1!BV16</f>
        <v>0</v>
      </c>
      <c r="BW16" s="43">
        <f>Лист1!BW16</f>
        <v>0</v>
      </c>
      <c r="BX16" s="43">
        <f>Лист1!BX16</f>
        <v>0</v>
      </c>
      <c r="BY16" s="43">
        <f>Лист1!BY16</f>
        <v>0</v>
      </c>
      <c r="BZ16" s="5">
        <f>Лист1!BZ16</f>
        <v>0</v>
      </c>
      <c r="CA16" s="16">
        <f>Лист1!CA16</f>
        <v>10</v>
      </c>
      <c r="CB16" s="16">
        <f>Лист1!CB16</f>
        <v>25</v>
      </c>
      <c r="CC16" s="15">
        <f>Лист1!CC16</f>
        <v>0</v>
      </c>
      <c r="CD16" s="5">
        <f>Лист1!CD16</f>
        <v>-25</v>
      </c>
      <c r="CE16" s="5">
        <f>Лист1!CE16</f>
        <v>-0.08</v>
      </c>
      <c r="CF16" s="5">
        <f>Лист1!CF16</f>
        <v>0.33039647577092512</v>
      </c>
      <c r="CG16" s="5">
        <f>Лист1!CG16</f>
        <v>0</v>
      </c>
      <c r="CH16" s="5">
        <f>Лист1!CH16</f>
        <v>-0.33039647577092512</v>
      </c>
      <c r="CI16" s="29">
        <f>Лист1!CI16</f>
        <v>6</v>
      </c>
      <c r="CJ16" s="9">
        <f>Лист1!CJ16</f>
        <v>0</v>
      </c>
      <c r="CK16" s="16">
        <f>Лист1!CK16</f>
        <v>50</v>
      </c>
      <c r="CL16" s="16">
        <f>Лист1!CL16</f>
        <v>54</v>
      </c>
      <c r="CM16" s="15">
        <f>Лист1!CM16</f>
        <v>0</v>
      </c>
      <c r="CN16" s="5">
        <f>Лист1!CN16</f>
        <v>-54</v>
      </c>
      <c r="CO16" s="16">
        <f>Лист1!CO16</f>
        <v>0</v>
      </c>
      <c r="CP16" s="16">
        <f>Лист1!CP16</f>
        <v>0</v>
      </c>
      <c r="CQ16" s="15">
        <f>Лист1!CQ16</f>
        <v>0</v>
      </c>
      <c r="CR16" s="5">
        <f>Лист1!CR16</f>
        <v>0</v>
      </c>
      <c r="CS16" s="16">
        <f>Лист1!CS16</f>
        <v>22</v>
      </c>
      <c r="CT16" s="16">
        <f>Лист1!CT16</f>
        <v>26</v>
      </c>
      <c r="CU16" s="15">
        <f>Лист1!CU16</f>
        <v>0</v>
      </c>
      <c r="CV16" s="5">
        <f>Лист1!CV16</f>
        <v>-26</v>
      </c>
      <c r="CW16" s="16">
        <f>Лист1!CW16</f>
        <v>25</v>
      </c>
      <c r="CX16" s="16">
        <f>Лист1!CX16</f>
        <v>28</v>
      </c>
      <c r="CY16" s="15">
        <f>Лист1!CY16</f>
        <v>0</v>
      </c>
      <c r="CZ16" s="5">
        <f>Лист1!CZ16</f>
        <v>-28</v>
      </c>
      <c r="DA16" s="29">
        <f>Лист1!DA16</f>
        <v>6</v>
      </c>
      <c r="DB16" s="9">
        <f>Лист1!DB16</f>
        <v>0</v>
      </c>
      <c r="DC16" s="16">
        <f>Лист1!DC16</f>
        <v>28</v>
      </c>
      <c r="DD16" s="16">
        <f>Лист1!DD16</f>
        <v>30</v>
      </c>
      <c r="DE16" s="15">
        <f>Лист1!DE16</f>
        <v>0</v>
      </c>
      <c r="DF16" s="5">
        <f>Лист1!DF16</f>
        <v>-30</v>
      </c>
      <c r="DG16" s="16">
        <f>Лист1!DG16</f>
        <v>30</v>
      </c>
      <c r="DH16" s="16">
        <f>Лист1!DH16</f>
        <v>33</v>
      </c>
      <c r="DI16" s="15">
        <f>Лист1!DI16</f>
        <v>0</v>
      </c>
      <c r="DJ16" s="5">
        <f>Лист1!DJ16</f>
        <v>-33</v>
      </c>
      <c r="DK16" s="2">
        <f>Лист1!DK16</f>
        <v>0</v>
      </c>
      <c r="DL16" s="2">
        <f>Лист1!DL16</f>
        <v>0</v>
      </c>
      <c r="DM16" s="2">
        <f>Лист1!DM16</f>
        <v>0</v>
      </c>
      <c r="DN16" s="5">
        <f>Лист1!DN16</f>
        <v>0</v>
      </c>
      <c r="DO16" s="2">
        <f>Лист1!DO16</f>
        <v>0</v>
      </c>
      <c r="DP16" s="2">
        <f>Лист1!DP16</f>
        <v>0</v>
      </c>
      <c r="DQ16" s="2">
        <f>Лист1!DQ16</f>
        <v>0</v>
      </c>
      <c r="DR16" s="1">
        <f>Лист1!DR16</f>
        <v>0</v>
      </c>
      <c r="DS16" s="1">
        <f>Лист1!DS16</f>
        <v>0</v>
      </c>
      <c r="DT16" s="1">
        <f>Лист1!DT16</f>
        <v>0</v>
      </c>
      <c r="DU16" s="1">
        <f>Лист1!DU16</f>
        <v>0</v>
      </c>
      <c r="DV16" s="1">
        <f>Лист1!DV16</f>
        <v>0</v>
      </c>
      <c r="DW16" s="1">
        <f>Лист1!DW16</f>
        <v>0</v>
      </c>
      <c r="DX16" s="1">
        <f>Лист1!DX16</f>
        <v>0</v>
      </c>
      <c r="DY16" s="1">
        <f>Лист1!DY16</f>
        <v>0</v>
      </c>
      <c r="DZ16" s="1">
        <f>Лист1!DZ16</f>
        <v>0</v>
      </c>
    </row>
    <row r="17" spans="1:130" ht="63" x14ac:dyDescent="0.3">
      <c r="A17" s="11">
        <f>Лист1!A17</f>
        <v>7</v>
      </c>
      <c r="B17" s="26">
        <f>Лист1!B17</f>
        <v>0</v>
      </c>
      <c r="C17" s="27">
        <f>Лист1!C17</f>
        <v>0</v>
      </c>
      <c r="D17" s="27">
        <f>Лист1!D17</f>
        <v>0</v>
      </c>
      <c r="E17" s="50">
        <f>Лист1!E17</f>
        <v>0</v>
      </c>
      <c r="F17" s="55">
        <f>Лист1!F17</f>
        <v>0</v>
      </c>
      <c r="G17" s="27">
        <f>Лист1!G17</f>
        <v>0</v>
      </c>
      <c r="H17" s="27">
        <f>Лист1!H17</f>
        <v>0</v>
      </c>
      <c r="I17" s="50">
        <f>Лист1!I17</f>
        <v>0</v>
      </c>
      <c r="J17" s="5">
        <f>Лист1!J17</f>
        <v>0</v>
      </c>
      <c r="K17" s="27">
        <f>Лист1!K17</f>
        <v>5</v>
      </c>
      <c r="L17" s="27">
        <f>Лист1!L17</f>
        <v>5</v>
      </c>
      <c r="M17" s="50">
        <f>Лист1!M17</f>
        <v>0</v>
      </c>
      <c r="N17" s="5">
        <f>Лист1!N17</f>
        <v>-5</v>
      </c>
      <c r="O17" s="5">
        <f>Лист1!O17</f>
        <v>7</v>
      </c>
      <c r="P17" s="30">
        <f>Лист1!P17</f>
        <v>0</v>
      </c>
      <c r="Q17" s="27">
        <f>Лист1!Q17</f>
        <v>248</v>
      </c>
      <c r="R17" s="27">
        <f>Лист1!R17</f>
        <v>248</v>
      </c>
      <c r="S17" s="50">
        <f>Лист1!S17</f>
        <v>0</v>
      </c>
      <c r="T17" s="5">
        <f>Лист1!T17</f>
        <v>-248</v>
      </c>
      <c r="U17" s="27">
        <f>Лист1!U17</f>
        <v>31</v>
      </c>
      <c r="V17" s="27">
        <f>Лист1!V17</f>
        <v>32</v>
      </c>
      <c r="W17" s="50">
        <f>Лист1!W17</f>
        <v>0</v>
      </c>
      <c r="X17" s="5">
        <f>Лист1!X17</f>
        <v>-32</v>
      </c>
      <c r="Y17" s="27">
        <f>Лист1!Y17</f>
        <v>12</v>
      </c>
      <c r="Z17" s="27">
        <f>Лист1!Z17</f>
        <v>12</v>
      </c>
      <c r="AA17" s="50">
        <f>Лист1!AA17</f>
        <v>0</v>
      </c>
      <c r="AB17" s="5">
        <f>Лист1!AB17</f>
        <v>-12</v>
      </c>
      <c r="AC17" s="27">
        <f>Лист1!AC17</f>
        <v>43</v>
      </c>
      <c r="AD17" s="27">
        <f>Лист1!AD17</f>
        <v>43</v>
      </c>
      <c r="AE17" s="50">
        <f>Лист1!AE17</f>
        <v>0</v>
      </c>
      <c r="AF17" s="5">
        <f>Лист1!AF17</f>
        <v>-43</v>
      </c>
      <c r="AG17" s="5">
        <f>Лист1!AG17</f>
        <v>7</v>
      </c>
      <c r="AH17" s="30">
        <f>Лист1!AH17</f>
        <v>0</v>
      </c>
      <c r="AI17" s="27">
        <f>Лист1!AI17</f>
        <v>0</v>
      </c>
      <c r="AJ17" s="27">
        <f>Лист1!AJ17</f>
        <v>0</v>
      </c>
      <c r="AK17" s="50">
        <f>Лист1!AK17</f>
        <v>0</v>
      </c>
      <c r="AL17" s="5">
        <f>Лист1!AL17</f>
        <v>0</v>
      </c>
      <c r="AM17" s="27">
        <f>Лист1!AM17</f>
        <v>0</v>
      </c>
      <c r="AN17" s="27">
        <f>Лист1!AN17</f>
        <v>0</v>
      </c>
      <c r="AO17" s="50">
        <f>Лист1!AO17</f>
        <v>0</v>
      </c>
      <c r="AP17" s="5">
        <f>Лист1!AP17</f>
        <v>0</v>
      </c>
      <c r="AQ17" s="27">
        <f>Лист1!AQ17</f>
        <v>0</v>
      </c>
      <c r="AR17" s="27">
        <f>Лист1!AR17</f>
        <v>0</v>
      </c>
      <c r="AS17" s="50">
        <f>Лист1!AS17</f>
        <v>0</v>
      </c>
      <c r="AT17" s="5">
        <f>Лист1!AT17</f>
        <v>0</v>
      </c>
      <c r="AU17" s="27">
        <f>Лист1!AU17</f>
        <v>71</v>
      </c>
      <c r="AV17" s="27">
        <f>Лист1!AV17</f>
        <v>72</v>
      </c>
      <c r="AW17" s="50">
        <f>Лист1!AW17</f>
        <v>0</v>
      </c>
      <c r="AX17" s="5">
        <f>Лист1!AX17</f>
        <v>-72</v>
      </c>
      <c r="AY17" s="5">
        <f>Лист1!AY17</f>
        <v>7</v>
      </c>
      <c r="AZ17" s="30">
        <f>Лист1!AZ17</f>
        <v>0</v>
      </c>
      <c r="BA17" s="27">
        <f>Лист1!BA17</f>
        <v>2</v>
      </c>
      <c r="BB17" s="27">
        <f>Лист1!BB17</f>
        <v>2</v>
      </c>
      <c r="BC17" s="50">
        <f>Лист1!BC17</f>
        <v>0</v>
      </c>
      <c r="BD17" s="5">
        <f>Лист1!BD17</f>
        <v>-2</v>
      </c>
      <c r="BE17" s="27">
        <f>Лист1!BE17</f>
        <v>0</v>
      </c>
      <c r="BF17" s="27">
        <f>Лист1!BF17</f>
        <v>0</v>
      </c>
      <c r="BG17" s="50">
        <f>Лист1!BG17</f>
        <v>0</v>
      </c>
      <c r="BH17" s="5">
        <f>Лист1!BH17</f>
        <v>0</v>
      </c>
      <c r="BI17" s="27">
        <f>Лист1!BI17</f>
        <v>0</v>
      </c>
      <c r="BJ17" s="27">
        <f>Лист1!BJ17</f>
        <v>0</v>
      </c>
      <c r="BK17" s="50">
        <f>Лист1!BK17</f>
        <v>0</v>
      </c>
      <c r="BL17" s="5">
        <f>Лист1!BL17</f>
        <v>0</v>
      </c>
      <c r="BM17" s="27">
        <f>Лист1!BM17</f>
        <v>77</v>
      </c>
      <c r="BN17" s="27">
        <f>Лист1!BN17</f>
        <v>92</v>
      </c>
      <c r="BO17" s="50">
        <f>Лист1!BO17</f>
        <v>0</v>
      </c>
      <c r="BP17" s="5">
        <f>Лист1!BP17</f>
        <v>-92</v>
      </c>
      <c r="BQ17" s="5">
        <f>Лист1!BQ17</f>
        <v>7</v>
      </c>
      <c r="BR17" s="30">
        <f>Лист1!BR17</f>
        <v>0</v>
      </c>
      <c r="BS17" s="27">
        <f>Лист1!BS17</f>
        <v>71</v>
      </c>
      <c r="BT17" s="27">
        <f>Лист1!BT17</f>
        <v>55</v>
      </c>
      <c r="BU17" s="50">
        <f>Лист1!BU17</f>
        <v>0</v>
      </c>
      <c r="BV17" s="5">
        <f>Лист1!BV17</f>
        <v>-55</v>
      </c>
      <c r="BW17" s="44">
        <f>Лист1!BW17</f>
        <v>0</v>
      </c>
      <c r="BX17" s="43">
        <f>Лист1!BX17</f>
        <v>0</v>
      </c>
      <c r="BY17" s="44">
        <f>Лист1!BY17</f>
        <v>0</v>
      </c>
      <c r="BZ17" s="5">
        <f>Лист1!BZ17</f>
        <v>0</v>
      </c>
      <c r="CA17" s="27">
        <f>Лист1!CA17</f>
        <v>0</v>
      </c>
      <c r="CB17" s="27">
        <f>Лист1!CB17</f>
        <v>0</v>
      </c>
      <c r="CC17" s="50">
        <f>Лист1!CC17</f>
        <v>0</v>
      </c>
      <c r="CD17" s="5">
        <f>Лист1!CD17</f>
        <v>0</v>
      </c>
      <c r="CE17" s="28">
        <f>Лист1!CE17</f>
        <v>-0.16279069767441862</v>
      </c>
      <c r="CF17" s="28">
        <f>Лист1!CF17</f>
        <v>0.37096774193548387</v>
      </c>
      <c r="CG17" s="28">
        <f>Лист1!CG17</f>
        <v>0</v>
      </c>
      <c r="CH17" s="5">
        <f>Лист1!CH17</f>
        <v>-0.37096774193548387</v>
      </c>
      <c r="CI17" s="5">
        <f>Лист1!CI17</f>
        <v>7</v>
      </c>
      <c r="CJ17" s="30">
        <f>Лист1!CJ17</f>
        <v>0</v>
      </c>
      <c r="CK17" s="27">
        <f>Лист1!CK17</f>
        <v>1</v>
      </c>
      <c r="CL17" s="27">
        <f>Лист1!CL17</f>
        <v>3</v>
      </c>
      <c r="CM17" s="50">
        <f>Лист1!CM17</f>
        <v>0</v>
      </c>
      <c r="CN17" s="5">
        <f>Лист1!CN17</f>
        <v>-3</v>
      </c>
      <c r="CO17" s="27">
        <f>Лист1!CO17</f>
        <v>0</v>
      </c>
      <c r="CP17" s="27">
        <f>Лист1!CP17</f>
        <v>0</v>
      </c>
      <c r="CQ17" s="50">
        <f>Лист1!CQ17</f>
        <v>0</v>
      </c>
      <c r="CR17" s="5">
        <f>Лист1!CR17</f>
        <v>0</v>
      </c>
      <c r="CS17" s="27">
        <f>Лист1!CS17</f>
        <v>20</v>
      </c>
      <c r="CT17" s="27">
        <f>Лист1!CT17</f>
        <v>20</v>
      </c>
      <c r="CU17" s="50">
        <f>Лист1!CU17</f>
        <v>0</v>
      </c>
      <c r="CV17" s="5">
        <f>Лист1!CV17</f>
        <v>-20</v>
      </c>
      <c r="CW17" s="27">
        <f>Лист1!CW17</f>
        <v>42</v>
      </c>
      <c r="CX17" s="27">
        <f>Лист1!CX17</f>
        <v>31</v>
      </c>
      <c r="CY17" s="50">
        <f>Лист1!CY17</f>
        <v>0</v>
      </c>
      <c r="CZ17" s="5">
        <f>Лист1!CZ17</f>
        <v>-31</v>
      </c>
      <c r="DA17" s="5">
        <f>Лист1!DA17</f>
        <v>7</v>
      </c>
      <c r="DB17" s="30">
        <f>Лист1!DB17</f>
        <v>0</v>
      </c>
      <c r="DC17" s="27">
        <f>Лист1!DC17</f>
        <v>16</v>
      </c>
      <c r="DD17" s="27">
        <f>Лист1!DD17</f>
        <v>16</v>
      </c>
      <c r="DE17" s="50">
        <f>Лист1!DE17</f>
        <v>0</v>
      </c>
      <c r="DF17" s="5">
        <f>Лист1!DF17</f>
        <v>-16</v>
      </c>
      <c r="DG17" s="27">
        <f>Лист1!DG17</f>
        <v>59</v>
      </c>
      <c r="DH17" s="27">
        <f>Лист1!DH17</f>
        <v>59</v>
      </c>
      <c r="DI17" s="50">
        <f>Лист1!DI17</f>
        <v>0</v>
      </c>
      <c r="DJ17" s="5">
        <f>Лист1!DJ17</f>
        <v>-59</v>
      </c>
      <c r="DK17" s="29">
        <f>Лист1!DK17</f>
        <v>0</v>
      </c>
      <c r="DL17" s="29">
        <f>Лист1!DL17</f>
        <v>0</v>
      </c>
      <c r="DM17" s="29">
        <f>Лист1!DM17</f>
        <v>0</v>
      </c>
      <c r="DN17" s="5">
        <f>Лист1!DN17</f>
        <v>0</v>
      </c>
      <c r="DO17" s="29">
        <f>Лист1!DO17</f>
        <v>0</v>
      </c>
      <c r="DP17" s="29">
        <f>Лист1!DP17</f>
        <v>0</v>
      </c>
      <c r="DQ17" s="29">
        <f>Лист1!DQ17</f>
        <v>0</v>
      </c>
      <c r="DR17" s="31">
        <f>Лист1!DR17</f>
        <v>0</v>
      </c>
      <c r="DS17" s="31">
        <f>Лист1!DS17</f>
        <v>0</v>
      </c>
      <c r="DT17" s="31">
        <f>Лист1!DT17</f>
        <v>0</v>
      </c>
      <c r="DU17" s="31">
        <f>Лист1!DU17</f>
        <v>0</v>
      </c>
      <c r="DV17" s="31">
        <f>Лист1!DV17</f>
        <v>0</v>
      </c>
      <c r="DW17" s="31">
        <f>Лист1!DW17</f>
        <v>0</v>
      </c>
      <c r="DX17" s="31">
        <f>Лист1!DX17</f>
        <v>0</v>
      </c>
      <c r="DY17" s="31">
        <f>Лист1!DY17</f>
        <v>0</v>
      </c>
      <c r="DZ17" s="31">
        <f>Лист1!DZ17</f>
        <v>0</v>
      </c>
    </row>
    <row r="18" spans="1:130" ht="31.5" x14ac:dyDescent="0.3">
      <c r="A18" s="25">
        <f>Лист1!A18</f>
        <v>8</v>
      </c>
      <c r="B18" s="14">
        <f>Лист1!B18</f>
        <v>0</v>
      </c>
      <c r="C18" s="16">
        <f>Лист1!C18</f>
        <v>0</v>
      </c>
      <c r="D18" s="16">
        <f>Лист1!D18</f>
        <v>0</v>
      </c>
      <c r="E18" s="15">
        <f>Лист1!E18</f>
        <v>0</v>
      </c>
      <c r="F18" s="55">
        <f>Лист1!F18</f>
        <v>0</v>
      </c>
      <c r="G18" s="16">
        <f>Лист1!G18</f>
        <v>1</v>
      </c>
      <c r="H18" s="16">
        <f>Лист1!H18</f>
        <v>1</v>
      </c>
      <c r="I18" s="15">
        <f>Лист1!I18</f>
        <v>0</v>
      </c>
      <c r="J18" s="5">
        <f>Лист1!J18</f>
        <v>-1</v>
      </c>
      <c r="K18" s="16">
        <f>Лист1!K18</f>
        <v>5</v>
      </c>
      <c r="L18" s="16">
        <f>Лист1!L18</f>
        <v>5</v>
      </c>
      <c r="M18" s="15">
        <f>Лист1!M18</f>
        <v>0</v>
      </c>
      <c r="N18" s="5">
        <f>Лист1!N18</f>
        <v>-5</v>
      </c>
      <c r="O18" s="29">
        <f>Лист1!O18</f>
        <v>8</v>
      </c>
      <c r="P18" s="9">
        <f>Лист1!P18</f>
        <v>0</v>
      </c>
      <c r="Q18" s="16">
        <f>Лист1!Q18</f>
        <v>599</v>
      </c>
      <c r="R18" s="16">
        <f>Лист1!R18</f>
        <v>599</v>
      </c>
      <c r="S18" s="15">
        <f>Лист1!S18</f>
        <v>0</v>
      </c>
      <c r="T18" s="5">
        <f>Лист1!T18</f>
        <v>-599</v>
      </c>
      <c r="U18" s="16">
        <f>Лист1!U18</f>
        <v>11</v>
      </c>
      <c r="V18" s="16">
        <f>Лист1!V18</f>
        <v>11</v>
      </c>
      <c r="W18" s="15">
        <f>Лист1!W18</f>
        <v>0</v>
      </c>
      <c r="X18" s="5">
        <f>Лист1!X18</f>
        <v>-11</v>
      </c>
      <c r="Y18" s="16">
        <f>Лист1!Y18</f>
        <v>41</v>
      </c>
      <c r="Z18" s="16">
        <f>Лист1!Z18</f>
        <v>41</v>
      </c>
      <c r="AA18" s="15">
        <f>Лист1!AA18</f>
        <v>0</v>
      </c>
      <c r="AB18" s="5">
        <f>Лист1!AB18</f>
        <v>-41</v>
      </c>
      <c r="AC18" s="16">
        <f>Лист1!AC18</f>
        <v>19</v>
      </c>
      <c r="AD18" s="16">
        <f>Лист1!AD18</f>
        <v>19</v>
      </c>
      <c r="AE18" s="15">
        <f>Лист1!AE18</f>
        <v>0</v>
      </c>
      <c r="AF18" s="5">
        <f>Лист1!AF18</f>
        <v>-19</v>
      </c>
      <c r="AG18" s="29">
        <f>Лист1!AG18</f>
        <v>8</v>
      </c>
      <c r="AH18" s="9">
        <f>Лист1!AH18</f>
        <v>0</v>
      </c>
      <c r="AI18" s="16">
        <f>Лист1!AI18</f>
        <v>2</v>
      </c>
      <c r="AJ18" s="16">
        <f>Лист1!AJ18</f>
        <v>2</v>
      </c>
      <c r="AK18" s="15">
        <f>Лист1!AK18</f>
        <v>0</v>
      </c>
      <c r="AL18" s="5">
        <f>Лист1!AL18</f>
        <v>-2</v>
      </c>
      <c r="AM18" s="16">
        <f>Лист1!AM18</f>
        <v>0</v>
      </c>
      <c r="AN18" s="16">
        <f>Лист1!AN18</f>
        <v>0</v>
      </c>
      <c r="AO18" s="15">
        <f>Лист1!AO18</f>
        <v>0</v>
      </c>
      <c r="AP18" s="5">
        <f>Лист1!AP18</f>
        <v>0</v>
      </c>
      <c r="AQ18" s="16">
        <f>Лист1!AQ18</f>
        <v>2</v>
      </c>
      <c r="AR18" s="16">
        <f>Лист1!AR18</f>
        <v>2</v>
      </c>
      <c r="AS18" s="15">
        <f>Лист1!AS18</f>
        <v>0</v>
      </c>
      <c r="AT18" s="5">
        <f>Лист1!AT18</f>
        <v>-2</v>
      </c>
      <c r="AU18" s="16">
        <f>Лист1!AU18</f>
        <v>20</v>
      </c>
      <c r="AV18" s="16">
        <f>Лист1!AV18</f>
        <v>20</v>
      </c>
      <c r="AW18" s="15">
        <f>Лист1!AW18</f>
        <v>0</v>
      </c>
      <c r="AX18" s="5">
        <f>Лист1!AX18</f>
        <v>-20</v>
      </c>
      <c r="AY18" s="29">
        <f>Лист1!AY18</f>
        <v>8</v>
      </c>
      <c r="AZ18" s="9">
        <f>Лист1!AZ18</f>
        <v>0</v>
      </c>
      <c r="BA18" s="16">
        <f>Лист1!BA18</f>
        <v>9</v>
      </c>
      <c r="BB18" s="16">
        <f>Лист1!BB18</f>
        <v>9</v>
      </c>
      <c r="BC18" s="15">
        <f>Лист1!BC18</f>
        <v>0</v>
      </c>
      <c r="BD18" s="5">
        <f>Лист1!BD18</f>
        <v>-9</v>
      </c>
      <c r="BE18" s="16">
        <f>Лист1!BE18</f>
        <v>28</v>
      </c>
      <c r="BF18" s="16">
        <f>Лист1!BF18</f>
        <v>28</v>
      </c>
      <c r="BG18" s="15">
        <f>Лист1!BG18</f>
        <v>0</v>
      </c>
      <c r="BH18" s="5">
        <f>Лист1!BH18</f>
        <v>-28</v>
      </c>
      <c r="BI18" s="16">
        <f>Лист1!BI18</f>
        <v>0</v>
      </c>
      <c r="BJ18" s="16">
        <f>Лист1!BJ18</f>
        <v>0</v>
      </c>
      <c r="BK18" s="15">
        <f>Лист1!BK18</f>
        <v>0</v>
      </c>
      <c r="BL18" s="5">
        <f>Лист1!BL18</f>
        <v>0</v>
      </c>
      <c r="BM18" s="16">
        <f>Лист1!BM18</f>
        <v>35</v>
      </c>
      <c r="BN18" s="16">
        <f>Лист1!BN18</f>
        <v>35</v>
      </c>
      <c r="BO18" s="15">
        <f>Лист1!BO18</f>
        <v>0</v>
      </c>
      <c r="BP18" s="5">
        <f>Лист1!BP18</f>
        <v>-35</v>
      </c>
      <c r="BQ18" s="29">
        <f>Лист1!BQ18</f>
        <v>8</v>
      </c>
      <c r="BR18" s="9">
        <f>Лист1!BR18</f>
        <v>0</v>
      </c>
      <c r="BS18" s="16">
        <f>Лист1!BS18</f>
        <v>20</v>
      </c>
      <c r="BT18" s="16">
        <f>Лист1!BT18</f>
        <v>20</v>
      </c>
      <c r="BU18" s="15">
        <f>Лист1!BU18</f>
        <v>0</v>
      </c>
      <c r="BV18" s="5">
        <f>Лист1!BV18</f>
        <v>-20</v>
      </c>
      <c r="BW18" s="43">
        <f>Лист1!BW18</f>
        <v>0</v>
      </c>
      <c r="BX18" s="43">
        <f>Лист1!BX18</f>
        <v>0</v>
      </c>
      <c r="BY18" s="43">
        <f>Лист1!BY18</f>
        <v>0</v>
      </c>
      <c r="BZ18" s="5">
        <f>Лист1!BZ18</f>
        <v>0</v>
      </c>
      <c r="CA18" s="16">
        <f>Лист1!CA18</f>
        <v>0</v>
      </c>
      <c r="CB18" s="16">
        <f>Лист1!CB18</f>
        <v>0</v>
      </c>
      <c r="CC18" s="15">
        <f>Лист1!CC18</f>
        <v>0</v>
      </c>
      <c r="CD18" s="5">
        <f>Лист1!CD18</f>
        <v>0</v>
      </c>
      <c r="CE18" s="5">
        <f>Лист1!CE18</f>
        <v>-0.42105263157894735</v>
      </c>
      <c r="CF18" s="5">
        <f>Лист1!CF18</f>
        <v>5.8430717863105178E-2</v>
      </c>
      <c r="CG18" s="5">
        <f>Лист1!CG18</f>
        <v>0</v>
      </c>
      <c r="CH18" s="5">
        <f>Лист1!CH18</f>
        <v>-5.8430717863105178E-2</v>
      </c>
      <c r="CI18" s="29">
        <f>Лист1!CI18</f>
        <v>8</v>
      </c>
      <c r="CJ18" s="9">
        <f>Лист1!CJ18</f>
        <v>0</v>
      </c>
      <c r="CK18" s="16">
        <f>Лист1!CK18</f>
        <v>3</v>
      </c>
      <c r="CL18" s="16">
        <f>Лист1!CL18</f>
        <v>3</v>
      </c>
      <c r="CM18" s="15">
        <f>Лист1!CM18</f>
        <v>0</v>
      </c>
      <c r="CN18" s="5">
        <f>Лист1!CN18</f>
        <v>-3</v>
      </c>
      <c r="CO18" s="16">
        <f>Лист1!CO18</f>
        <v>0</v>
      </c>
      <c r="CP18" s="16">
        <f>Лист1!CP18</f>
        <v>0</v>
      </c>
      <c r="CQ18" s="15">
        <f>Лист1!CQ18</f>
        <v>0</v>
      </c>
      <c r="CR18" s="5">
        <f>Лист1!CR18</f>
        <v>0</v>
      </c>
      <c r="CS18" s="16">
        <f>Лист1!CS18</f>
        <v>3</v>
      </c>
      <c r="CT18" s="16">
        <f>Лист1!CT18</f>
        <v>3</v>
      </c>
      <c r="CU18" s="15">
        <f>Лист1!CU18</f>
        <v>0</v>
      </c>
      <c r="CV18" s="5">
        <f>Лист1!CV18</f>
        <v>-3</v>
      </c>
      <c r="CW18" s="16">
        <f>Лист1!CW18</f>
        <v>10</v>
      </c>
      <c r="CX18" s="16">
        <f>Лист1!CX18</f>
        <v>10</v>
      </c>
      <c r="CY18" s="15">
        <f>Лист1!CY18</f>
        <v>0</v>
      </c>
      <c r="CZ18" s="5">
        <f>Лист1!CZ18</f>
        <v>-10</v>
      </c>
      <c r="DA18" s="29">
        <f>Лист1!DA18</f>
        <v>8</v>
      </c>
      <c r="DB18" s="9">
        <f>Лист1!DB18</f>
        <v>0</v>
      </c>
      <c r="DC18" s="16">
        <f>Лист1!DC18</f>
        <v>3</v>
      </c>
      <c r="DD18" s="16">
        <f>Лист1!DD18</f>
        <v>3</v>
      </c>
      <c r="DE18" s="15">
        <f>Лист1!DE18</f>
        <v>0</v>
      </c>
      <c r="DF18" s="5">
        <f>Лист1!DF18</f>
        <v>-3</v>
      </c>
      <c r="DG18" s="16">
        <f>Лист1!DG18</f>
        <v>12</v>
      </c>
      <c r="DH18" s="16">
        <f>Лист1!DH18</f>
        <v>12</v>
      </c>
      <c r="DI18" s="15">
        <f>Лист1!DI18</f>
        <v>0</v>
      </c>
      <c r="DJ18" s="5">
        <f>Лист1!DJ18</f>
        <v>-12</v>
      </c>
      <c r="DK18" s="2">
        <f>Лист1!DK18</f>
        <v>0</v>
      </c>
      <c r="DL18" s="2">
        <f>Лист1!DL18</f>
        <v>0</v>
      </c>
      <c r="DM18" s="2">
        <f>Лист1!DM18</f>
        <v>0</v>
      </c>
      <c r="DN18" s="5">
        <f>Лист1!DN18</f>
        <v>0</v>
      </c>
      <c r="DO18" s="2">
        <f>Лист1!DO18</f>
        <v>0</v>
      </c>
      <c r="DP18" s="2">
        <f>Лист1!DP18</f>
        <v>0</v>
      </c>
      <c r="DQ18" s="2">
        <f>Лист1!DQ18</f>
        <v>0</v>
      </c>
      <c r="DR18" s="1">
        <f>Лист1!DR18</f>
        <v>0</v>
      </c>
      <c r="DS18" s="1">
        <f>Лист1!DS18</f>
        <v>0</v>
      </c>
      <c r="DT18" s="1">
        <f>Лист1!DT18</f>
        <v>0</v>
      </c>
      <c r="DU18" s="1">
        <f>Лист1!DU18</f>
        <v>0</v>
      </c>
      <c r="DV18" s="1">
        <f>Лист1!DV18</f>
        <v>0</v>
      </c>
      <c r="DW18" s="1">
        <f>Лист1!DW18</f>
        <v>0</v>
      </c>
      <c r="DX18" s="1">
        <f>Лист1!DX18</f>
        <v>0</v>
      </c>
      <c r="DY18" s="1">
        <f>Лист1!DY18</f>
        <v>0</v>
      </c>
      <c r="DZ18" s="1">
        <f>Лист1!DZ18</f>
        <v>0</v>
      </c>
    </row>
    <row r="19" spans="1:130" ht="63" x14ac:dyDescent="0.3">
      <c r="A19" s="11">
        <f>Лист1!A19</f>
        <v>9</v>
      </c>
      <c r="B19" s="26">
        <f>Лист1!B19</f>
        <v>0</v>
      </c>
      <c r="C19" s="27">
        <f>Лист1!C19</f>
        <v>1</v>
      </c>
      <c r="D19" s="27">
        <f>Лист1!D19</f>
        <v>1</v>
      </c>
      <c r="E19" s="50">
        <f>Лист1!E19</f>
        <v>0</v>
      </c>
      <c r="F19" s="55">
        <f>Лист1!F19</f>
        <v>-1</v>
      </c>
      <c r="G19" s="27">
        <f>Лист1!G19</f>
        <v>1</v>
      </c>
      <c r="H19" s="27">
        <f>Лист1!H19</f>
        <v>1</v>
      </c>
      <c r="I19" s="50">
        <f>Лист1!I19</f>
        <v>0</v>
      </c>
      <c r="J19" s="5">
        <f>Лист1!J19</f>
        <v>-1</v>
      </c>
      <c r="K19" s="27">
        <f>Лист1!K19</f>
        <v>1</v>
      </c>
      <c r="L19" s="27">
        <f>Лист1!L19</f>
        <v>1</v>
      </c>
      <c r="M19" s="50">
        <f>Лист1!M19</f>
        <v>0</v>
      </c>
      <c r="N19" s="5">
        <f>Лист1!N19</f>
        <v>-1</v>
      </c>
      <c r="O19" s="5">
        <f>Лист1!O19</f>
        <v>9</v>
      </c>
      <c r="P19" s="30">
        <f>Лист1!P19</f>
        <v>0</v>
      </c>
      <c r="Q19" s="27">
        <f>Лист1!Q19</f>
        <v>57</v>
      </c>
      <c r="R19" s="27">
        <f>Лист1!R19</f>
        <v>60</v>
      </c>
      <c r="S19" s="50">
        <f>Лист1!S19</f>
        <v>0</v>
      </c>
      <c r="T19" s="5">
        <f>Лист1!T19</f>
        <v>-60</v>
      </c>
      <c r="U19" s="27">
        <f>Лист1!U19</f>
        <v>2</v>
      </c>
      <c r="V19" s="27">
        <f>Лист1!V19</f>
        <v>3</v>
      </c>
      <c r="W19" s="50">
        <f>Лист1!W19</f>
        <v>0</v>
      </c>
      <c r="X19" s="5">
        <f>Лист1!X19</f>
        <v>-3</v>
      </c>
      <c r="Y19" s="27">
        <f>Лист1!Y19</f>
        <v>4</v>
      </c>
      <c r="Z19" s="27">
        <f>Лист1!Z19</f>
        <v>4</v>
      </c>
      <c r="AA19" s="50">
        <f>Лист1!AA19</f>
        <v>0</v>
      </c>
      <c r="AB19" s="5">
        <f>Лист1!AB19</f>
        <v>-4</v>
      </c>
      <c r="AC19" s="27">
        <f>Лист1!AC19</f>
        <v>11</v>
      </c>
      <c r="AD19" s="27">
        <f>Лист1!AD19</f>
        <v>13</v>
      </c>
      <c r="AE19" s="50">
        <f>Лист1!AE19</f>
        <v>0</v>
      </c>
      <c r="AF19" s="5">
        <f>Лист1!AF19</f>
        <v>-13</v>
      </c>
      <c r="AG19" s="5">
        <f>Лист1!AG19</f>
        <v>9</v>
      </c>
      <c r="AH19" s="30">
        <f>Лист1!AH19</f>
        <v>0</v>
      </c>
      <c r="AI19" s="27">
        <f>Лист1!AI19</f>
        <v>0</v>
      </c>
      <c r="AJ19" s="27">
        <f>Лист1!AJ19</f>
        <v>0</v>
      </c>
      <c r="AK19" s="50">
        <f>Лист1!AK19</f>
        <v>0</v>
      </c>
      <c r="AL19" s="5">
        <f>Лист1!AL19</f>
        <v>0</v>
      </c>
      <c r="AM19" s="27">
        <f>Лист1!AM19</f>
        <v>0</v>
      </c>
      <c r="AN19" s="27">
        <f>Лист1!AN19</f>
        <v>0</v>
      </c>
      <c r="AO19" s="50">
        <f>Лист1!AO19</f>
        <v>0</v>
      </c>
      <c r="AP19" s="5">
        <f>Лист1!AP19</f>
        <v>0</v>
      </c>
      <c r="AQ19" s="27">
        <f>Лист1!AQ19</f>
        <v>0</v>
      </c>
      <c r="AR19" s="27">
        <f>Лист1!AR19</f>
        <v>0</v>
      </c>
      <c r="AS19" s="50">
        <f>Лист1!AS19</f>
        <v>0</v>
      </c>
      <c r="AT19" s="5">
        <f>Лист1!AT19</f>
        <v>0</v>
      </c>
      <c r="AU19" s="27">
        <f>Лист1!AU19</f>
        <v>0</v>
      </c>
      <c r="AV19" s="27">
        <f>Лист1!AV19</f>
        <v>0</v>
      </c>
      <c r="AW19" s="50">
        <f>Лист1!AW19</f>
        <v>0</v>
      </c>
      <c r="AX19" s="5">
        <f>Лист1!AX19</f>
        <v>0</v>
      </c>
      <c r="AY19" s="5">
        <f>Лист1!AY19</f>
        <v>9</v>
      </c>
      <c r="AZ19" s="30">
        <f>Лист1!AZ19</f>
        <v>0</v>
      </c>
      <c r="BA19" s="27">
        <f>Лист1!BA19</f>
        <v>3</v>
      </c>
      <c r="BB19" s="27">
        <f>Лист1!BB19</f>
        <v>3</v>
      </c>
      <c r="BC19" s="50">
        <f>Лист1!BC19</f>
        <v>0</v>
      </c>
      <c r="BD19" s="5">
        <f>Лист1!BD19</f>
        <v>-3</v>
      </c>
      <c r="BE19" s="27">
        <f>Лист1!BE19</f>
        <v>1</v>
      </c>
      <c r="BF19" s="27">
        <f>Лист1!BF19</f>
        <v>0</v>
      </c>
      <c r="BG19" s="50">
        <f>Лист1!BG19</f>
        <v>0</v>
      </c>
      <c r="BH19" s="5">
        <f>Лист1!BH19</f>
        <v>0</v>
      </c>
      <c r="BI19" s="27">
        <f>Лист1!BI19</f>
        <v>7</v>
      </c>
      <c r="BJ19" s="27">
        <f>Лист1!BJ19</f>
        <v>9</v>
      </c>
      <c r="BK19" s="50">
        <f>Лист1!BK19</f>
        <v>0</v>
      </c>
      <c r="BL19" s="5">
        <f>Лист1!BL19</f>
        <v>-9</v>
      </c>
      <c r="BM19" s="27">
        <f>Лист1!BM19</f>
        <v>28</v>
      </c>
      <c r="BN19" s="27">
        <f>Лист1!BN19</f>
        <v>28</v>
      </c>
      <c r="BO19" s="50">
        <f>Лист1!BO19</f>
        <v>0</v>
      </c>
      <c r="BP19" s="5">
        <f>Лист1!BP19</f>
        <v>-28</v>
      </c>
      <c r="BQ19" s="5">
        <f>Лист1!BQ19</f>
        <v>9</v>
      </c>
      <c r="BR19" s="30">
        <f>Лист1!BR19</f>
        <v>0</v>
      </c>
      <c r="BS19" s="27">
        <f>Лист1!BS19</f>
        <v>0</v>
      </c>
      <c r="BT19" s="27">
        <f>Лист1!BT19</f>
        <v>0</v>
      </c>
      <c r="BU19" s="50">
        <f>Лист1!BU19</f>
        <v>0</v>
      </c>
      <c r="BV19" s="5">
        <f>Лист1!BV19</f>
        <v>0</v>
      </c>
      <c r="BW19" s="44">
        <f>Лист1!BW19</f>
        <v>0</v>
      </c>
      <c r="BX19" s="43">
        <f>Лист1!BX19</f>
        <v>0</v>
      </c>
      <c r="BY19" s="44">
        <f>Лист1!BY19</f>
        <v>0</v>
      </c>
      <c r="BZ19" s="5">
        <f>Лист1!BZ19</f>
        <v>0</v>
      </c>
      <c r="CA19" s="27">
        <f>Лист1!CA19</f>
        <v>0</v>
      </c>
      <c r="CB19" s="27">
        <f>Лист1!CB19</f>
        <v>0</v>
      </c>
      <c r="CC19" s="50">
        <f>Лист1!CC19</f>
        <v>0</v>
      </c>
      <c r="CD19" s="5">
        <f>Лист1!CD19</f>
        <v>0</v>
      </c>
      <c r="CE19" s="28">
        <f>Лист1!CE19</f>
        <v>-0.69230769230769229</v>
      </c>
      <c r="CF19" s="28">
        <f>Лист1!CF19</f>
        <v>0.46666666666666667</v>
      </c>
      <c r="CG19" s="28">
        <f>Лист1!CG19</f>
        <v>0</v>
      </c>
      <c r="CH19" s="5">
        <f>Лист1!CH19</f>
        <v>-0.46666666666666667</v>
      </c>
      <c r="CI19" s="5">
        <f>Лист1!CI19</f>
        <v>9</v>
      </c>
      <c r="CJ19" s="30">
        <f>Лист1!CJ19</f>
        <v>0</v>
      </c>
      <c r="CK19" s="27">
        <f>Лист1!CK19</f>
        <v>10</v>
      </c>
      <c r="CL19" s="27">
        <f>Лист1!CL19</f>
        <v>11</v>
      </c>
      <c r="CM19" s="50">
        <f>Лист1!CM19</f>
        <v>0</v>
      </c>
      <c r="CN19" s="5">
        <f>Лист1!CN19</f>
        <v>-11</v>
      </c>
      <c r="CO19" s="27">
        <f>Лист1!CO19</f>
        <v>0</v>
      </c>
      <c r="CP19" s="27">
        <f>Лист1!CP19</f>
        <v>0</v>
      </c>
      <c r="CQ19" s="50">
        <f>Лист1!CQ19</f>
        <v>0</v>
      </c>
      <c r="CR19" s="5">
        <f>Лист1!CR19</f>
        <v>0</v>
      </c>
      <c r="CS19" s="27">
        <f>Лист1!CS19</f>
        <v>2</v>
      </c>
      <c r="CT19" s="27">
        <f>Лист1!CT19</f>
        <v>3</v>
      </c>
      <c r="CU19" s="50">
        <f>Лист1!CU19</f>
        <v>0</v>
      </c>
      <c r="CV19" s="5">
        <f>Лист1!CV19</f>
        <v>-3</v>
      </c>
      <c r="CW19" s="27">
        <f>Лист1!CW19</f>
        <v>4</v>
      </c>
      <c r="CX19" s="27">
        <f>Лист1!CX19</f>
        <v>14</v>
      </c>
      <c r="CY19" s="50">
        <f>Лист1!CY19</f>
        <v>0</v>
      </c>
      <c r="CZ19" s="5">
        <f>Лист1!CZ19</f>
        <v>-14</v>
      </c>
      <c r="DA19" s="5">
        <f>Лист1!DA19</f>
        <v>9</v>
      </c>
      <c r="DB19" s="30">
        <f>Лист1!DB19</f>
        <v>0</v>
      </c>
      <c r="DC19" s="27">
        <f>Лист1!DC19</f>
        <v>1</v>
      </c>
      <c r="DD19" s="27">
        <f>Лист1!DD19</f>
        <v>1</v>
      </c>
      <c r="DE19" s="50">
        <f>Лист1!DE19</f>
        <v>0</v>
      </c>
      <c r="DF19" s="5">
        <f>Лист1!DF19</f>
        <v>-1</v>
      </c>
      <c r="DG19" s="27">
        <f>Лист1!DG19</f>
        <v>2</v>
      </c>
      <c r="DH19" s="27">
        <f>Лист1!DH19</f>
        <v>2</v>
      </c>
      <c r="DI19" s="50">
        <f>Лист1!DI19</f>
        <v>0</v>
      </c>
      <c r="DJ19" s="5">
        <f>Лист1!DJ19</f>
        <v>-2</v>
      </c>
      <c r="DK19" s="29">
        <f>Лист1!DK19</f>
        <v>0</v>
      </c>
      <c r="DL19" s="29">
        <f>Лист1!DL19</f>
        <v>0</v>
      </c>
      <c r="DM19" s="29">
        <f>Лист1!DM19</f>
        <v>0</v>
      </c>
      <c r="DN19" s="5">
        <f>Лист1!DN19</f>
        <v>0</v>
      </c>
      <c r="DO19" s="29">
        <f>Лист1!DO19</f>
        <v>0</v>
      </c>
      <c r="DP19" s="29">
        <f>Лист1!DP19</f>
        <v>0</v>
      </c>
      <c r="DQ19" s="29">
        <f>Лист1!DQ19</f>
        <v>0</v>
      </c>
      <c r="DR19" s="31">
        <f>Лист1!DR19</f>
        <v>0</v>
      </c>
      <c r="DS19" s="31">
        <f>Лист1!DS19</f>
        <v>0</v>
      </c>
      <c r="DT19" s="31">
        <f>Лист1!DT19</f>
        <v>0</v>
      </c>
      <c r="DU19" s="31">
        <f>Лист1!DU19</f>
        <v>0</v>
      </c>
      <c r="DV19" s="31">
        <f>Лист1!DV19</f>
        <v>0</v>
      </c>
      <c r="DW19" s="31">
        <f>Лист1!DW19</f>
        <v>0</v>
      </c>
      <c r="DX19" s="31">
        <f>Лист1!DX19</f>
        <v>0</v>
      </c>
      <c r="DY19" s="31">
        <f>Лист1!DY19</f>
        <v>0</v>
      </c>
      <c r="DZ19" s="31">
        <f>Лист1!DZ19</f>
        <v>0</v>
      </c>
    </row>
    <row r="20" spans="1:130" ht="18.75" x14ac:dyDescent="0.3">
      <c r="A20" s="25">
        <f>Лист1!A20</f>
        <v>10</v>
      </c>
      <c r="B20" s="14">
        <f>Лист1!B20</f>
        <v>0</v>
      </c>
      <c r="C20" s="16">
        <f>Лист1!C20</f>
        <v>0</v>
      </c>
      <c r="D20" s="16">
        <f>Лист1!D20</f>
        <v>0</v>
      </c>
      <c r="E20" s="15">
        <f>Лист1!E20</f>
        <v>0</v>
      </c>
      <c r="F20" s="55">
        <f>Лист1!F20</f>
        <v>0</v>
      </c>
      <c r="G20" s="16">
        <f>Лист1!G20</f>
        <v>1</v>
      </c>
      <c r="H20" s="16">
        <f>Лист1!H20</f>
        <v>1</v>
      </c>
      <c r="I20" s="15">
        <f>Лист1!I20</f>
        <v>0</v>
      </c>
      <c r="J20" s="5">
        <f>Лист1!J20</f>
        <v>-1</v>
      </c>
      <c r="K20" s="16">
        <f>Лист1!K20</f>
        <v>8</v>
      </c>
      <c r="L20" s="16">
        <f>Лист1!L20</f>
        <v>8</v>
      </c>
      <c r="M20" s="15">
        <f>Лист1!M20</f>
        <v>0</v>
      </c>
      <c r="N20" s="5">
        <f>Лист1!N20</f>
        <v>-8</v>
      </c>
      <c r="O20" s="29">
        <f>Лист1!O20</f>
        <v>10</v>
      </c>
      <c r="P20" s="9">
        <f>Лист1!P20</f>
        <v>0</v>
      </c>
      <c r="Q20" s="16">
        <f>Лист1!Q20</f>
        <v>689</v>
      </c>
      <c r="R20" s="16">
        <f>Лист1!R20</f>
        <v>768</v>
      </c>
      <c r="S20" s="15">
        <f>Лист1!S20</f>
        <v>0</v>
      </c>
      <c r="T20" s="5">
        <f>Лист1!T20</f>
        <v>-768</v>
      </c>
      <c r="U20" s="16">
        <f>Лист1!U20</f>
        <v>26</v>
      </c>
      <c r="V20" s="16">
        <f>Лист1!V20</f>
        <v>17</v>
      </c>
      <c r="W20" s="15">
        <f>Лист1!W20</f>
        <v>0</v>
      </c>
      <c r="X20" s="5">
        <f>Лист1!X20</f>
        <v>-17</v>
      </c>
      <c r="Y20" s="16">
        <f>Лист1!Y20</f>
        <v>19</v>
      </c>
      <c r="Z20" s="16">
        <f>Лист1!Z20</f>
        <v>16</v>
      </c>
      <c r="AA20" s="15">
        <f>Лист1!AA20</f>
        <v>0</v>
      </c>
      <c r="AB20" s="5">
        <f>Лист1!AB20</f>
        <v>-16</v>
      </c>
      <c r="AC20" s="16">
        <f>Лист1!AC20</f>
        <v>5</v>
      </c>
      <c r="AD20" s="16">
        <f>Лист1!AD20</f>
        <v>6</v>
      </c>
      <c r="AE20" s="15">
        <f>Лист1!AE20</f>
        <v>0</v>
      </c>
      <c r="AF20" s="5">
        <f>Лист1!AF20</f>
        <v>-6</v>
      </c>
      <c r="AG20" s="29">
        <f>Лист1!AG20</f>
        <v>10</v>
      </c>
      <c r="AH20" s="9">
        <f>Лист1!AH20</f>
        <v>0</v>
      </c>
      <c r="AI20" s="16">
        <f>Лист1!AI20</f>
        <v>6</v>
      </c>
      <c r="AJ20" s="16">
        <f>Лист1!AJ20</f>
        <v>4</v>
      </c>
      <c r="AK20" s="15">
        <f>Лист1!AK20</f>
        <v>0</v>
      </c>
      <c r="AL20" s="5">
        <f>Лист1!AL20</f>
        <v>-4</v>
      </c>
      <c r="AM20" s="16">
        <f>Лист1!AM20</f>
        <v>0</v>
      </c>
      <c r="AN20" s="16">
        <f>Лист1!AN20</f>
        <v>0</v>
      </c>
      <c r="AO20" s="15">
        <f>Лист1!AO20</f>
        <v>0</v>
      </c>
      <c r="AP20" s="5">
        <f>Лист1!AP20</f>
        <v>0</v>
      </c>
      <c r="AQ20" s="16">
        <f>Лист1!AQ20</f>
        <v>6</v>
      </c>
      <c r="AR20" s="16">
        <f>Лист1!AR20</f>
        <v>4</v>
      </c>
      <c r="AS20" s="15">
        <f>Лист1!AS20</f>
        <v>0</v>
      </c>
      <c r="AT20" s="5">
        <f>Лист1!AT20</f>
        <v>-4</v>
      </c>
      <c r="AU20" s="16">
        <f>Лист1!AU20</f>
        <v>84</v>
      </c>
      <c r="AV20" s="16">
        <f>Лист1!AV20</f>
        <v>68</v>
      </c>
      <c r="AW20" s="15">
        <f>Лист1!AW20</f>
        <v>0</v>
      </c>
      <c r="AX20" s="5">
        <f>Лист1!AX20</f>
        <v>-68</v>
      </c>
      <c r="AY20" s="29">
        <f>Лист1!AY20</f>
        <v>10</v>
      </c>
      <c r="AZ20" s="9">
        <f>Лист1!AZ20</f>
        <v>0</v>
      </c>
      <c r="BA20" s="16">
        <f>Лист1!BA20</f>
        <v>4</v>
      </c>
      <c r="BB20" s="16">
        <f>Лист1!BB20</f>
        <v>4</v>
      </c>
      <c r="BC20" s="15">
        <f>Лист1!BC20</f>
        <v>0</v>
      </c>
      <c r="BD20" s="5">
        <f>Лист1!BD20</f>
        <v>-4</v>
      </c>
      <c r="BE20" s="16">
        <f>Лист1!BE20</f>
        <v>69</v>
      </c>
      <c r="BF20" s="16">
        <f>Лист1!BF20</f>
        <v>23</v>
      </c>
      <c r="BG20" s="15">
        <f>Лист1!BG20</f>
        <v>0</v>
      </c>
      <c r="BH20" s="5">
        <f>Лист1!BH20</f>
        <v>-23</v>
      </c>
      <c r="BI20" s="16">
        <f>Лист1!BI20</f>
        <v>0</v>
      </c>
      <c r="BJ20" s="16">
        <f>Лист1!BJ20</f>
        <v>0</v>
      </c>
      <c r="BK20" s="15">
        <f>Лист1!BK20</f>
        <v>0</v>
      </c>
      <c r="BL20" s="5">
        <f>Лист1!BL20</f>
        <v>0</v>
      </c>
      <c r="BM20" s="16">
        <f>Лист1!BM20</f>
        <v>156.4</v>
      </c>
      <c r="BN20" s="16">
        <f>Лист1!BN20</f>
        <v>157.19999999999999</v>
      </c>
      <c r="BO20" s="15">
        <f>Лист1!BO20</f>
        <v>0</v>
      </c>
      <c r="BP20" s="5">
        <f>Лист1!BP20</f>
        <v>-157.19999999999999</v>
      </c>
      <c r="BQ20" s="29">
        <f>Лист1!BQ20</f>
        <v>10</v>
      </c>
      <c r="BR20" s="9">
        <f>Лист1!BR20</f>
        <v>0</v>
      </c>
      <c r="BS20" s="16">
        <f>Лист1!BS20</f>
        <v>15</v>
      </c>
      <c r="BT20" s="16">
        <f>Лист1!BT20</f>
        <v>16.8</v>
      </c>
      <c r="BU20" s="15">
        <f>Лист1!BU20</f>
        <v>0</v>
      </c>
      <c r="BV20" s="5">
        <f>Лист1!BV20</f>
        <v>-16.8</v>
      </c>
      <c r="BW20" s="43">
        <f>Лист1!BW20</f>
        <v>0</v>
      </c>
      <c r="BX20" s="43">
        <f>Лист1!BX20</f>
        <v>0</v>
      </c>
      <c r="BY20" s="43">
        <f>Лист1!BY20</f>
        <v>0</v>
      </c>
      <c r="BZ20" s="5">
        <f>Лист1!BZ20</f>
        <v>0</v>
      </c>
      <c r="CA20" s="16">
        <f>Лист1!CA20</f>
        <v>0</v>
      </c>
      <c r="CB20" s="16">
        <f>Лист1!CB20</f>
        <v>0</v>
      </c>
      <c r="CC20" s="15">
        <f>Лист1!CC20</f>
        <v>0</v>
      </c>
      <c r="CD20" s="5">
        <f>Лист1!CD20</f>
        <v>0</v>
      </c>
      <c r="CE20" s="5">
        <f>Лист1!CE20</f>
        <v>-1.6666666666666667</v>
      </c>
      <c r="CF20" s="5">
        <f>Лист1!CF20</f>
        <v>0.20468749999999999</v>
      </c>
      <c r="CG20" s="5">
        <f>Лист1!CG20</f>
        <v>0</v>
      </c>
      <c r="CH20" s="5">
        <f>Лист1!CH20</f>
        <v>-0.20468749999999999</v>
      </c>
      <c r="CI20" s="29">
        <f>Лист1!CI20</f>
        <v>10</v>
      </c>
      <c r="CJ20" s="9">
        <f>Лист1!CJ20</f>
        <v>0</v>
      </c>
      <c r="CK20" s="16">
        <f>Лист1!CK20</f>
        <v>133</v>
      </c>
      <c r="CL20" s="16">
        <f>Лист1!CL20</f>
        <v>136</v>
      </c>
      <c r="CM20" s="15">
        <f>Лист1!CM20</f>
        <v>0</v>
      </c>
      <c r="CN20" s="5">
        <f>Лист1!CN20</f>
        <v>-136</v>
      </c>
      <c r="CO20" s="16">
        <f>Лист1!CO20</f>
        <v>0</v>
      </c>
      <c r="CP20" s="16">
        <f>Лист1!CP20</f>
        <v>0</v>
      </c>
      <c r="CQ20" s="15">
        <f>Лист1!CQ20</f>
        <v>0</v>
      </c>
      <c r="CR20" s="5">
        <f>Лист1!CR20</f>
        <v>0</v>
      </c>
      <c r="CS20" s="16">
        <f>Лист1!CS20</f>
        <v>9</v>
      </c>
      <c r="CT20" s="16">
        <f>Лист1!CT20</f>
        <v>9</v>
      </c>
      <c r="CU20" s="15">
        <f>Лист1!CU20</f>
        <v>0</v>
      </c>
      <c r="CV20" s="5">
        <f>Лист1!CV20</f>
        <v>-9</v>
      </c>
      <c r="CW20" s="16">
        <f>Лист1!CW20</f>
        <v>13</v>
      </c>
      <c r="CX20" s="16">
        <f>Лист1!CX20</f>
        <v>18</v>
      </c>
      <c r="CY20" s="15">
        <f>Лист1!CY20</f>
        <v>0</v>
      </c>
      <c r="CZ20" s="5">
        <f>Лист1!CZ20</f>
        <v>-18</v>
      </c>
      <c r="DA20" s="29">
        <f>Лист1!DA20</f>
        <v>10</v>
      </c>
      <c r="DB20" s="9">
        <f>Лист1!DB20</f>
        <v>0</v>
      </c>
      <c r="DC20" s="16">
        <f>Лист1!DC20</f>
        <v>14</v>
      </c>
      <c r="DD20" s="16">
        <f>Лист1!DD20</f>
        <v>8</v>
      </c>
      <c r="DE20" s="15">
        <f>Лист1!DE20</f>
        <v>0</v>
      </c>
      <c r="DF20" s="5">
        <f>Лист1!DF20</f>
        <v>-8</v>
      </c>
      <c r="DG20" s="16">
        <f>Лист1!DG20</f>
        <v>59</v>
      </c>
      <c r="DH20" s="16">
        <f>Лист1!DH20</f>
        <v>58</v>
      </c>
      <c r="DI20" s="15">
        <f>Лист1!DI20</f>
        <v>0</v>
      </c>
      <c r="DJ20" s="5">
        <f>Лист1!DJ20</f>
        <v>-58</v>
      </c>
      <c r="DK20" s="2">
        <f>Лист1!DK20</f>
        <v>0</v>
      </c>
      <c r="DL20" s="2">
        <f>Лист1!DL20</f>
        <v>0</v>
      </c>
      <c r="DM20" s="2">
        <f>Лист1!DM20</f>
        <v>0</v>
      </c>
      <c r="DN20" s="5">
        <f>Лист1!DN20</f>
        <v>0</v>
      </c>
      <c r="DO20" s="2">
        <f>Лист1!DO20</f>
        <v>0</v>
      </c>
      <c r="DP20" s="2">
        <f>Лист1!DP20</f>
        <v>0</v>
      </c>
      <c r="DQ20" s="2">
        <f>Лист1!DQ20</f>
        <v>0</v>
      </c>
      <c r="DR20" s="1">
        <f>Лист1!DR20</f>
        <v>0</v>
      </c>
      <c r="DS20" s="1">
        <f>Лист1!DS20</f>
        <v>0</v>
      </c>
      <c r="DT20" s="1">
        <f>Лист1!DT20</f>
        <v>0</v>
      </c>
      <c r="DU20" s="1" t="e">
        <f>Лист1!DU20</f>
        <v>#DIV/0!</v>
      </c>
      <c r="DV20" s="1">
        <f>Лист1!DV20</f>
        <v>0</v>
      </c>
      <c r="DW20" s="1">
        <f>Лист1!DW20</f>
        <v>0</v>
      </c>
      <c r="DX20" s="1">
        <f>Лист1!DX20</f>
        <v>0</v>
      </c>
      <c r="DY20" s="1">
        <f>Лист1!DY20</f>
        <v>0</v>
      </c>
      <c r="DZ20" s="1">
        <f>Лист1!DZ20</f>
        <v>0</v>
      </c>
    </row>
    <row r="21" spans="1:130" ht="18.75" x14ac:dyDescent="0.3">
      <c r="A21" s="11">
        <f>Лист1!A21</f>
        <v>11</v>
      </c>
      <c r="B21" s="26">
        <f>Лист1!B21</f>
        <v>0</v>
      </c>
      <c r="C21" s="27">
        <f>Лист1!C21</f>
        <v>0</v>
      </c>
      <c r="D21" s="27">
        <f>Лист1!D21</f>
        <v>0</v>
      </c>
      <c r="E21" s="50">
        <f>Лист1!E21</f>
        <v>0</v>
      </c>
      <c r="F21" s="55">
        <f>Лист1!F21</f>
        <v>0</v>
      </c>
      <c r="G21" s="27">
        <f>Лист1!G21</f>
        <v>1</v>
      </c>
      <c r="H21" s="27">
        <f>Лист1!H21</f>
        <v>1</v>
      </c>
      <c r="I21" s="50">
        <f>Лист1!I21</f>
        <v>0</v>
      </c>
      <c r="J21" s="5">
        <f>Лист1!J21</f>
        <v>-1</v>
      </c>
      <c r="K21" s="27">
        <f>Лист1!K21</f>
        <v>21</v>
      </c>
      <c r="L21" s="27">
        <f>Лист1!L21</f>
        <v>21</v>
      </c>
      <c r="M21" s="50">
        <f>Лист1!M21</f>
        <v>0</v>
      </c>
      <c r="N21" s="5">
        <f>Лист1!N21</f>
        <v>-21</v>
      </c>
      <c r="O21" s="5">
        <f>Лист1!O21</f>
        <v>11</v>
      </c>
      <c r="P21" s="30">
        <f>Лист1!P21</f>
        <v>0</v>
      </c>
      <c r="Q21" s="27">
        <f>Лист1!Q21</f>
        <v>1897</v>
      </c>
      <c r="R21" s="27">
        <f>Лист1!R21</f>
        <v>1907</v>
      </c>
      <c r="S21" s="50">
        <f>Лист1!S21</f>
        <v>0</v>
      </c>
      <c r="T21" s="5">
        <f>Лист1!T21</f>
        <v>-1907</v>
      </c>
      <c r="U21" s="27">
        <f>Лист1!U21</f>
        <v>140</v>
      </c>
      <c r="V21" s="27">
        <f>Лист1!V21</f>
        <v>149</v>
      </c>
      <c r="W21" s="50">
        <f>Лист1!W21</f>
        <v>0</v>
      </c>
      <c r="X21" s="5">
        <f>Лист1!X21</f>
        <v>-149</v>
      </c>
      <c r="Y21" s="27">
        <f>Лист1!Y21</f>
        <v>251</v>
      </c>
      <c r="Z21" s="27">
        <f>Лист1!Z21</f>
        <v>260</v>
      </c>
      <c r="AA21" s="50">
        <f>Лист1!AA21</f>
        <v>0</v>
      </c>
      <c r="AB21" s="5">
        <f>Лист1!AB21</f>
        <v>-260</v>
      </c>
      <c r="AC21" s="27">
        <f>Лист1!AC21</f>
        <v>182</v>
      </c>
      <c r="AD21" s="27">
        <f>Лист1!AD21</f>
        <v>173</v>
      </c>
      <c r="AE21" s="50">
        <f>Лист1!AE21</f>
        <v>0</v>
      </c>
      <c r="AF21" s="5">
        <f>Лист1!AF21</f>
        <v>-173</v>
      </c>
      <c r="AG21" s="5">
        <f>Лист1!AG21</f>
        <v>11</v>
      </c>
      <c r="AH21" s="30">
        <f>Лист1!AH21</f>
        <v>0</v>
      </c>
      <c r="AI21" s="27">
        <f>Лист1!AI21</f>
        <v>14</v>
      </c>
      <c r="AJ21" s="27">
        <f>Лист1!AJ21</f>
        <v>12</v>
      </c>
      <c r="AK21" s="50">
        <f>Лист1!AK21</f>
        <v>0</v>
      </c>
      <c r="AL21" s="5">
        <f>Лист1!AL21</f>
        <v>-12</v>
      </c>
      <c r="AM21" s="27">
        <f>Лист1!AM21</f>
        <v>1</v>
      </c>
      <c r="AN21" s="27">
        <f>Лист1!AN21</f>
        <v>1</v>
      </c>
      <c r="AO21" s="50">
        <f>Лист1!AO21</f>
        <v>0</v>
      </c>
      <c r="AP21" s="5">
        <f>Лист1!AP21</f>
        <v>-1</v>
      </c>
      <c r="AQ21" s="27">
        <f>Лист1!AQ21</f>
        <v>13</v>
      </c>
      <c r="AR21" s="27">
        <f>Лист1!AR21</f>
        <v>11</v>
      </c>
      <c r="AS21" s="50">
        <f>Лист1!AS21</f>
        <v>0</v>
      </c>
      <c r="AT21" s="5">
        <f>Лист1!AT21</f>
        <v>-11</v>
      </c>
      <c r="AU21" s="27">
        <f>Лист1!AU21</f>
        <v>369</v>
      </c>
      <c r="AV21" s="27">
        <f>Лист1!AV21</f>
        <v>371</v>
      </c>
      <c r="AW21" s="50">
        <f>Лист1!AW21</f>
        <v>0</v>
      </c>
      <c r="AX21" s="5">
        <f>Лист1!AX21</f>
        <v>-371</v>
      </c>
      <c r="AY21" s="5">
        <f>Лист1!AY21</f>
        <v>11</v>
      </c>
      <c r="AZ21" s="30">
        <f>Лист1!AZ21</f>
        <v>0</v>
      </c>
      <c r="BA21" s="27">
        <f>Лист1!BA21</f>
        <v>10</v>
      </c>
      <c r="BB21" s="27">
        <f>Лист1!BB21</f>
        <v>9</v>
      </c>
      <c r="BC21" s="50">
        <f>Лист1!BC21</f>
        <v>0</v>
      </c>
      <c r="BD21" s="5">
        <f>Лист1!BD21</f>
        <v>-9</v>
      </c>
      <c r="BE21" s="27">
        <f>Лист1!BE21</f>
        <v>199</v>
      </c>
      <c r="BF21" s="27">
        <f>Лист1!BF21</f>
        <v>167</v>
      </c>
      <c r="BG21" s="50">
        <f>Лист1!BG21</f>
        <v>0</v>
      </c>
      <c r="BH21" s="5">
        <f>Лист1!BH21</f>
        <v>-167</v>
      </c>
      <c r="BI21" s="27">
        <f>Лист1!BI21</f>
        <v>14</v>
      </c>
      <c r="BJ21" s="27">
        <f>Лист1!BJ21</f>
        <v>13</v>
      </c>
      <c r="BK21" s="50">
        <f>Лист1!BK21</f>
        <v>0</v>
      </c>
      <c r="BL21" s="5">
        <f>Лист1!BL21</f>
        <v>-13</v>
      </c>
      <c r="BM21" s="27">
        <f>Лист1!BM21</f>
        <v>729</v>
      </c>
      <c r="BN21" s="27">
        <f>Лист1!BN21</f>
        <v>783</v>
      </c>
      <c r="BO21" s="50">
        <f>Лист1!BO21</f>
        <v>0</v>
      </c>
      <c r="BP21" s="5">
        <f>Лист1!BP21</f>
        <v>-783</v>
      </c>
      <c r="BQ21" s="5">
        <f>Лист1!BQ21</f>
        <v>11</v>
      </c>
      <c r="BR21" s="30">
        <f>Лист1!BR21</f>
        <v>0</v>
      </c>
      <c r="BS21" s="27">
        <f>Лист1!BS21</f>
        <v>177.5</v>
      </c>
      <c r="BT21" s="27">
        <f>Лист1!BT21</f>
        <v>231.1</v>
      </c>
      <c r="BU21" s="50">
        <f>Лист1!BU21</f>
        <v>0</v>
      </c>
      <c r="BV21" s="5">
        <f>Лист1!BV21</f>
        <v>-231.1</v>
      </c>
      <c r="BW21" s="44">
        <f>Лист1!BW21</f>
        <v>0</v>
      </c>
      <c r="BX21" s="43">
        <f>Лист1!BX21</f>
        <v>0</v>
      </c>
      <c r="BY21" s="44">
        <f>Лист1!BY21</f>
        <v>0</v>
      </c>
      <c r="BZ21" s="5">
        <f>Лист1!BZ21</f>
        <v>0</v>
      </c>
      <c r="CA21" s="27">
        <f>Лист1!CA21</f>
        <v>15</v>
      </c>
      <c r="CB21" s="27">
        <f>Лист1!CB21</f>
        <v>21</v>
      </c>
      <c r="CC21" s="50">
        <f>Лист1!CC21</f>
        <v>0</v>
      </c>
      <c r="CD21" s="5">
        <f>Лист1!CD21</f>
        <v>-21</v>
      </c>
      <c r="CE21" s="28">
        <f>Лист1!CE21</f>
        <v>-6.358381502890173E-2</v>
      </c>
      <c r="CF21" s="28">
        <f>Лист1!CF21</f>
        <v>0.4105925537493445</v>
      </c>
      <c r="CG21" s="28">
        <f>Лист1!CG21</f>
        <v>0</v>
      </c>
      <c r="CH21" s="5">
        <f>Лист1!CH21</f>
        <v>-0.4105925537493445</v>
      </c>
      <c r="CI21" s="5">
        <f>Лист1!CI21</f>
        <v>11</v>
      </c>
      <c r="CJ21" s="30">
        <f>Лист1!CJ21</f>
        <v>0</v>
      </c>
      <c r="CK21" s="27">
        <f>Лист1!CK21</f>
        <v>763</v>
      </c>
      <c r="CL21" s="27">
        <f>Лист1!CL21</f>
        <v>775</v>
      </c>
      <c r="CM21" s="50">
        <f>Лист1!CM21</f>
        <v>0</v>
      </c>
      <c r="CN21" s="5">
        <f>Лист1!CN21</f>
        <v>-775</v>
      </c>
      <c r="CO21" s="27">
        <f>Лист1!CO21</f>
        <v>195.2</v>
      </c>
      <c r="CP21" s="27">
        <f>Лист1!CP21</f>
        <v>1725</v>
      </c>
      <c r="CQ21" s="50">
        <f>Лист1!CQ21</f>
        <v>0</v>
      </c>
      <c r="CR21" s="5">
        <f>Лист1!CR21</f>
        <v>-1725</v>
      </c>
      <c r="CS21" s="27">
        <f>Лист1!CS21</f>
        <v>36</v>
      </c>
      <c r="CT21" s="27">
        <f>Лист1!CT21</f>
        <v>40</v>
      </c>
      <c r="CU21" s="50">
        <f>Лист1!CU21</f>
        <v>0</v>
      </c>
      <c r="CV21" s="5">
        <f>Лист1!CV21</f>
        <v>-40</v>
      </c>
      <c r="CW21" s="27">
        <f>Лист1!CW21</f>
        <v>156</v>
      </c>
      <c r="CX21" s="27">
        <f>Лист1!CX21</f>
        <v>159</v>
      </c>
      <c r="CY21" s="50">
        <f>Лист1!CY21</f>
        <v>0</v>
      </c>
      <c r="CZ21" s="5">
        <f>Лист1!CZ21</f>
        <v>-159</v>
      </c>
      <c r="DA21" s="5">
        <f>Лист1!DA21</f>
        <v>11</v>
      </c>
      <c r="DB21" s="30">
        <f>Лист1!DB21</f>
        <v>0</v>
      </c>
      <c r="DC21" s="27">
        <f>Лист1!DC21</f>
        <v>139</v>
      </c>
      <c r="DD21" s="27">
        <f>Лист1!DD21</f>
        <v>144</v>
      </c>
      <c r="DE21" s="50">
        <f>Лист1!DE21</f>
        <v>0</v>
      </c>
      <c r="DF21" s="5">
        <f>Лист1!DF21</f>
        <v>-144</v>
      </c>
      <c r="DG21" s="27">
        <f>Лист1!DG21</f>
        <v>267</v>
      </c>
      <c r="DH21" s="27">
        <f>Лист1!DH21</f>
        <v>274</v>
      </c>
      <c r="DI21" s="50">
        <f>Лист1!DI21</f>
        <v>0</v>
      </c>
      <c r="DJ21" s="5">
        <f>Лист1!DJ21</f>
        <v>-274</v>
      </c>
      <c r="DK21" s="29">
        <f>Лист1!DK21</f>
        <v>0</v>
      </c>
      <c r="DL21" s="29">
        <f>Лист1!DL21</f>
        <v>0</v>
      </c>
      <c r="DM21" s="29">
        <f>Лист1!DM21</f>
        <v>0</v>
      </c>
      <c r="DN21" s="5">
        <f>Лист1!DN21</f>
        <v>0</v>
      </c>
      <c r="DO21" s="29">
        <f>Лист1!DO21</f>
        <v>0</v>
      </c>
      <c r="DP21" s="29">
        <f>Лист1!DP21</f>
        <v>0</v>
      </c>
      <c r="DQ21" s="29">
        <f>Лист1!DQ21</f>
        <v>0</v>
      </c>
      <c r="DR21" s="31">
        <f>Лист1!DR21</f>
        <v>0</v>
      </c>
      <c r="DS21" s="31">
        <f>Лист1!DS21</f>
        <v>0</v>
      </c>
      <c r="DT21" s="31">
        <f>Лист1!DT21</f>
        <v>0</v>
      </c>
      <c r="DU21" s="31">
        <f>Лист1!DU21</f>
        <v>0</v>
      </c>
      <c r="DV21" s="31">
        <f>Лист1!DV21</f>
        <v>0</v>
      </c>
      <c r="DW21" s="31">
        <f>Лист1!DW21</f>
        <v>0</v>
      </c>
      <c r="DX21" s="31">
        <f>Лист1!DX21</f>
        <v>0</v>
      </c>
      <c r="DY21" s="31">
        <f>Лист1!DY21</f>
        <v>0</v>
      </c>
      <c r="DZ21" s="31">
        <f>Лист1!DZ21</f>
        <v>0</v>
      </c>
    </row>
    <row r="22" spans="1:130" ht="18.75" x14ac:dyDescent="0.3">
      <c r="A22" s="25">
        <f>Лист1!A22</f>
        <v>12</v>
      </c>
      <c r="B22" s="14">
        <f>Лист1!B22</f>
        <v>0</v>
      </c>
      <c r="C22" s="16">
        <f>Лист1!C22</f>
        <v>0</v>
      </c>
      <c r="D22" s="16">
        <f>Лист1!D22</f>
        <v>0</v>
      </c>
      <c r="E22" s="15">
        <f>Лист1!E22</f>
        <v>0</v>
      </c>
      <c r="F22" s="55">
        <f>Лист1!F22</f>
        <v>0</v>
      </c>
      <c r="G22" s="16">
        <f>Лист1!G22</f>
        <v>1</v>
      </c>
      <c r="H22" s="16">
        <f>Лист1!H22</f>
        <v>1</v>
      </c>
      <c r="I22" s="15">
        <f>Лист1!I22</f>
        <v>0</v>
      </c>
      <c r="J22" s="5">
        <f>Лист1!J22</f>
        <v>-1</v>
      </c>
      <c r="K22" s="16">
        <f>Лист1!K22</f>
        <v>7</v>
      </c>
      <c r="L22" s="16">
        <f>Лист1!L22</f>
        <v>7</v>
      </c>
      <c r="M22" s="15">
        <f>Лист1!M22</f>
        <v>0</v>
      </c>
      <c r="N22" s="5">
        <f>Лист1!N22</f>
        <v>-7</v>
      </c>
      <c r="O22" s="29">
        <f>Лист1!O22</f>
        <v>12</v>
      </c>
      <c r="P22" s="9">
        <f>Лист1!P22</f>
        <v>0</v>
      </c>
      <c r="Q22" s="16">
        <f>Лист1!Q22</f>
        <v>255</v>
      </c>
      <c r="R22" s="16">
        <f>Лист1!R22</f>
        <v>263</v>
      </c>
      <c r="S22" s="15">
        <f>Лист1!S22</f>
        <v>0</v>
      </c>
      <c r="T22" s="5">
        <f>Лист1!T22</f>
        <v>-263</v>
      </c>
      <c r="U22" s="16">
        <f>Лист1!U22</f>
        <v>13</v>
      </c>
      <c r="V22" s="16">
        <f>Лист1!V22</f>
        <v>21</v>
      </c>
      <c r="W22" s="15">
        <f>Лист1!W22</f>
        <v>0</v>
      </c>
      <c r="X22" s="5">
        <f>Лист1!X22</f>
        <v>-21</v>
      </c>
      <c r="Y22" s="16">
        <f>Лист1!Y22</f>
        <v>25</v>
      </c>
      <c r="Z22" s="16">
        <f>Лист1!Z22</f>
        <v>22</v>
      </c>
      <c r="AA22" s="15">
        <f>Лист1!AA22</f>
        <v>0</v>
      </c>
      <c r="AB22" s="5">
        <f>Лист1!AB22</f>
        <v>-22</v>
      </c>
      <c r="AC22" s="16">
        <f>Лист1!AC22</f>
        <v>10</v>
      </c>
      <c r="AD22" s="16">
        <f>Лист1!AD22</f>
        <v>8</v>
      </c>
      <c r="AE22" s="15">
        <f>Лист1!AE22</f>
        <v>0</v>
      </c>
      <c r="AF22" s="5">
        <f>Лист1!AF22</f>
        <v>-8</v>
      </c>
      <c r="AG22" s="29">
        <f>Лист1!AG22</f>
        <v>12</v>
      </c>
      <c r="AH22" s="9">
        <f>Лист1!AH22</f>
        <v>0</v>
      </c>
      <c r="AI22" s="16">
        <f>Лист1!AI22</f>
        <v>1</v>
      </c>
      <c r="AJ22" s="16">
        <f>Лист1!AJ22</f>
        <v>0</v>
      </c>
      <c r="AK22" s="15">
        <f>Лист1!AK22</f>
        <v>0</v>
      </c>
      <c r="AL22" s="5">
        <f>Лист1!AL22</f>
        <v>0</v>
      </c>
      <c r="AM22" s="16">
        <f>Лист1!AM22</f>
        <v>1</v>
      </c>
      <c r="AN22" s="16">
        <f>Лист1!AN22</f>
        <v>0</v>
      </c>
      <c r="AO22" s="15">
        <f>Лист1!AO22</f>
        <v>0</v>
      </c>
      <c r="AP22" s="5">
        <f>Лист1!AP22</f>
        <v>0</v>
      </c>
      <c r="AQ22" s="16">
        <f>Лист1!AQ22</f>
        <v>0</v>
      </c>
      <c r="AR22" s="16">
        <f>Лист1!AR22</f>
        <v>0</v>
      </c>
      <c r="AS22" s="15">
        <f>Лист1!AS22</f>
        <v>0</v>
      </c>
      <c r="AT22" s="5">
        <f>Лист1!AT22</f>
        <v>0</v>
      </c>
      <c r="AU22" s="16">
        <f>Лист1!AU22</f>
        <v>4</v>
      </c>
      <c r="AV22" s="16">
        <f>Лист1!AV22</f>
        <v>4</v>
      </c>
      <c r="AW22" s="15">
        <f>Лист1!AW22</f>
        <v>0</v>
      </c>
      <c r="AX22" s="5">
        <f>Лист1!AX22</f>
        <v>-4</v>
      </c>
      <c r="AY22" s="29">
        <f>Лист1!AY22</f>
        <v>12</v>
      </c>
      <c r="AZ22" s="9">
        <f>Лист1!AZ22</f>
        <v>0</v>
      </c>
      <c r="BA22" s="16">
        <f>Лист1!BA22</f>
        <v>2</v>
      </c>
      <c r="BB22" s="16">
        <f>Лист1!BB22</f>
        <v>2</v>
      </c>
      <c r="BC22" s="15">
        <f>Лист1!BC22</f>
        <v>0</v>
      </c>
      <c r="BD22" s="5">
        <f>Лист1!BD22</f>
        <v>-2</v>
      </c>
      <c r="BE22" s="16">
        <f>Лист1!BE22</f>
        <v>11</v>
      </c>
      <c r="BF22" s="16">
        <f>Лист1!BF22</f>
        <v>14</v>
      </c>
      <c r="BG22" s="15">
        <f>Лист1!BG22</f>
        <v>0</v>
      </c>
      <c r="BH22" s="5">
        <f>Лист1!BH22</f>
        <v>-14</v>
      </c>
      <c r="BI22" s="16">
        <f>Лист1!BI22</f>
        <v>4</v>
      </c>
      <c r="BJ22" s="16">
        <f>Лист1!BJ22</f>
        <v>4</v>
      </c>
      <c r="BK22" s="15">
        <f>Лист1!BK22</f>
        <v>0</v>
      </c>
      <c r="BL22" s="5">
        <f>Лист1!BL22</f>
        <v>-4</v>
      </c>
      <c r="BM22" s="16">
        <f>Лист1!BM22</f>
        <v>26.2</v>
      </c>
      <c r="BN22" s="16">
        <f>Лист1!BN22</f>
        <v>100.8</v>
      </c>
      <c r="BO22" s="15">
        <f>Лист1!BO22</f>
        <v>0</v>
      </c>
      <c r="BP22" s="5">
        <f>Лист1!BP22</f>
        <v>-100.8</v>
      </c>
      <c r="BQ22" s="29">
        <f>Лист1!BQ22</f>
        <v>12</v>
      </c>
      <c r="BR22" s="9">
        <f>Лист1!BR22</f>
        <v>0</v>
      </c>
      <c r="BS22" s="16">
        <f>Лист1!BS22</f>
        <v>10.7</v>
      </c>
      <c r="BT22" s="16">
        <f>Лист1!BT22</f>
        <v>31.2</v>
      </c>
      <c r="BU22" s="15">
        <f>Лист1!BU22</f>
        <v>0</v>
      </c>
      <c r="BV22" s="5">
        <f>Лист1!BV22</f>
        <v>-31.2</v>
      </c>
      <c r="BW22" s="43">
        <f>Лист1!BW22</f>
        <v>0</v>
      </c>
      <c r="BX22" s="43">
        <f>Лист1!BX22</f>
        <v>0</v>
      </c>
      <c r="BY22" s="43">
        <f>Лист1!BY22</f>
        <v>0</v>
      </c>
      <c r="BZ22" s="5">
        <f>Лист1!BZ22</f>
        <v>0</v>
      </c>
      <c r="CA22" s="16">
        <f>Лист1!CA22</f>
        <v>2</v>
      </c>
      <c r="CB22" s="16">
        <f>Лист1!CB22</f>
        <v>2</v>
      </c>
      <c r="CC22" s="15">
        <f>Лист1!CC22</f>
        <v>0</v>
      </c>
      <c r="CD22" s="5">
        <f>Лист1!CD22</f>
        <v>-2</v>
      </c>
      <c r="CE22" s="5">
        <f>Лист1!CE22</f>
        <v>-1.5</v>
      </c>
      <c r="CF22" s="5">
        <f>Лист1!CF22</f>
        <v>0.38326996197718632</v>
      </c>
      <c r="CG22" s="5">
        <f>Лист1!CG22</f>
        <v>0</v>
      </c>
      <c r="CH22" s="5">
        <f>Лист1!CH22</f>
        <v>-0.38326996197718632</v>
      </c>
      <c r="CI22" s="29">
        <f>Лист1!CI22</f>
        <v>12</v>
      </c>
      <c r="CJ22" s="9">
        <f>Лист1!CJ22</f>
        <v>0</v>
      </c>
      <c r="CK22" s="16">
        <f>Лист1!CK22</f>
        <v>24</v>
      </c>
      <c r="CL22" s="16">
        <f>Лист1!CL22</f>
        <v>136</v>
      </c>
      <c r="CM22" s="15">
        <f>Лист1!CM22</f>
        <v>0</v>
      </c>
      <c r="CN22" s="5">
        <f>Лист1!CN22</f>
        <v>-136</v>
      </c>
      <c r="CO22" s="16">
        <f>Лист1!CO22</f>
        <v>0</v>
      </c>
      <c r="CP22" s="16">
        <f>Лист1!CP22</f>
        <v>0</v>
      </c>
      <c r="CQ22" s="15">
        <f>Лист1!CQ22</f>
        <v>0</v>
      </c>
      <c r="CR22" s="5">
        <f>Лист1!CR22</f>
        <v>0</v>
      </c>
      <c r="CS22" s="16">
        <f>Лист1!CS22</f>
        <v>18</v>
      </c>
      <c r="CT22" s="16">
        <f>Лист1!CT22</f>
        <v>19</v>
      </c>
      <c r="CU22" s="15">
        <f>Лист1!CU22</f>
        <v>0</v>
      </c>
      <c r="CV22" s="5">
        <f>Лист1!CV22</f>
        <v>-19</v>
      </c>
      <c r="CW22" s="16">
        <f>Лист1!CW22</f>
        <v>89</v>
      </c>
      <c r="CX22" s="16">
        <f>Лист1!CX22</f>
        <v>100</v>
      </c>
      <c r="CY22" s="15">
        <f>Лист1!CY22</f>
        <v>0</v>
      </c>
      <c r="CZ22" s="5">
        <f>Лист1!CZ22</f>
        <v>-100</v>
      </c>
      <c r="DA22" s="29">
        <f>Лист1!DA22</f>
        <v>12</v>
      </c>
      <c r="DB22" s="9">
        <f>Лист1!DB22</f>
        <v>0</v>
      </c>
      <c r="DC22" s="16">
        <f>Лист1!DC22</f>
        <v>2</v>
      </c>
      <c r="DD22" s="16">
        <f>Лист1!DD22</f>
        <v>4</v>
      </c>
      <c r="DE22" s="15">
        <f>Лист1!DE22</f>
        <v>0</v>
      </c>
      <c r="DF22" s="5">
        <f>Лист1!DF22</f>
        <v>-4</v>
      </c>
      <c r="DG22" s="16">
        <f>Лист1!DG22</f>
        <v>19</v>
      </c>
      <c r="DH22" s="16">
        <f>Лист1!DH22</f>
        <v>29</v>
      </c>
      <c r="DI22" s="15">
        <f>Лист1!DI22</f>
        <v>0</v>
      </c>
      <c r="DJ22" s="5">
        <f>Лист1!DJ22</f>
        <v>-29</v>
      </c>
      <c r="DK22" s="2">
        <f>Лист1!DK22</f>
        <v>0</v>
      </c>
      <c r="DL22" s="2">
        <f>Лист1!DL22</f>
        <v>0</v>
      </c>
      <c r="DM22" s="2">
        <f>Лист1!DM22</f>
        <v>0</v>
      </c>
      <c r="DN22" s="5">
        <f>Лист1!DN22</f>
        <v>0</v>
      </c>
      <c r="DO22" s="2">
        <f>Лист1!DO22</f>
        <v>0</v>
      </c>
      <c r="DP22" s="2">
        <f>Лист1!DP22</f>
        <v>0</v>
      </c>
      <c r="DQ22" s="2">
        <f>Лист1!DQ22</f>
        <v>0</v>
      </c>
      <c r="DR22" s="1">
        <f>Лист1!DR22</f>
        <v>0</v>
      </c>
      <c r="DS22" s="1">
        <f>Лист1!DS22</f>
        <v>0</v>
      </c>
      <c r="DT22" s="1">
        <f>Лист1!DT22</f>
        <v>0</v>
      </c>
      <c r="DU22" s="1">
        <f>Лист1!DU22</f>
        <v>0</v>
      </c>
      <c r="DV22" s="1">
        <f>Лист1!DV22</f>
        <v>0</v>
      </c>
      <c r="DW22" s="1">
        <f>Лист1!DW22</f>
        <v>0</v>
      </c>
      <c r="DX22" s="1">
        <f>Лист1!DX22</f>
        <v>0</v>
      </c>
      <c r="DY22" s="1">
        <f>Лист1!DY22</f>
        <v>0</v>
      </c>
      <c r="DZ22" s="1">
        <f>Лист1!DZ22</f>
        <v>0</v>
      </c>
    </row>
    <row r="23" spans="1:130" ht="18.75" x14ac:dyDescent="0.3">
      <c r="A23" s="11">
        <f>Лист1!A23</f>
        <v>13</v>
      </c>
      <c r="B23" s="26">
        <f>Лист1!B23</f>
        <v>0</v>
      </c>
      <c r="C23" s="27">
        <f>Лист1!C23</f>
        <v>1</v>
      </c>
      <c r="D23" s="27">
        <f>Лист1!D23</f>
        <v>1</v>
      </c>
      <c r="E23" s="50">
        <f>Лист1!E23</f>
        <v>0</v>
      </c>
      <c r="F23" s="55">
        <f>Лист1!F23</f>
        <v>-1</v>
      </c>
      <c r="G23" s="27">
        <f>Лист1!G23</f>
        <v>1</v>
      </c>
      <c r="H23" s="27">
        <f>Лист1!H23</f>
        <v>1</v>
      </c>
      <c r="I23" s="50">
        <f>Лист1!I23</f>
        <v>0</v>
      </c>
      <c r="J23" s="5">
        <f>Лист1!J23</f>
        <v>-1</v>
      </c>
      <c r="K23" s="27">
        <f>Лист1!K23</f>
        <v>7</v>
      </c>
      <c r="L23" s="27">
        <f>Лист1!L23</f>
        <v>7</v>
      </c>
      <c r="M23" s="50">
        <f>Лист1!M23</f>
        <v>0</v>
      </c>
      <c r="N23" s="5">
        <f>Лист1!N23</f>
        <v>-7</v>
      </c>
      <c r="O23" s="5">
        <f>Лист1!O23</f>
        <v>13</v>
      </c>
      <c r="P23" s="30">
        <f>Лист1!P23</f>
        <v>0</v>
      </c>
      <c r="Q23" s="27">
        <f>Лист1!Q23</f>
        <v>1073</v>
      </c>
      <c r="R23" s="27">
        <f>Лист1!R23</f>
        <v>1082</v>
      </c>
      <c r="S23" s="50">
        <f>Лист1!S23</f>
        <v>0</v>
      </c>
      <c r="T23" s="5">
        <f>Лист1!T23</f>
        <v>-1082</v>
      </c>
      <c r="U23" s="27">
        <f>Лист1!U23</f>
        <v>29</v>
      </c>
      <c r="V23" s="27">
        <f>Лист1!V23</f>
        <v>29</v>
      </c>
      <c r="W23" s="50">
        <f>Лист1!W23</f>
        <v>0</v>
      </c>
      <c r="X23" s="5">
        <f>Лист1!X23</f>
        <v>-29</v>
      </c>
      <c r="Y23" s="27">
        <f>Лист1!Y23</f>
        <v>23</v>
      </c>
      <c r="Z23" s="27">
        <f>Лист1!Z23</f>
        <v>23</v>
      </c>
      <c r="AA23" s="50">
        <f>Лист1!AA23</f>
        <v>0</v>
      </c>
      <c r="AB23" s="5">
        <f>Лист1!AB23</f>
        <v>-23</v>
      </c>
      <c r="AC23" s="27">
        <f>Лист1!AC23</f>
        <v>149</v>
      </c>
      <c r="AD23" s="27">
        <f>Лист1!AD23</f>
        <v>147</v>
      </c>
      <c r="AE23" s="50">
        <f>Лист1!AE23</f>
        <v>0</v>
      </c>
      <c r="AF23" s="5">
        <f>Лист1!AF23</f>
        <v>-147</v>
      </c>
      <c r="AG23" s="5">
        <f>Лист1!AG23</f>
        <v>13</v>
      </c>
      <c r="AH23" s="30">
        <f>Лист1!AH23</f>
        <v>0</v>
      </c>
      <c r="AI23" s="27">
        <f>Лист1!AI23</f>
        <v>8</v>
      </c>
      <c r="AJ23" s="27">
        <f>Лист1!AJ23</f>
        <v>7</v>
      </c>
      <c r="AK23" s="50">
        <f>Лист1!AK23</f>
        <v>0</v>
      </c>
      <c r="AL23" s="5">
        <f>Лист1!AL23</f>
        <v>-7</v>
      </c>
      <c r="AM23" s="27">
        <f>Лист1!AM23</f>
        <v>1</v>
      </c>
      <c r="AN23" s="27">
        <f>Лист1!AN23</f>
        <v>1</v>
      </c>
      <c r="AO23" s="50">
        <f>Лист1!AO23</f>
        <v>0</v>
      </c>
      <c r="AP23" s="5">
        <f>Лист1!AP23</f>
        <v>-1</v>
      </c>
      <c r="AQ23" s="27">
        <f>Лист1!AQ23</f>
        <v>7</v>
      </c>
      <c r="AR23" s="27">
        <f>Лист1!AR23</f>
        <v>6</v>
      </c>
      <c r="AS23" s="50">
        <f>Лист1!AS23</f>
        <v>0</v>
      </c>
      <c r="AT23" s="5">
        <f>Лист1!AT23</f>
        <v>-6</v>
      </c>
      <c r="AU23" s="27">
        <f>Лист1!AU23</f>
        <v>231</v>
      </c>
      <c r="AV23" s="27">
        <f>Лист1!AV23</f>
        <v>228</v>
      </c>
      <c r="AW23" s="50">
        <f>Лист1!AW23</f>
        <v>0</v>
      </c>
      <c r="AX23" s="5">
        <f>Лист1!AX23</f>
        <v>-228</v>
      </c>
      <c r="AY23" s="5">
        <f>Лист1!AY23</f>
        <v>13</v>
      </c>
      <c r="AZ23" s="30">
        <f>Лист1!AZ23</f>
        <v>0</v>
      </c>
      <c r="BA23" s="27">
        <f>Лист1!BA23</f>
        <v>3</v>
      </c>
      <c r="BB23" s="27">
        <f>Лист1!BB23</f>
        <v>3</v>
      </c>
      <c r="BC23" s="50">
        <f>Лист1!BC23</f>
        <v>0</v>
      </c>
      <c r="BD23" s="5">
        <f>Лист1!BD23</f>
        <v>-3</v>
      </c>
      <c r="BE23" s="27">
        <f>Лист1!BE23</f>
        <v>71</v>
      </c>
      <c r="BF23" s="27">
        <f>Лист1!BF23</f>
        <v>71</v>
      </c>
      <c r="BG23" s="50">
        <f>Лист1!BG23</f>
        <v>0</v>
      </c>
      <c r="BH23" s="5">
        <f>Лист1!BH23</f>
        <v>-71</v>
      </c>
      <c r="BI23" s="27">
        <f>Лист1!BI23</f>
        <v>0</v>
      </c>
      <c r="BJ23" s="27">
        <f>Лист1!BJ23</f>
        <v>0</v>
      </c>
      <c r="BK23" s="50">
        <f>Лист1!BK23</f>
        <v>0</v>
      </c>
      <c r="BL23" s="5">
        <f>Лист1!BL23</f>
        <v>0</v>
      </c>
      <c r="BM23" s="27">
        <f>Лист1!BM23</f>
        <v>1424</v>
      </c>
      <c r="BN23" s="27">
        <f>Лист1!BN23</f>
        <v>1328</v>
      </c>
      <c r="BO23" s="50">
        <f>Лист1!BO23</f>
        <v>0</v>
      </c>
      <c r="BP23" s="5">
        <f>Лист1!BP23</f>
        <v>-1328</v>
      </c>
      <c r="BQ23" s="5">
        <f>Лист1!BQ23</f>
        <v>13</v>
      </c>
      <c r="BR23" s="30">
        <f>Лист1!BR23</f>
        <v>0</v>
      </c>
      <c r="BS23" s="27">
        <f>Лист1!BS23</f>
        <v>544</v>
      </c>
      <c r="BT23" s="27">
        <f>Лист1!BT23</f>
        <v>448</v>
      </c>
      <c r="BU23" s="50">
        <f>Лист1!BU23</f>
        <v>0</v>
      </c>
      <c r="BV23" s="5">
        <f>Лист1!BV23</f>
        <v>-448</v>
      </c>
      <c r="BW23" s="44">
        <f>Лист1!BW23</f>
        <v>0</v>
      </c>
      <c r="BX23" s="43">
        <f>Лист1!BX23</f>
        <v>0</v>
      </c>
      <c r="BY23" s="44">
        <f>Лист1!BY23</f>
        <v>0</v>
      </c>
      <c r="BZ23" s="5">
        <f>Лист1!BZ23</f>
        <v>0</v>
      </c>
      <c r="CA23" s="27">
        <f>Лист1!CA23</f>
        <v>0</v>
      </c>
      <c r="CB23" s="27">
        <f>Лист1!CB23</f>
        <v>0</v>
      </c>
      <c r="CC23" s="50">
        <f>Лист1!CC23</f>
        <v>0</v>
      </c>
      <c r="CD23" s="5">
        <f>Лист1!CD23</f>
        <v>0</v>
      </c>
      <c r="CE23" s="28">
        <f>Лист1!CE23</f>
        <v>-8.8435374149659865E-2</v>
      </c>
      <c r="CF23" s="28">
        <f>Лист1!CF23</f>
        <v>1.2273567467652495</v>
      </c>
      <c r="CG23" s="28">
        <f>Лист1!CG23</f>
        <v>0</v>
      </c>
      <c r="CH23" s="5">
        <f>Лист1!CH23</f>
        <v>-1.2273567467652495</v>
      </c>
      <c r="CI23" s="5">
        <f>Лист1!CI23</f>
        <v>13</v>
      </c>
      <c r="CJ23" s="30">
        <f>Лист1!CJ23</f>
        <v>0</v>
      </c>
      <c r="CK23" s="27">
        <f>Лист1!CK23</f>
        <v>284</v>
      </c>
      <c r="CL23" s="27">
        <f>Лист1!CL23</f>
        <v>255</v>
      </c>
      <c r="CM23" s="50">
        <f>Лист1!CM23</f>
        <v>0</v>
      </c>
      <c r="CN23" s="5">
        <f>Лист1!CN23</f>
        <v>-255</v>
      </c>
      <c r="CO23" s="27">
        <f>Лист1!CO23</f>
        <v>0</v>
      </c>
      <c r="CP23" s="27">
        <f>Лист1!CP23</f>
        <v>0</v>
      </c>
      <c r="CQ23" s="50">
        <f>Лист1!CQ23</f>
        <v>0</v>
      </c>
      <c r="CR23" s="5">
        <f>Лист1!CR23</f>
        <v>0</v>
      </c>
      <c r="CS23" s="27">
        <f>Лист1!CS23</f>
        <v>13</v>
      </c>
      <c r="CT23" s="27">
        <f>Лист1!CT23</f>
        <v>14</v>
      </c>
      <c r="CU23" s="50">
        <f>Лист1!CU23</f>
        <v>0</v>
      </c>
      <c r="CV23" s="5">
        <f>Лист1!CV23</f>
        <v>-14</v>
      </c>
      <c r="CW23" s="27">
        <f>Лист1!CW23</f>
        <v>27</v>
      </c>
      <c r="CX23" s="27">
        <f>Лист1!CX23</f>
        <v>33</v>
      </c>
      <c r="CY23" s="50">
        <f>Лист1!CY23</f>
        <v>0</v>
      </c>
      <c r="CZ23" s="5">
        <f>Лист1!CZ23</f>
        <v>-33</v>
      </c>
      <c r="DA23" s="5">
        <f>Лист1!DA23</f>
        <v>13</v>
      </c>
      <c r="DB23" s="30">
        <f>Лист1!DB23</f>
        <v>0</v>
      </c>
      <c r="DC23" s="27">
        <f>Лист1!DC23</f>
        <v>88</v>
      </c>
      <c r="DD23" s="27">
        <f>Лист1!DD23</f>
        <v>89</v>
      </c>
      <c r="DE23" s="50">
        <f>Лист1!DE23</f>
        <v>0</v>
      </c>
      <c r="DF23" s="5">
        <f>Лист1!DF23</f>
        <v>-89</v>
      </c>
      <c r="DG23" s="27">
        <f>Лист1!DG23</f>
        <v>16</v>
      </c>
      <c r="DH23" s="27">
        <f>Лист1!DH23</f>
        <v>39</v>
      </c>
      <c r="DI23" s="50">
        <f>Лист1!DI23</f>
        <v>0</v>
      </c>
      <c r="DJ23" s="5">
        <f>Лист1!DJ23</f>
        <v>-39</v>
      </c>
      <c r="DK23" s="29">
        <f>Лист1!DK23</f>
        <v>0</v>
      </c>
      <c r="DL23" s="29">
        <f>Лист1!DL23</f>
        <v>0</v>
      </c>
      <c r="DM23" s="29">
        <f>Лист1!DM23</f>
        <v>0</v>
      </c>
      <c r="DN23" s="5">
        <f>Лист1!DN23</f>
        <v>0</v>
      </c>
      <c r="DO23" s="29">
        <f>Лист1!DO23</f>
        <v>0</v>
      </c>
      <c r="DP23" s="29">
        <f>Лист1!DP23</f>
        <v>0</v>
      </c>
      <c r="DQ23" s="29">
        <f>Лист1!DQ23</f>
        <v>0</v>
      </c>
      <c r="DR23" s="31">
        <f>Лист1!DR23</f>
        <v>0</v>
      </c>
      <c r="DS23" s="31">
        <f>Лист1!DS23</f>
        <v>0</v>
      </c>
      <c r="DT23" s="31">
        <f>Лист1!DT23</f>
        <v>0</v>
      </c>
      <c r="DU23" s="31">
        <f>Лист1!DU23</f>
        <v>0</v>
      </c>
      <c r="DV23" s="31">
        <f>Лист1!DV23</f>
        <v>0</v>
      </c>
      <c r="DW23" s="31">
        <f>Лист1!DW23</f>
        <v>0</v>
      </c>
      <c r="DX23" s="31">
        <f>Лист1!DX23</f>
        <v>0</v>
      </c>
      <c r="DY23" s="31">
        <f>Лист1!DY23</f>
        <v>0</v>
      </c>
      <c r="DZ23" s="31">
        <f>Лист1!DZ23</f>
        <v>0</v>
      </c>
    </row>
    <row r="24" spans="1:130" ht="18.75" x14ac:dyDescent="0.3">
      <c r="A24" s="25">
        <f>Лист1!A24</f>
        <v>14</v>
      </c>
      <c r="B24" s="14">
        <f>Лист1!B24</f>
        <v>0</v>
      </c>
      <c r="C24" s="16">
        <f>Лист1!C24</f>
        <v>1</v>
      </c>
      <c r="D24" s="16">
        <f>Лист1!D24</f>
        <v>1</v>
      </c>
      <c r="E24" s="15">
        <f>Лист1!E24</f>
        <v>0</v>
      </c>
      <c r="F24" s="55">
        <f>Лист1!F24</f>
        <v>-1</v>
      </c>
      <c r="G24" s="16">
        <f>Лист1!G24</f>
        <v>0</v>
      </c>
      <c r="H24" s="16">
        <f>Лист1!H24</f>
        <v>0</v>
      </c>
      <c r="I24" s="15">
        <f>Лист1!I24</f>
        <v>0</v>
      </c>
      <c r="J24" s="5">
        <f>Лист1!J24</f>
        <v>0</v>
      </c>
      <c r="K24" s="16">
        <f>Лист1!K24</f>
        <v>23</v>
      </c>
      <c r="L24" s="16">
        <f>Лист1!L24</f>
        <v>21</v>
      </c>
      <c r="M24" s="15">
        <f>Лист1!M24</f>
        <v>0</v>
      </c>
      <c r="N24" s="5">
        <f>Лист1!N24</f>
        <v>-21</v>
      </c>
      <c r="O24" s="29">
        <f>Лист1!O24</f>
        <v>14</v>
      </c>
      <c r="P24" s="9">
        <f>Лист1!P24</f>
        <v>0</v>
      </c>
      <c r="Q24" s="16">
        <f>Лист1!Q24</f>
        <v>2924</v>
      </c>
      <c r="R24" s="16">
        <f>Лист1!R24</f>
        <v>2774</v>
      </c>
      <c r="S24" s="15">
        <f>Лист1!S24</f>
        <v>0</v>
      </c>
      <c r="T24" s="5">
        <f>Лист1!T24</f>
        <v>-2774</v>
      </c>
      <c r="U24" s="16">
        <f>Лист1!U24</f>
        <v>368</v>
      </c>
      <c r="V24" s="16">
        <f>Лист1!V24</f>
        <v>421</v>
      </c>
      <c r="W24" s="15">
        <f>Лист1!W24</f>
        <v>0</v>
      </c>
      <c r="X24" s="5">
        <f>Лист1!X24</f>
        <v>-421</v>
      </c>
      <c r="Y24" s="16">
        <f>Лист1!Y24</f>
        <v>427</v>
      </c>
      <c r="Z24" s="16">
        <f>Лист1!Z24</f>
        <v>455</v>
      </c>
      <c r="AA24" s="15">
        <f>Лист1!AA24</f>
        <v>0</v>
      </c>
      <c r="AB24" s="5">
        <f>Лист1!AB24</f>
        <v>-455</v>
      </c>
      <c r="AC24" s="16">
        <f>Лист1!AC24</f>
        <v>71</v>
      </c>
      <c r="AD24" s="16">
        <f>Лист1!AD24</f>
        <v>86</v>
      </c>
      <c r="AE24" s="15">
        <f>Лист1!AE24</f>
        <v>0</v>
      </c>
      <c r="AF24" s="5">
        <f>Лист1!AF24</f>
        <v>-86</v>
      </c>
      <c r="AG24" s="29">
        <f>Лист1!AG24</f>
        <v>14</v>
      </c>
      <c r="AH24" s="9">
        <f>Лист1!AH24</f>
        <v>0</v>
      </c>
      <c r="AI24" s="16">
        <f>Лист1!AI24</f>
        <v>23</v>
      </c>
      <c r="AJ24" s="16">
        <f>Лист1!AJ24</f>
        <v>17</v>
      </c>
      <c r="AK24" s="15">
        <f>Лист1!AK24</f>
        <v>0</v>
      </c>
      <c r="AL24" s="5">
        <f>Лист1!AL24</f>
        <v>-17</v>
      </c>
      <c r="AM24" s="16">
        <f>Лист1!AM24</f>
        <v>2</v>
      </c>
      <c r="AN24" s="16">
        <f>Лист1!AN24</f>
        <v>0</v>
      </c>
      <c r="AO24" s="15">
        <f>Лист1!AO24</f>
        <v>0</v>
      </c>
      <c r="AP24" s="5">
        <f>Лист1!AP24</f>
        <v>0</v>
      </c>
      <c r="AQ24" s="16">
        <f>Лист1!AQ24</f>
        <v>21</v>
      </c>
      <c r="AR24" s="16">
        <f>Лист1!AR24</f>
        <v>17</v>
      </c>
      <c r="AS24" s="15">
        <f>Лист1!AS24</f>
        <v>0</v>
      </c>
      <c r="AT24" s="5">
        <f>Лист1!AT24</f>
        <v>-17</v>
      </c>
      <c r="AU24" s="16">
        <f>Лист1!AU24</f>
        <v>105</v>
      </c>
      <c r="AV24" s="16">
        <f>Лист1!AV24</f>
        <v>97</v>
      </c>
      <c r="AW24" s="15">
        <f>Лист1!AW24</f>
        <v>0</v>
      </c>
      <c r="AX24" s="5">
        <f>Лист1!AX24</f>
        <v>-97</v>
      </c>
      <c r="AY24" s="29">
        <f>Лист1!AY24</f>
        <v>14</v>
      </c>
      <c r="AZ24" s="9">
        <f>Лист1!AZ24</f>
        <v>0</v>
      </c>
      <c r="BA24" s="16">
        <f>Лист1!BA24</f>
        <v>5</v>
      </c>
      <c r="BB24" s="16">
        <f>Лист1!BB24</f>
        <v>5</v>
      </c>
      <c r="BC24" s="15">
        <f>Лист1!BC24</f>
        <v>0</v>
      </c>
      <c r="BD24" s="5">
        <f>Лист1!BD24</f>
        <v>-5</v>
      </c>
      <c r="BE24" s="16">
        <f>Лист1!BE24</f>
        <v>165</v>
      </c>
      <c r="BF24" s="16">
        <f>Лист1!BF24</f>
        <v>148</v>
      </c>
      <c r="BG24" s="15">
        <f>Лист1!BG24</f>
        <v>0</v>
      </c>
      <c r="BH24" s="5">
        <f>Лист1!BH24</f>
        <v>-148</v>
      </c>
      <c r="BI24" s="16">
        <f>Лист1!BI24</f>
        <v>9</v>
      </c>
      <c r="BJ24" s="16">
        <f>Лист1!BJ24</f>
        <v>9</v>
      </c>
      <c r="BK24" s="15">
        <f>Лист1!BK24</f>
        <v>0</v>
      </c>
      <c r="BL24" s="5">
        <f>Лист1!BL24</f>
        <v>-9</v>
      </c>
      <c r="BM24" s="16">
        <f>Лист1!BM24</f>
        <v>5435</v>
      </c>
      <c r="BN24" s="16">
        <f>Лист1!BN24</f>
        <v>6863</v>
      </c>
      <c r="BO24" s="15">
        <f>Лист1!BO24</f>
        <v>0</v>
      </c>
      <c r="BP24" s="5">
        <f>Лист1!BP24</f>
        <v>-6863</v>
      </c>
      <c r="BQ24" s="29">
        <f>Лист1!BQ24</f>
        <v>14</v>
      </c>
      <c r="BR24" s="9">
        <f>Лист1!BR24</f>
        <v>0</v>
      </c>
      <c r="BS24" s="16">
        <f>Лист1!BS24</f>
        <v>51</v>
      </c>
      <c r="BT24" s="16">
        <f>Лист1!BT24</f>
        <v>26.8</v>
      </c>
      <c r="BU24" s="15">
        <f>Лист1!BU24</f>
        <v>0</v>
      </c>
      <c r="BV24" s="5">
        <f>Лист1!BV24</f>
        <v>-26.8</v>
      </c>
      <c r="BW24" s="43">
        <f>Лист1!BW24</f>
        <v>0</v>
      </c>
      <c r="BX24" s="43">
        <f>Лист1!BX24</f>
        <v>0</v>
      </c>
      <c r="BY24" s="43">
        <f>Лист1!BY24</f>
        <v>0</v>
      </c>
      <c r="BZ24" s="5">
        <f>Лист1!BZ24</f>
        <v>0</v>
      </c>
      <c r="CA24" s="16">
        <f>Лист1!CA24</f>
        <v>23</v>
      </c>
      <c r="CB24" s="16">
        <f>Лист1!CB24</f>
        <v>46</v>
      </c>
      <c r="CC24" s="15">
        <f>Лист1!CC24</f>
        <v>0</v>
      </c>
      <c r="CD24" s="5">
        <f>Лист1!CD24</f>
        <v>-46</v>
      </c>
      <c r="CE24" s="5">
        <f>Лист1!CE24</f>
        <v>-0.16279069767441862</v>
      </c>
      <c r="CF24" s="5">
        <f>Лист1!CF24</f>
        <v>2.4740447007930784</v>
      </c>
      <c r="CG24" s="5">
        <f>Лист1!CG24</f>
        <v>0</v>
      </c>
      <c r="CH24" s="5">
        <f>Лист1!CH24</f>
        <v>-2.4740447007930784</v>
      </c>
      <c r="CI24" s="29">
        <f>Лист1!CI24</f>
        <v>14</v>
      </c>
      <c r="CJ24" s="9">
        <f>Лист1!CJ24</f>
        <v>0</v>
      </c>
      <c r="CK24" s="16">
        <f>Лист1!CK24</f>
        <v>962</v>
      </c>
      <c r="CL24" s="16">
        <f>Лист1!CL24</f>
        <v>1188</v>
      </c>
      <c r="CM24" s="15">
        <f>Лист1!CM24</f>
        <v>0</v>
      </c>
      <c r="CN24" s="5">
        <f>Лист1!CN24</f>
        <v>-1188</v>
      </c>
      <c r="CO24" s="16">
        <f>Лист1!CO24</f>
        <v>0</v>
      </c>
      <c r="CP24" s="16">
        <f>Лист1!CP24</f>
        <v>0</v>
      </c>
      <c r="CQ24" s="15">
        <f>Лист1!CQ24</f>
        <v>0</v>
      </c>
      <c r="CR24" s="5">
        <f>Лист1!CR24</f>
        <v>0</v>
      </c>
      <c r="CS24" s="16">
        <f>Лист1!CS24</f>
        <v>123</v>
      </c>
      <c r="CT24" s="16">
        <f>Лист1!CT24</f>
        <v>143</v>
      </c>
      <c r="CU24" s="15">
        <f>Лист1!CU24</f>
        <v>0</v>
      </c>
      <c r="CV24" s="5">
        <f>Лист1!CV24</f>
        <v>-143</v>
      </c>
      <c r="CW24" s="16">
        <f>Лист1!CW24</f>
        <v>188</v>
      </c>
      <c r="CX24" s="16">
        <f>Лист1!CX24</f>
        <v>302</v>
      </c>
      <c r="CY24" s="15">
        <f>Лист1!CY24</f>
        <v>0</v>
      </c>
      <c r="CZ24" s="5">
        <f>Лист1!CZ24</f>
        <v>-302</v>
      </c>
      <c r="DA24" s="29">
        <f>Лист1!DA24</f>
        <v>14</v>
      </c>
      <c r="DB24" s="9">
        <f>Лист1!DB24</f>
        <v>0</v>
      </c>
      <c r="DC24" s="16">
        <f>Лист1!DC24</f>
        <v>115</v>
      </c>
      <c r="DD24" s="16">
        <f>Лист1!DD24</f>
        <v>124</v>
      </c>
      <c r="DE24" s="15">
        <f>Лист1!DE24</f>
        <v>0</v>
      </c>
      <c r="DF24" s="5">
        <f>Лист1!DF24</f>
        <v>-124</v>
      </c>
      <c r="DG24" s="16">
        <f>Лист1!DG24</f>
        <v>238</v>
      </c>
      <c r="DH24" s="16">
        <f>Лист1!DH24</f>
        <v>293</v>
      </c>
      <c r="DI24" s="15">
        <f>Лист1!DI24</f>
        <v>0</v>
      </c>
      <c r="DJ24" s="5">
        <f>Лист1!DJ24</f>
        <v>-293</v>
      </c>
      <c r="DK24" s="2">
        <f>Лист1!DK24</f>
        <v>0</v>
      </c>
      <c r="DL24" s="2">
        <f>Лист1!DL24</f>
        <v>0</v>
      </c>
      <c r="DM24" s="2">
        <f>Лист1!DM24</f>
        <v>0</v>
      </c>
      <c r="DN24" s="5">
        <f>Лист1!DN24</f>
        <v>0</v>
      </c>
      <c r="DO24" s="2">
        <f>Лист1!DO24</f>
        <v>0</v>
      </c>
      <c r="DP24" s="2">
        <f>Лист1!DP24</f>
        <v>0</v>
      </c>
      <c r="DQ24" s="2">
        <f>Лист1!DQ24</f>
        <v>0</v>
      </c>
      <c r="DR24" s="1">
        <f>Лист1!DR24</f>
        <v>0</v>
      </c>
      <c r="DS24" s="1">
        <f>Лист1!DS24</f>
        <v>0</v>
      </c>
      <c r="DT24" s="1">
        <f>Лист1!DT24</f>
        <v>0</v>
      </c>
      <c r="DU24" s="1">
        <f>Лист1!DU24</f>
        <v>0</v>
      </c>
      <c r="DV24" s="1">
        <f>Лист1!DV24</f>
        <v>0</v>
      </c>
      <c r="DW24" s="1">
        <f>Лист1!DW24</f>
        <v>0</v>
      </c>
      <c r="DX24" s="1">
        <f>Лист1!DX24</f>
        <v>0</v>
      </c>
      <c r="DY24" s="1">
        <f>Лист1!DY24</f>
        <v>0</v>
      </c>
      <c r="DZ24" s="1">
        <f>Лист1!DZ24</f>
        <v>0</v>
      </c>
    </row>
    <row r="25" spans="1:130" ht="18.75" x14ac:dyDescent="0.3">
      <c r="A25" s="11">
        <f>Лист1!A25</f>
        <v>15</v>
      </c>
      <c r="B25" s="26">
        <f>Лист1!B25</f>
        <v>0</v>
      </c>
      <c r="C25" s="27">
        <f>Лист1!C25</f>
        <v>1</v>
      </c>
      <c r="D25" s="27">
        <f>Лист1!D25</f>
        <v>1</v>
      </c>
      <c r="E25" s="50">
        <f>Лист1!E25</f>
        <v>0</v>
      </c>
      <c r="F25" s="55">
        <f>Лист1!F25</f>
        <v>-1</v>
      </c>
      <c r="G25" s="27">
        <f>Лист1!G25</f>
        <v>1</v>
      </c>
      <c r="H25" s="27">
        <f>Лист1!H25</f>
        <v>1</v>
      </c>
      <c r="I25" s="50">
        <f>Лист1!I25</f>
        <v>0</v>
      </c>
      <c r="J25" s="5">
        <f>Лист1!J25</f>
        <v>-1</v>
      </c>
      <c r="K25" s="27">
        <f>Лист1!K25</f>
        <v>0</v>
      </c>
      <c r="L25" s="27">
        <f>Лист1!L25</f>
        <v>0</v>
      </c>
      <c r="M25" s="50">
        <f>Лист1!M25</f>
        <v>0</v>
      </c>
      <c r="N25" s="5">
        <f>Лист1!N25</f>
        <v>0</v>
      </c>
      <c r="O25" s="5">
        <f>Лист1!O25</f>
        <v>15</v>
      </c>
      <c r="P25" s="30">
        <f>Лист1!P25</f>
        <v>0</v>
      </c>
      <c r="Q25" s="27">
        <f>Лист1!Q25</f>
        <v>104</v>
      </c>
      <c r="R25" s="27">
        <f>Лист1!R25</f>
        <v>110</v>
      </c>
      <c r="S25" s="50">
        <f>Лист1!S25</f>
        <v>0</v>
      </c>
      <c r="T25" s="5">
        <f>Лист1!T25</f>
        <v>-110</v>
      </c>
      <c r="U25" s="27">
        <f>Лист1!U25</f>
        <v>12</v>
      </c>
      <c r="V25" s="27">
        <f>Лист1!V25</f>
        <v>12</v>
      </c>
      <c r="W25" s="50">
        <f>Лист1!W25</f>
        <v>0</v>
      </c>
      <c r="X25" s="5">
        <f>Лист1!X25</f>
        <v>-12</v>
      </c>
      <c r="Y25" s="27">
        <f>Лист1!Y25</f>
        <v>38</v>
      </c>
      <c r="Z25" s="27">
        <f>Лист1!Z25</f>
        <v>40</v>
      </c>
      <c r="AA25" s="50">
        <f>Лист1!AA25</f>
        <v>0</v>
      </c>
      <c r="AB25" s="5">
        <f>Лист1!AB25</f>
        <v>-40</v>
      </c>
      <c r="AC25" s="27">
        <f>Лист1!AC25</f>
        <v>0</v>
      </c>
      <c r="AD25" s="27">
        <f>Лист1!AD25</f>
        <v>0</v>
      </c>
      <c r="AE25" s="50">
        <f>Лист1!AE25</f>
        <v>0</v>
      </c>
      <c r="AF25" s="5">
        <f>Лист1!AF25</f>
        <v>0</v>
      </c>
      <c r="AG25" s="5">
        <f>Лист1!AG25</f>
        <v>15</v>
      </c>
      <c r="AH25" s="30">
        <f>Лист1!AH25</f>
        <v>0</v>
      </c>
      <c r="AI25" s="27">
        <f>Лист1!AI25</f>
        <v>0</v>
      </c>
      <c r="AJ25" s="27">
        <f>Лист1!AJ25</f>
        <v>0</v>
      </c>
      <c r="AK25" s="50">
        <f>Лист1!AK25</f>
        <v>0</v>
      </c>
      <c r="AL25" s="5">
        <f>Лист1!AL25</f>
        <v>0</v>
      </c>
      <c r="AM25" s="27">
        <f>Лист1!AM25</f>
        <v>0</v>
      </c>
      <c r="AN25" s="27">
        <f>Лист1!AN25</f>
        <v>0</v>
      </c>
      <c r="AO25" s="50">
        <f>Лист1!AO25</f>
        <v>0</v>
      </c>
      <c r="AP25" s="5">
        <f>Лист1!AP25</f>
        <v>0</v>
      </c>
      <c r="AQ25" s="27">
        <f>Лист1!AQ25</f>
        <v>0</v>
      </c>
      <c r="AR25" s="27">
        <f>Лист1!AR25</f>
        <v>0</v>
      </c>
      <c r="AS25" s="50">
        <f>Лист1!AS25</f>
        <v>0</v>
      </c>
      <c r="AT25" s="5">
        <f>Лист1!AT25</f>
        <v>0</v>
      </c>
      <c r="AU25" s="27">
        <f>Лист1!AU25</f>
        <v>0</v>
      </c>
      <c r="AV25" s="27">
        <f>Лист1!AV25</f>
        <v>0</v>
      </c>
      <c r="AW25" s="50">
        <f>Лист1!AW25</f>
        <v>0</v>
      </c>
      <c r="AX25" s="5">
        <f>Лист1!AX25</f>
        <v>0</v>
      </c>
      <c r="AY25" s="5">
        <f>Лист1!AY25</f>
        <v>15</v>
      </c>
      <c r="AZ25" s="30">
        <f>Лист1!AZ25</f>
        <v>0</v>
      </c>
      <c r="BA25" s="27">
        <f>Лист1!BA25</f>
        <v>0</v>
      </c>
      <c r="BB25" s="27">
        <f>Лист1!BB25</f>
        <v>0</v>
      </c>
      <c r="BC25" s="50">
        <f>Лист1!BC25</f>
        <v>0</v>
      </c>
      <c r="BD25" s="5">
        <f>Лист1!BD25</f>
        <v>0</v>
      </c>
      <c r="BE25" s="27">
        <f>Лист1!BE25</f>
        <v>0</v>
      </c>
      <c r="BF25" s="27">
        <f>Лист1!BF25</f>
        <v>0</v>
      </c>
      <c r="BG25" s="50">
        <f>Лист1!BG25</f>
        <v>0</v>
      </c>
      <c r="BH25" s="5">
        <f>Лист1!BH25</f>
        <v>0</v>
      </c>
      <c r="BI25" s="27">
        <f>Лист1!BI25</f>
        <v>3</v>
      </c>
      <c r="BJ25" s="27">
        <f>Лист1!BJ25</f>
        <v>3</v>
      </c>
      <c r="BK25" s="50">
        <f>Лист1!BK25</f>
        <v>0</v>
      </c>
      <c r="BL25" s="5">
        <f>Лист1!BL25</f>
        <v>-3</v>
      </c>
      <c r="BM25" s="27">
        <f>Лист1!BM25</f>
        <v>30</v>
      </c>
      <c r="BN25" s="27">
        <f>Лист1!BN25</f>
        <v>115</v>
      </c>
      <c r="BO25" s="50">
        <f>Лист1!BO25</f>
        <v>0</v>
      </c>
      <c r="BP25" s="5">
        <f>Лист1!BP25</f>
        <v>-115</v>
      </c>
      <c r="BQ25" s="5">
        <f>Лист1!BQ25</f>
        <v>15</v>
      </c>
      <c r="BR25" s="30">
        <f>Лист1!BR25</f>
        <v>0</v>
      </c>
      <c r="BS25" s="27">
        <f>Лист1!BS25</f>
        <v>0</v>
      </c>
      <c r="BT25" s="27">
        <f>Лист1!BT25</f>
        <v>0</v>
      </c>
      <c r="BU25" s="50">
        <f>Лист1!BU25</f>
        <v>0</v>
      </c>
      <c r="BV25" s="5">
        <f>Лист1!BV25</f>
        <v>0</v>
      </c>
      <c r="BW25" s="44">
        <f>Лист1!BW25</f>
        <v>0</v>
      </c>
      <c r="BX25" s="43">
        <f>Лист1!BX25</f>
        <v>0</v>
      </c>
      <c r="BY25" s="44">
        <f>Лист1!BY25</f>
        <v>0</v>
      </c>
      <c r="BZ25" s="5">
        <f>Лист1!BZ25</f>
        <v>0</v>
      </c>
      <c r="CA25" s="27">
        <f>Лист1!CA25</f>
        <v>12</v>
      </c>
      <c r="CB25" s="27">
        <f>Лист1!CB25</f>
        <v>18</v>
      </c>
      <c r="CC25" s="50">
        <f>Лист1!CC25</f>
        <v>0</v>
      </c>
      <c r="CD25" s="5">
        <f>Лист1!CD25</f>
        <v>-18</v>
      </c>
      <c r="CE25" s="28" t="e">
        <f>Лист1!CE25</f>
        <v>#DIV/0!</v>
      </c>
      <c r="CF25" s="28">
        <f>Лист1!CF25</f>
        <v>1.0454545454545454</v>
      </c>
      <c r="CG25" s="28">
        <f>Лист1!CG25</f>
        <v>0</v>
      </c>
      <c r="CH25" s="5">
        <f>Лист1!CH25</f>
        <v>-1.0454545454545454</v>
      </c>
      <c r="CI25" s="5">
        <f>Лист1!CI25</f>
        <v>15</v>
      </c>
      <c r="CJ25" s="30">
        <f>Лист1!CJ25</f>
        <v>0</v>
      </c>
      <c r="CK25" s="27">
        <f>Лист1!CK25</f>
        <v>0</v>
      </c>
      <c r="CL25" s="27">
        <f>Лист1!CL25</f>
        <v>29</v>
      </c>
      <c r="CM25" s="50">
        <f>Лист1!CM25</f>
        <v>0</v>
      </c>
      <c r="CN25" s="5">
        <f>Лист1!CN25</f>
        <v>-29</v>
      </c>
      <c r="CO25" s="27">
        <f>Лист1!CO25</f>
        <v>0</v>
      </c>
      <c r="CP25" s="27">
        <f>Лист1!CP25</f>
        <v>0</v>
      </c>
      <c r="CQ25" s="50">
        <f>Лист1!CQ25</f>
        <v>0</v>
      </c>
      <c r="CR25" s="5">
        <f>Лист1!CR25</f>
        <v>0</v>
      </c>
      <c r="CS25" s="27">
        <f>Лист1!CS25</f>
        <v>12</v>
      </c>
      <c r="CT25" s="27">
        <f>Лист1!CT25</f>
        <v>16</v>
      </c>
      <c r="CU25" s="50">
        <f>Лист1!CU25</f>
        <v>0</v>
      </c>
      <c r="CV25" s="5">
        <f>Лист1!CV25</f>
        <v>-16</v>
      </c>
      <c r="CW25" s="27">
        <f>Лист1!CW25</f>
        <v>9</v>
      </c>
      <c r="CX25" s="27">
        <f>Лист1!CX25</f>
        <v>13</v>
      </c>
      <c r="CY25" s="50">
        <f>Лист1!CY25</f>
        <v>0</v>
      </c>
      <c r="CZ25" s="5">
        <f>Лист1!CZ25</f>
        <v>-13</v>
      </c>
      <c r="DA25" s="5">
        <f>Лист1!DA25</f>
        <v>15</v>
      </c>
      <c r="DB25" s="30">
        <f>Лист1!DB25</f>
        <v>0</v>
      </c>
      <c r="DC25" s="27">
        <f>Лист1!DC25</f>
        <v>0</v>
      </c>
      <c r="DD25" s="27">
        <f>Лист1!DD25</f>
        <v>5</v>
      </c>
      <c r="DE25" s="50">
        <f>Лист1!DE25</f>
        <v>0</v>
      </c>
      <c r="DF25" s="5">
        <f>Лист1!DF25</f>
        <v>-5</v>
      </c>
      <c r="DG25" s="27">
        <f>Лист1!DG25</f>
        <v>15</v>
      </c>
      <c r="DH25" s="27">
        <f>Лист1!DH25</f>
        <v>30</v>
      </c>
      <c r="DI25" s="50">
        <f>Лист1!DI25</f>
        <v>0</v>
      </c>
      <c r="DJ25" s="5">
        <f>Лист1!DJ25</f>
        <v>-30</v>
      </c>
      <c r="DK25" s="29">
        <f>Лист1!DK25</f>
        <v>0</v>
      </c>
      <c r="DL25" s="29">
        <f>Лист1!DL25</f>
        <v>0</v>
      </c>
      <c r="DM25" s="29">
        <f>Лист1!DM25</f>
        <v>0</v>
      </c>
      <c r="DN25" s="5">
        <f>Лист1!DN25</f>
        <v>0</v>
      </c>
      <c r="DO25" s="29">
        <f>Лист1!DO25</f>
        <v>0</v>
      </c>
      <c r="DP25" s="29">
        <f>Лист1!DP25</f>
        <v>0</v>
      </c>
      <c r="DQ25" s="29">
        <f>Лист1!DQ25</f>
        <v>0</v>
      </c>
      <c r="DR25" s="31">
        <f>Лист1!DR25</f>
        <v>0</v>
      </c>
      <c r="DS25" s="31">
        <f>Лист1!DS25</f>
        <v>0</v>
      </c>
      <c r="DT25" s="31">
        <f>Лист1!DT25</f>
        <v>0</v>
      </c>
      <c r="DU25" s="31">
        <f>Лист1!DU25</f>
        <v>0</v>
      </c>
      <c r="DV25" s="31">
        <f>Лист1!DV25</f>
        <v>0</v>
      </c>
      <c r="DW25" s="31">
        <f>Лист1!DW25</f>
        <v>0</v>
      </c>
      <c r="DX25" s="31">
        <f>Лист1!DX25</f>
        <v>0</v>
      </c>
      <c r="DY25" s="31">
        <f>Лист1!DY25</f>
        <v>0</v>
      </c>
      <c r="DZ25" s="31">
        <f>Лист1!DZ25</f>
        <v>0</v>
      </c>
    </row>
    <row r="26" spans="1:130" ht="18.75" x14ac:dyDescent="0.3">
      <c r="A26" s="25">
        <f>Лист1!A26</f>
        <v>16</v>
      </c>
      <c r="B26" s="14">
        <f>Лист1!B26</f>
        <v>0</v>
      </c>
      <c r="C26" s="16">
        <f>Лист1!C26</f>
        <v>1</v>
      </c>
      <c r="D26" s="16">
        <f>Лист1!D26</f>
        <v>1</v>
      </c>
      <c r="E26" s="15">
        <f>Лист1!E26</f>
        <v>0</v>
      </c>
      <c r="F26" s="55">
        <f>Лист1!F26</f>
        <v>-1</v>
      </c>
      <c r="G26" s="16">
        <f>Лист1!G26</f>
        <v>0</v>
      </c>
      <c r="H26" s="16">
        <f>Лист1!H26</f>
        <v>0</v>
      </c>
      <c r="I26" s="15">
        <f>Лист1!I26</f>
        <v>0</v>
      </c>
      <c r="J26" s="5">
        <f>Лист1!J26</f>
        <v>0</v>
      </c>
      <c r="K26" s="16">
        <f>Лист1!K26</f>
        <v>19</v>
      </c>
      <c r="L26" s="16">
        <f>Лист1!L26</f>
        <v>20</v>
      </c>
      <c r="M26" s="15">
        <f>Лист1!M26</f>
        <v>0</v>
      </c>
      <c r="N26" s="5">
        <f>Лист1!N26</f>
        <v>-20</v>
      </c>
      <c r="O26" s="29">
        <f>Лист1!O26</f>
        <v>16</v>
      </c>
      <c r="P26" s="9">
        <f>Лист1!P26</f>
        <v>0</v>
      </c>
      <c r="Q26" s="16">
        <f>Лист1!Q26</f>
        <v>2371</v>
      </c>
      <c r="R26" s="16">
        <f>Лист1!R26</f>
        <v>2441</v>
      </c>
      <c r="S26" s="15">
        <f>Лист1!S26</f>
        <v>0</v>
      </c>
      <c r="T26" s="5">
        <f>Лист1!T26</f>
        <v>-2441</v>
      </c>
      <c r="U26" s="16">
        <f>Лист1!U26</f>
        <v>196</v>
      </c>
      <c r="V26" s="16">
        <f>Лист1!V26</f>
        <v>189</v>
      </c>
      <c r="W26" s="15">
        <f>Лист1!W26</f>
        <v>0</v>
      </c>
      <c r="X26" s="5">
        <f>Лист1!X26</f>
        <v>-189</v>
      </c>
      <c r="Y26" s="16">
        <f>Лист1!Y26</f>
        <v>361</v>
      </c>
      <c r="Z26" s="16">
        <f>Лист1!Z26</f>
        <v>280</v>
      </c>
      <c r="AA26" s="15">
        <f>Лист1!AA26</f>
        <v>0</v>
      </c>
      <c r="AB26" s="5">
        <f>Лист1!AB26</f>
        <v>-280</v>
      </c>
      <c r="AC26" s="16">
        <f>Лист1!AC26</f>
        <v>215</v>
      </c>
      <c r="AD26" s="16">
        <f>Лист1!AD26</f>
        <v>206</v>
      </c>
      <c r="AE26" s="15">
        <f>Лист1!AE26</f>
        <v>0</v>
      </c>
      <c r="AF26" s="5">
        <f>Лист1!AF26</f>
        <v>-206</v>
      </c>
      <c r="AG26" s="29">
        <f>Лист1!AG26</f>
        <v>16</v>
      </c>
      <c r="AH26" s="9">
        <f>Лист1!AH26</f>
        <v>0</v>
      </c>
      <c r="AI26" s="16">
        <f>Лист1!AI26</f>
        <v>15</v>
      </c>
      <c r="AJ26" s="16">
        <f>Лист1!AJ26</f>
        <v>9</v>
      </c>
      <c r="AK26" s="15">
        <f>Лист1!AK26</f>
        <v>0</v>
      </c>
      <c r="AL26" s="5">
        <f>Лист1!AL26</f>
        <v>-9</v>
      </c>
      <c r="AM26" s="16">
        <f>Лист1!AM26</f>
        <v>3</v>
      </c>
      <c r="AN26" s="16">
        <f>Лист1!AN26</f>
        <v>2</v>
      </c>
      <c r="AO26" s="15">
        <f>Лист1!AO26</f>
        <v>0</v>
      </c>
      <c r="AP26" s="5">
        <f>Лист1!AP26</f>
        <v>-2</v>
      </c>
      <c r="AQ26" s="16">
        <f>Лист1!AQ26</f>
        <v>12</v>
      </c>
      <c r="AR26" s="16">
        <f>Лист1!AR26</f>
        <v>7</v>
      </c>
      <c r="AS26" s="15">
        <f>Лист1!AS26</f>
        <v>0</v>
      </c>
      <c r="AT26" s="5">
        <f>Лист1!AT26</f>
        <v>-7</v>
      </c>
      <c r="AU26" s="16">
        <f>Лист1!AU26</f>
        <v>92</v>
      </c>
      <c r="AV26" s="16">
        <f>Лист1!AV26</f>
        <v>101</v>
      </c>
      <c r="AW26" s="15">
        <f>Лист1!AW26</f>
        <v>0</v>
      </c>
      <c r="AX26" s="5">
        <f>Лист1!AX26</f>
        <v>-101</v>
      </c>
      <c r="AY26" s="29">
        <f>Лист1!AY26</f>
        <v>16</v>
      </c>
      <c r="AZ26" s="9">
        <f>Лист1!AZ26</f>
        <v>0</v>
      </c>
      <c r="BA26" s="16">
        <f>Лист1!BA26</f>
        <v>3</v>
      </c>
      <c r="BB26" s="16">
        <f>Лист1!BB26</f>
        <v>4</v>
      </c>
      <c r="BC26" s="15">
        <f>Лист1!BC26</f>
        <v>0</v>
      </c>
      <c r="BD26" s="5">
        <f>Лист1!BD26</f>
        <v>-4</v>
      </c>
      <c r="BE26" s="16">
        <f>Лист1!BE26</f>
        <v>180</v>
      </c>
      <c r="BF26" s="16">
        <f>Лист1!BF26</f>
        <v>162</v>
      </c>
      <c r="BG26" s="15">
        <f>Лист1!BG26</f>
        <v>0</v>
      </c>
      <c r="BH26" s="5">
        <f>Лист1!BH26</f>
        <v>-162</v>
      </c>
      <c r="BI26" s="16">
        <f>Лист1!BI26</f>
        <v>10</v>
      </c>
      <c r="BJ26" s="16">
        <f>Лист1!BJ26</f>
        <v>10</v>
      </c>
      <c r="BK26" s="15">
        <f>Лист1!BK26</f>
        <v>0</v>
      </c>
      <c r="BL26" s="5">
        <f>Лист1!BL26</f>
        <v>-10</v>
      </c>
      <c r="BM26" s="16">
        <f>Лист1!BM26</f>
        <v>3024.6</v>
      </c>
      <c r="BN26" s="16">
        <f>Лист1!BN26</f>
        <v>3086.3</v>
      </c>
      <c r="BO26" s="15">
        <f>Лист1!BO26</f>
        <v>0</v>
      </c>
      <c r="BP26" s="5">
        <f>Лист1!BP26</f>
        <v>-3086.3</v>
      </c>
      <c r="BQ26" s="29">
        <f>Лист1!BQ26</f>
        <v>16</v>
      </c>
      <c r="BR26" s="9">
        <f>Лист1!BR26</f>
        <v>0</v>
      </c>
      <c r="BS26" s="16">
        <f>Лист1!BS26</f>
        <v>145.1</v>
      </c>
      <c r="BT26" s="16">
        <f>Лист1!BT26</f>
        <v>75.900000000000006</v>
      </c>
      <c r="BU26" s="15">
        <f>Лист1!BU26</f>
        <v>0</v>
      </c>
      <c r="BV26" s="5">
        <f>Лист1!BV26</f>
        <v>-75.900000000000006</v>
      </c>
      <c r="BW26" s="43">
        <f>Лист1!BW26</f>
        <v>0</v>
      </c>
      <c r="BX26" s="43">
        <f>Лист1!BX26</f>
        <v>0</v>
      </c>
      <c r="BY26" s="43">
        <f>Лист1!BY26</f>
        <v>0</v>
      </c>
      <c r="BZ26" s="5">
        <f>Лист1!BZ26</f>
        <v>0</v>
      </c>
      <c r="CA26" s="16">
        <f>Лист1!CA26</f>
        <v>7</v>
      </c>
      <c r="CB26" s="16">
        <f>Лист1!CB26</f>
        <v>7</v>
      </c>
      <c r="CC26" s="15">
        <f>Лист1!CC26</f>
        <v>0</v>
      </c>
      <c r="CD26" s="5">
        <f>Лист1!CD26</f>
        <v>-7</v>
      </c>
      <c r="CE26" s="5">
        <f>Лист1!CE26</f>
        <v>-7.7669902912621352E-2</v>
      </c>
      <c r="CF26" s="5">
        <f>Лист1!CF26</f>
        <v>1.2643588693158543</v>
      </c>
      <c r="CG26" s="5">
        <f>Лист1!CG26</f>
        <v>0</v>
      </c>
      <c r="CH26" s="5">
        <f>Лист1!CH26</f>
        <v>-1.2643588693158543</v>
      </c>
      <c r="CI26" s="29">
        <f>Лист1!CI26</f>
        <v>16</v>
      </c>
      <c r="CJ26" s="9">
        <f>Лист1!CJ26</f>
        <v>0</v>
      </c>
      <c r="CK26" s="16">
        <f>Лист1!CK26</f>
        <v>1887</v>
      </c>
      <c r="CL26" s="16">
        <f>Лист1!CL26</f>
        <v>1835</v>
      </c>
      <c r="CM26" s="15">
        <f>Лист1!CM26</f>
        <v>0</v>
      </c>
      <c r="CN26" s="5">
        <f>Лист1!CN26</f>
        <v>-1835</v>
      </c>
      <c r="CO26" s="16">
        <f>Лист1!CO26</f>
        <v>0</v>
      </c>
      <c r="CP26" s="16">
        <f>Лист1!CP26</f>
        <v>0</v>
      </c>
      <c r="CQ26" s="15">
        <f>Лист1!CQ26</f>
        <v>0</v>
      </c>
      <c r="CR26" s="5">
        <f>Лист1!CR26</f>
        <v>0</v>
      </c>
      <c r="CS26" s="16">
        <f>Лист1!CS26</f>
        <v>165</v>
      </c>
      <c r="CT26" s="16">
        <f>Лист1!CT26</f>
        <v>173</v>
      </c>
      <c r="CU26" s="15">
        <f>Лист1!CU26</f>
        <v>0</v>
      </c>
      <c r="CV26" s="5">
        <f>Лист1!CV26</f>
        <v>-173</v>
      </c>
      <c r="CW26" s="16">
        <f>Лист1!CW26</f>
        <v>452</v>
      </c>
      <c r="CX26" s="16">
        <f>Лист1!CX26</f>
        <v>464</v>
      </c>
      <c r="CY26" s="15">
        <f>Лист1!CY26</f>
        <v>0</v>
      </c>
      <c r="CZ26" s="5">
        <f>Лист1!CZ26</f>
        <v>-464</v>
      </c>
      <c r="DA26" s="29">
        <f>Лист1!DA26</f>
        <v>16</v>
      </c>
      <c r="DB26" s="9">
        <f>Лист1!DB26</f>
        <v>0</v>
      </c>
      <c r="DC26" s="16">
        <f>Лист1!DC26</f>
        <v>76</v>
      </c>
      <c r="DD26" s="16">
        <f>Лист1!DD26</f>
        <v>93</v>
      </c>
      <c r="DE26" s="15">
        <f>Лист1!DE26</f>
        <v>0</v>
      </c>
      <c r="DF26" s="5">
        <f>Лист1!DF26</f>
        <v>-93</v>
      </c>
      <c r="DG26" s="16">
        <f>Лист1!DG26</f>
        <v>359</v>
      </c>
      <c r="DH26" s="16">
        <f>Лист1!DH26</f>
        <v>272</v>
      </c>
      <c r="DI26" s="15">
        <f>Лист1!DI26</f>
        <v>0</v>
      </c>
      <c r="DJ26" s="5">
        <f>Лист1!DJ26</f>
        <v>-272</v>
      </c>
      <c r="DK26" s="2">
        <f>Лист1!DK26</f>
        <v>0</v>
      </c>
      <c r="DL26" s="2">
        <f>Лист1!DL26</f>
        <v>0</v>
      </c>
      <c r="DM26" s="2">
        <f>Лист1!DM26</f>
        <v>0</v>
      </c>
      <c r="DN26" s="5">
        <f>Лист1!DN26</f>
        <v>0</v>
      </c>
      <c r="DO26" s="2">
        <f>Лист1!DO26</f>
        <v>0</v>
      </c>
      <c r="DP26" s="2">
        <f>Лист1!DP26</f>
        <v>0</v>
      </c>
      <c r="DQ26" s="2">
        <f>Лист1!DQ26</f>
        <v>0</v>
      </c>
      <c r="DR26" s="1">
        <f>Лист1!DR26</f>
        <v>0</v>
      </c>
      <c r="DS26" s="1">
        <f>Лист1!DS26</f>
        <v>0</v>
      </c>
      <c r="DT26" s="1">
        <f>Лист1!DT26</f>
        <v>0</v>
      </c>
      <c r="DU26" s="1">
        <f>Лист1!DU26</f>
        <v>0</v>
      </c>
      <c r="DV26" s="1">
        <f>Лист1!DV26</f>
        <v>0</v>
      </c>
      <c r="DW26" s="1">
        <f>Лист1!DW26</f>
        <v>0</v>
      </c>
      <c r="DX26" s="1">
        <f>Лист1!DX26</f>
        <v>0</v>
      </c>
      <c r="DY26" s="1">
        <f>Лист1!DY26</f>
        <v>0</v>
      </c>
      <c r="DZ26" s="1">
        <f>Лист1!DZ26</f>
        <v>0</v>
      </c>
    </row>
    <row r="27" spans="1:130" ht="18.75" x14ac:dyDescent="0.3">
      <c r="A27" s="11">
        <f>Лист1!A27</f>
        <v>17</v>
      </c>
      <c r="B27" s="26">
        <f>Лист1!B27</f>
        <v>0</v>
      </c>
      <c r="C27" s="27">
        <f>Лист1!C27</f>
        <v>1</v>
      </c>
      <c r="D27" s="27">
        <f>Лист1!D27</f>
        <v>1</v>
      </c>
      <c r="E27" s="50">
        <f>Лист1!E27</f>
        <v>0</v>
      </c>
      <c r="F27" s="55">
        <f>Лист1!F27</f>
        <v>-1</v>
      </c>
      <c r="G27" s="27">
        <f>Лист1!G27</f>
        <v>0</v>
      </c>
      <c r="H27" s="27">
        <f>Лист1!H27</f>
        <v>0</v>
      </c>
      <c r="I27" s="50">
        <f>Лист1!I27</f>
        <v>0</v>
      </c>
      <c r="J27" s="5">
        <f>Лист1!J27</f>
        <v>0</v>
      </c>
      <c r="K27" s="27">
        <f>Лист1!K27</f>
        <v>5</v>
      </c>
      <c r="L27" s="27">
        <f>Лист1!L27</f>
        <v>5</v>
      </c>
      <c r="M27" s="50">
        <f>Лист1!M27</f>
        <v>0</v>
      </c>
      <c r="N27" s="5">
        <f>Лист1!N27</f>
        <v>-5</v>
      </c>
      <c r="O27" s="5">
        <f>Лист1!O27</f>
        <v>17</v>
      </c>
      <c r="P27" s="30">
        <f>Лист1!P27</f>
        <v>0</v>
      </c>
      <c r="Q27" s="27">
        <f>Лист1!Q27</f>
        <v>269</v>
      </c>
      <c r="R27" s="27">
        <f>Лист1!R27</f>
        <v>276</v>
      </c>
      <c r="S27" s="50">
        <f>Лист1!S27</f>
        <v>0</v>
      </c>
      <c r="T27" s="5">
        <f>Лист1!T27</f>
        <v>-276</v>
      </c>
      <c r="U27" s="27">
        <f>Лист1!U27</f>
        <v>13</v>
      </c>
      <c r="V27" s="27">
        <f>Лист1!V27</f>
        <v>19</v>
      </c>
      <c r="W27" s="50">
        <f>Лист1!W27</f>
        <v>0</v>
      </c>
      <c r="X27" s="5">
        <f>Лист1!X27</f>
        <v>-19</v>
      </c>
      <c r="Y27" s="27">
        <f>Лист1!Y27</f>
        <v>42</v>
      </c>
      <c r="Z27" s="27">
        <f>Лист1!Z27</f>
        <v>44</v>
      </c>
      <c r="AA27" s="50">
        <f>Лист1!AA27</f>
        <v>0</v>
      </c>
      <c r="AB27" s="5">
        <f>Лист1!AB27</f>
        <v>-44</v>
      </c>
      <c r="AC27" s="27">
        <f>Лист1!AC27</f>
        <v>49</v>
      </c>
      <c r="AD27" s="27">
        <f>Лист1!AD27</f>
        <v>49</v>
      </c>
      <c r="AE27" s="50">
        <f>Лист1!AE27</f>
        <v>0</v>
      </c>
      <c r="AF27" s="5">
        <f>Лист1!AF27</f>
        <v>-49</v>
      </c>
      <c r="AG27" s="5">
        <f>Лист1!AG27</f>
        <v>17</v>
      </c>
      <c r="AH27" s="30">
        <f>Лист1!AH27</f>
        <v>0</v>
      </c>
      <c r="AI27" s="27">
        <f>Лист1!AI27</f>
        <v>0</v>
      </c>
      <c r="AJ27" s="27">
        <f>Лист1!AJ27</f>
        <v>0</v>
      </c>
      <c r="AK27" s="50">
        <f>Лист1!AK27</f>
        <v>0</v>
      </c>
      <c r="AL27" s="5">
        <f>Лист1!AL27</f>
        <v>0</v>
      </c>
      <c r="AM27" s="27">
        <f>Лист1!AM27</f>
        <v>0</v>
      </c>
      <c r="AN27" s="27">
        <f>Лист1!AN27</f>
        <v>0</v>
      </c>
      <c r="AO27" s="50">
        <f>Лист1!AO27</f>
        <v>0</v>
      </c>
      <c r="AP27" s="5">
        <f>Лист1!AP27</f>
        <v>0</v>
      </c>
      <c r="AQ27" s="27">
        <f>Лист1!AQ27</f>
        <v>0</v>
      </c>
      <c r="AR27" s="27">
        <f>Лист1!AR27</f>
        <v>0</v>
      </c>
      <c r="AS27" s="50">
        <f>Лист1!AS27</f>
        <v>0</v>
      </c>
      <c r="AT27" s="5">
        <f>Лист1!AT27</f>
        <v>0</v>
      </c>
      <c r="AU27" s="27">
        <f>Лист1!AU27</f>
        <v>49</v>
      </c>
      <c r="AV27" s="27">
        <f>Лист1!AV27</f>
        <v>50</v>
      </c>
      <c r="AW27" s="50">
        <f>Лист1!AW27</f>
        <v>0</v>
      </c>
      <c r="AX27" s="5">
        <f>Лист1!AX27</f>
        <v>-50</v>
      </c>
      <c r="AY27" s="5">
        <f>Лист1!AY27</f>
        <v>17</v>
      </c>
      <c r="AZ27" s="30">
        <f>Лист1!AZ27</f>
        <v>0</v>
      </c>
      <c r="BA27" s="27">
        <f>Лист1!BA27</f>
        <v>0</v>
      </c>
      <c r="BB27" s="27">
        <f>Лист1!BB27</f>
        <v>0</v>
      </c>
      <c r="BC27" s="50">
        <f>Лист1!BC27</f>
        <v>0</v>
      </c>
      <c r="BD27" s="5">
        <f>Лист1!BD27</f>
        <v>0</v>
      </c>
      <c r="BE27" s="27">
        <f>Лист1!BE27</f>
        <v>0</v>
      </c>
      <c r="BF27" s="27">
        <f>Лист1!BF27</f>
        <v>0</v>
      </c>
      <c r="BG27" s="50">
        <f>Лист1!BG27</f>
        <v>0</v>
      </c>
      <c r="BH27" s="5">
        <f>Лист1!BH27</f>
        <v>0</v>
      </c>
      <c r="BI27" s="27">
        <f>Лист1!BI27</f>
        <v>0</v>
      </c>
      <c r="BJ27" s="27">
        <f>Лист1!BJ27</f>
        <v>0</v>
      </c>
      <c r="BK27" s="50">
        <f>Лист1!BK27</f>
        <v>0</v>
      </c>
      <c r="BL27" s="5">
        <f>Лист1!BL27</f>
        <v>0</v>
      </c>
      <c r="BM27" s="27">
        <f>Лист1!BM27</f>
        <v>41.2</v>
      </c>
      <c r="BN27" s="27">
        <f>Лист1!BN27</f>
        <v>39</v>
      </c>
      <c r="BO27" s="50">
        <f>Лист1!BO27</f>
        <v>0</v>
      </c>
      <c r="BP27" s="5">
        <f>Лист1!BP27</f>
        <v>-39</v>
      </c>
      <c r="BQ27" s="5">
        <f>Лист1!BQ27</f>
        <v>17</v>
      </c>
      <c r="BR27" s="30">
        <f>Лист1!BR27</f>
        <v>0</v>
      </c>
      <c r="BS27" s="27">
        <f>Лист1!BS27</f>
        <v>0</v>
      </c>
      <c r="BT27" s="27">
        <f>Лист1!BT27</f>
        <v>0</v>
      </c>
      <c r="BU27" s="50">
        <f>Лист1!BU27</f>
        <v>0</v>
      </c>
      <c r="BV27" s="5">
        <f>Лист1!BV27</f>
        <v>0</v>
      </c>
      <c r="BW27" s="44">
        <f>Лист1!BW27</f>
        <v>0</v>
      </c>
      <c r="BX27" s="43">
        <f>Лист1!BX27</f>
        <v>0</v>
      </c>
      <c r="BY27" s="44">
        <f>Лист1!BY27</f>
        <v>0</v>
      </c>
      <c r="BZ27" s="5">
        <f>Лист1!BZ27</f>
        <v>0</v>
      </c>
      <c r="CA27" s="27">
        <f>Лист1!CA27</f>
        <v>0</v>
      </c>
      <c r="CB27" s="27">
        <f>Лист1!CB27</f>
        <v>0</v>
      </c>
      <c r="CC27" s="50">
        <f>Лист1!CC27</f>
        <v>0</v>
      </c>
      <c r="CD27" s="5">
        <f>Лист1!CD27</f>
        <v>0</v>
      </c>
      <c r="CE27" s="28">
        <f>Лист1!CE27</f>
        <v>-0.34693877551020408</v>
      </c>
      <c r="CF27" s="28">
        <f>Лист1!CF27</f>
        <v>0.14130434782608695</v>
      </c>
      <c r="CG27" s="28">
        <f>Лист1!CG27</f>
        <v>0</v>
      </c>
      <c r="CH27" s="5">
        <f>Лист1!CH27</f>
        <v>-0.14130434782608695</v>
      </c>
      <c r="CI27" s="5">
        <f>Лист1!CI27</f>
        <v>17</v>
      </c>
      <c r="CJ27" s="30">
        <f>Лист1!CJ27</f>
        <v>0</v>
      </c>
      <c r="CK27" s="27">
        <f>Лист1!CK27</f>
        <v>13</v>
      </c>
      <c r="CL27" s="27">
        <f>Лист1!CL27</f>
        <v>16</v>
      </c>
      <c r="CM27" s="50">
        <f>Лист1!CM27</f>
        <v>0</v>
      </c>
      <c r="CN27" s="5">
        <f>Лист1!CN27</f>
        <v>-16</v>
      </c>
      <c r="CO27" s="27">
        <f>Лист1!CO27</f>
        <v>0</v>
      </c>
      <c r="CP27" s="27">
        <f>Лист1!CP27</f>
        <v>0</v>
      </c>
      <c r="CQ27" s="50">
        <f>Лист1!CQ27</f>
        <v>0</v>
      </c>
      <c r="CR27" s="5">
        <f>Лист1!CR27</f>
        <v>0</v>
      </c>
      <c r="CS27" s="27">
        <f>Лист1!CS27</f>
        <v>15</v>
      </c>
      <c r="CT27" s="27">
        <f>Лист1!CT27</f>
        <v>23</v>
      </c>
      <c r="CU27" s="50">
        <f>Лист1!CU27</f>
        <v>0</v>
      </c>
      <c r="CV27" s="5">
        <f>Лист1!CV27</f>
        <v>-23</v>
      </c>
      <c r="CW27" s="27">
        <f>Лист1!CW27</f>
        <v>21</v>
      </c>
      <c r="CX27" s="27">
        <f>Лист1!CX27</f>
        <v>23</v>
      </c>
      <c r="CY27" s="50">
        <f>Лист1!CY27</f>
        <v>0</v>
      </c>
      <c r="CZ27" s="5">
        <f>Лист1!CZ27</f>
        <v>-23</v>
      </c>
      <c r="DA27" s="5">
        <f>Лист1!DA27</f>
        <v>17</v>
      </c>
      <c r="DB27" s="30">
        <f>Лист1!DB27</f>
        <v>0</v>
      </c>
      <c r="DC27" s="27">
        <f>Лист1!DC27</f>
        <v>23</v>
      </c>
      <c r="DD27" s="27">
        <f>Лист1!DD27</f>
        <v>31</v>
      </c>
      <c r="DE27" s="50">
        <f>Лист1!DE27</f>
        <v>0</v>
      </c>
      <c r="DF27" s="5">
        <f>Лист1!DF27</f>
        <v>-31</v>
      </c>
      <c r="DG27" s="27">
        <f>Лист1!DG27</f>
        <v>13</v>
      </c>
      <c r="DH27" s="27">
        <f>Лист1!DH27</f>
        <v>14</v>
      </c>
      <c r="DI27" s="50">
        <f>Лист1!DI27</f>
        <v>0</v>
      </c>
      <c r="DJ27" s="5">
        <f>Лист1!DJ27</f>
        <v>-14</v>
      </c>
      <c r="DK27" s="29">
        <f>Лист1!DK27</f>
        <v>0</v>
      </c>
      <c r="DL27" s="29">
        <f>Лист1!DL27</f>
        <v>0</v>
      </c>
      <c r="DM27" s="29">
        <f>Лист1!DM27</f>
        <v>0</v>
      </c>
      <c r="DN27" s="5">
        <f>Лист1!DN27</f>
        <v>0</v>
      </c>
      <c r="DO27" s="29">
        <f>Лист1!DO27</f>
        <v>0</v>
      </c>
      <c r="DP27" s="29">
        <f>Лист1!DP27</f>
        <v>0</v>
      </c>
      <c r="DQ27" s="29">
        <f>Лист1!DQ27</f>
        <v>0</v>
      </c>
      <c r="DR27" s="31">
        <f>Лист1!DR27</f>
        <v>0</v>
      </c>
      <c r="DS27" s="31">
        <f>Лист1!DS27</f>
        <v>0</v>
      </c>
      <c r="DT27" s="31">
        <f>Лист1!DT27</f>
        <v>0</v>
      </c>
      <c r="DU27" s="31">
        <f>Лист1!DU27</f>
        <v>0</v>
      </c>
      <c r="DV27" s="31">
        <f>Лист1!DV27</f>
        <v>0</v>
      </c>
      <c r="DW27" s="31">
        <f>Лист1!DW27</f>
        <v>0</v>
      </c>
      <c r="DX27" s="31">
        <f>Лист1!DX27</f>
        <v>0</v>
      </c>
      <c r="DY27" s="31">
        <f>Лист1!DY27</f>
        <v>0</v>
      </c>
      <c r="DZ27" s="31">
        <f>Лист1!DZ27</f>
        <v>0</v>
      </c>
    </row>
    <row r="28" spans="1:130" ht="18.75" x14ac:dyDescent="0.3">
      <c r="A28" s="25">
        <f>Лист1!A28</f>
        <v>18</v>
      </c>
      <c r="B28" s="14">
        <f>Лист1!B28</f>
        <v>0</v>
      </c>
      <c r="C28" s="16">
        <f>Лист1!C28</f>
        <v>1</v>
      </c>
      <c r="D28" s="16">
        <f>Лист1!D28</f>
        <v>1</v>
      </c>
      <c r="E28" s="15">
        <f>Лист1!E28</f>
        <v>0</v>
      </c>
      <c r="F28" s="55">
        <f>Лист1!F28</f>
        <v>-1</v>
      </c>
      <c r="G28" s="16">
        <f>Лист1!G28</f>
        <v>1</v>
      </c>
      <c r="H28" s="16">
        <f>Лист1!H28</f>
        <v>1</v>
      </c>
      <c r="I28" s="15">
        <f>Лист1!I28</f>
        <v>0</v>
      </c>
      <c r="J28" s="5">
        <f>Лист1!J28</f>
        <v>-1</v>
      </c>
      <c r="K28" s="16">
        <f>Лист1!K28</f>
        <v>16</v>
      </c>
      <c r="L28" s="16">
        <f>Лист1!L28</f>
        <v>15</v>
      </c>
      <c r="M28" s="15">
        <f>Лист1!M28</f>
        <v>0</v>
      </c>
      <c r="N28" s="5">
        <f>Лист1!N28</f>
        <v>-15</v>
      </c>
      <c r="O28" s="29">
        <f>Лист1!O28</f>
        <v>18</v>
      </c>
      <c r="P28" s="9">
        <f>Лист1!P28</f>
        <v>0</v>
      </c>
      <c r="Q28" s="16">
        <f>Лист1!Q28</f>
        <v>1130</v>
      </c>
      <c r="R28" s="16">
        <f>Лист1!R28</f>
        <v>1122</v>
      </c>
      <c r="S28" s="15">
        <f>Лист1!S28</f>
        <v>0</v>
      </c>
      <c r="T28" s="5">
        <f>Лист1!T28</f>
        <v>-1122</v>
      </c>
      <c r="U28" s="16">
        <f>Лист1!U28</f>
        <v>118</v>
      </c>
      <c r="V28" s="16">
        <f>Лист1!V28</f>
        <v>82</v>
      </c>
      <c r="W28" s="15">
        <f>Лист1!W28</f>
        <v>0</v>
      </c>
      <c r="X28" s="5">
        <f>Лист1!X28</f>
        <v>-82</v>
      </c>
      <c r="Y28" s="16">
        <f>Лист1!Y28</f>
        <v>52</v>
      </c>
      <c r="Z28" s="16">
        <f>Лист1!Z28</f>
        <v>56</v>
      </c>
      <c r="AA28" s="15">
        <f>Лист1!AA28</f>
        <v>0</v>
      </c>
      <c r="AB28" s="5">
        <f>Лист1!AB28</f>
        <v>-56</v>
      </c>
      <c r="AC28" s="16">
        <f>Лист1!AC28</f>
        <v>110</v>
      </c>
      <c r="AD28" s="16">
        <f>Лист1!AD28</f>
        <v>108</v>
      </c>
      <c r="AE28" s="15">
        <f>Лист1!AE28</f>
        <v>0</v>
      </c>
      <c r="AF28" s="5">
        <f>Лист1!AF28</f>
        <v>-108</v>
      </c>
      <c r="AG28" s="29">
        <f>Лист1!AG28</f>
        <v>18</v>
      </c>
      <c r="AH28" s="9">
        <f>Лист1!AH28</f>
        <v>0</v>
      </c>
      <c r="AI28" s="16">
        <f>Лист1!AI28</f>
        <v>23</v>
      </c>
      <c r="AJ28" s="16">
        <f>Лист1!AJ28</f>
        <v>15</v>
      </c>
      <c r="AK28" s="15">
        <f>Лист1!AK28</f>
        <v>0</v>
      </c>
      <c r="AL28" s="5">
        <f>Лист1!AL28</f>
        <v>-15</v>
      </c>
      <c r="AM28" s="16">
        <f>Лист1!AM28</f>
        <v>0</v>
      </c>
      <c r="AN28" s="16">
        <f>Лист1!AN28</f>
        <v>0</v>
      </c>
      <c r="AO28" s="15">
        <f>Лист1!AO28</f>
        <v>0</v>
      </c>
      <c r="AP28" s="5">
        <f>Лист1!AP28</f>
        <v>0</v>
      </c>
      <c r="AQ28" s="16">
        <f>Лист1!AQ28</f>
        <v>23</v>
      </c>
      <c r="AR28" s="16">
        <f>Лист1!AR28</f>
        <v>15</v>
      </c>
      <c r="AS28" s="15">
        <f>Лист1!AS28</f>
        <v>0</v>
      </c>
      <c r="AT28" s="5">
        <f>Лист1!AT28</f>
        <v>-15</v>
      </c>
      <c r="AU28" s="16">
        <f>Лист1!AU28</f>
        <v>83</v>
      </c>
      <c r="AV28" s="16">
        <f>Лист1!AV28</f>
        <v>95</v>
      </c>
      <c r="AW28" s="15">
        <f>Лист1!AW28</f>
        <v>0</v>
      </c>
      <c r="AX28" s="5">
        <f>Лист1!AX28</f>
        <v>-95</v>
      </c>
      <c r="AY28" s="29">
        <f>Лист1!AY28</f>
        <v>18</v>
      </c>
      <c r="AZ28" s="9">
        <f>Лист1!AZ28</f>
        <v>0</v>
      </c>
      <c r="BA28" s="16">
        <f>Лист1!BA28</f>
        <v>4</v>
      </c>
      <c r="BB28" s="16">
        <f>Лист1!BB28</f>
        <v>4</v>
      </c>
      <c r="BC28" s="15">
        <f>Лист1!BC28</f>
        <v>0</v>
      </c>
      <c r="BD28" s="5">
        <f>Лист1!BD28</f>
        <v>-4</v>
      </c>
      <c r="BE28" s="16">
        <f>Лист1!BE28</f>
        <v>140</v>
      </c>
      <c r="BF28" s="16">
        <f>Лист1!BF28</f>
        <v>132</v>
      </c>
      <c r="BG28" s="15">
        <f>Лист1!BG28</f>
        <v>0</v>
      </c>
      <c r="BH28" s="5">
        <f>Лист1!BH28</f>
        <v>-132</v>
      </c>
      <c r="BI28" s="16">
        <f>Лист1!BI28</f>
        <v>14</v>
      </c>
      <c r="BJ28" s="16">
        <f>Лист1!BJ28</f>
        <v>13</v>
      </c>
      <c r="BK28" s="15">
        <f>Лист1!BK28</f>
        <v>0</v>
      </c>
      <c r="BL28" s="5">
        <f>Лист1!BL28</f>
        <v>-13</v>
      </c>
      <c r="BM28" s="16">
        <f>Лист1!BM28</f>
        <v>1844.2</v>
      </c>
      <c r="BN28" s="16">
        <f>Лист1!BN28</f>
        <v>1265.0999999999999</v>
      </c>
      <c r="BO28" s="15">
        <f>Лист1!BO28</f>
        <v>0</v>
      </c>
      <c r="BP28" s="5">
        <f>Лист1!BP28</f>
        <v>-1265.0999999999999</v>
      </c>
      <c r="BQ28" s="29">
        <f>Лист1!BQ28</f>
        <v>18</v>
      </c>
      <c r="BR28" s="9">
        <f>Лист1!BR28</f>
        <v>0</v>
      </c>
      <c r="BS28" s="16">
        <f>Лист1!BS28</f>
        <v>142.5</v>
      </c>
      <c r="BT28" s="16">
        <f>Лист1!BT28</f>
        <v>132</v>
      </c>
      <c r="BU28" s="15">
        <f>Лист1!BU28</f>
        <v>0</v>
      </c>
      <c r="BV28" s="5">
        <f>Лист1!BV28</f>
        <v>-132</v>
      </c>
      <c r="BW28" s="43">
        <f>Лист1!BW28</f>
        <v>0</v>
      </c>
      <c r="BX28" s="43">
        <f>Лист1!BX28</f>
        <v>0</v>
      </c>
      <c r="BY28" s="43">
        <f>Лист1!BY28</f>
        <v>0</v>
      </c>
      <c r="BZ28" s="5">
        <f>Лист1!BZ28</f>
        <v>0</v>
      </c>
      <c r="CA28" s="16">
        <f>Лист1!CA28</f>
        <v>0</v>
      </c>
      <c r="CB28" s="16">
        <f>Лист1!CB28</f>
        <v>49.7</v>
      </c>
      <c r="CC28" s="15">
        <f>Лист1!CC28</f>
        <v>0</v>
      </c>
      <c r="CD28" s="5">
        <f>Лист1!CD28</f>
        <v>-49.7</v>
      </c>
      <c r="CE28" s="5">
        <f>Лист1!CE28</f>
        <v>-0.16666666666666666</v>
      </c>
      <c r="CF28" s="5">
        <f>Лист1!CF28</f>
        <v>1.1275401069518716</v>
      </c>
      <c r="CG28" s="5">
        <f>Лист1!CG28</f>
        <v>0</v>
      </c>
      <c r="CH28" s="5">
        <f>Лист1!CH28</f>
        <v>-1.1275401069518716</v>
      </c>
      <c r="CI28" s="29">
        <f>Лист1!CI28</f>
        <v>18</v>
      </c>
      <c r="CJ28" s="9">
        <f>Лист1!CJ28</f>
        <v>0</v>
      </c>
      <c r="CK28" s="16">
        <f>Лист1!CK28</f>
        <v>484</v>
      </c>
      <c r="CL28" s="16">
        <f>Лист1!CL28</f>
        <v>493</v>
      </c>
      <c r="CM28" s="15">
        <f>Лист1!CM28</f>
        <v>0</v>
      </c>
      <c r="CN28" s="5">
        <f>Лист1!CN28</f>
        <v>-493</v>
      </c>
      <c r="CO28" s="16">
        <f>Лист1!CO28</f>
        <v>150</v>
      </c>
      <c r="CP28" s="16">
        <f>Лист1!CP28</f>
        <v>150</v>
      </c>
      <c r="CQ28" s="15">
        <f>Лист1!CQ28</f>
        <v>0</v>
      </c>
      <c r="CR28" s="5">
        <f>Лист1!CR28</f>
        <v>-150</v>
      </c>
      <c r="CS28" s="16">
        <f>Лист1!CS28</f>
        <v>72</v>
      </c>
      <c r="CT28" s="16">
        <f>Лист1!CT28</f>
        <v>49</v>
      </c>
      <c r="CU28" s="15">
        <f>Лист1!CU28</f>
        <v>0</v>
      </c>
      <c r="CV28" s="5">
        <f>Лист1!CV28</f>
        <v>-49</v>
      </c>
      <c r="CW28" s="16">
        <f>Лист1!CW28</f>
        <v>118</v>
      </c>
      <c r="CX28" s="16">
        <f>Лист1!CX28</f>
        <v>273</v>
      </c>
      <c r="CY28" s="15">
        <f>Лист1!CY28</f>
        <v>0</v>
      </c>
      <c r="CZ28" s="5">
        <f>Лист1!CZ28</f>
        <v>-273</v>
      </c>
      <c r="DA28" s="29">
        <f>Лист1!DA28</f>
        <v>18</v>
      </c>
      <c r="DB28" s="9">
        <f>Лист1!DB28</f>
        <v>0</v>
      </c>
      <c r="DC28" s="16">
        <f>Лист1!DC28</f>
        <v>31</v>
      </c>
      <c r="DD28" s="16">
        <f>Лист1!DD28</f>
        <v>14</v>
      </c>
      <c r="DE28" s="15">
        <f>Лист1!DE28</f>
        <v>0</v>
      </c>
      <c r="DF28" s="5">
        <f>Лист1!DF28</f>
        <v>-14</v>
      </c>
      <c r="DG28" s="16">
        <f>Лист1!DG28</f>
        <v>215</v>
      </c>
      <c r="DH28" s="16">
        <f>Лист1!DH28</f>
        <v>247</v>
      </c>
      <c r="DI28" s="15">
        <f>Лист1!DI28</f>
        <v>0</v>
      </c>
      <c r="DJ28" s="5">
        <f>Лист1!DJ28</f>
        <v>-247</v>
      </c>
      <c r="DK28" s="2">
        <f>Лист1!DK28</f>
        <v>0</v>
      </c>
      <c r="DL28" s="2">
        <f>Лист1!DL28</f>
        <v>0</v>
      </c>
      <c r="DM28" s="2">
        <f>Лист1!DM28</f>
        <v>0</v>
      </c>
      <c r="DN28" s="5">
        <f>Лист1!DN28</f>
        <v>0</v>
      </c>
      <c r="DO28" s="2">
        <f>Лист1!DO28</f>
        <v>0</v>
      </c>
      <c r="DP28" s="2">
        <f>Лист1!DP28</f>
        <v>0</v>
      </c>
      <c r="DQ28" s="2">
        <f>Лист1!DQ28</f>
        <v>0</v>
      </c>
      <c r="DR28" s="1">
        <f>Лист1!DR28</f>
        <v>0</v>
      </c>
      <c r="DS28" s="1">
        <f>Лист1!DS28</f>
        <v>0</v>
      </c>
      <c r="DT28" s="1">
        <f>Лист1!DT28</f>
        <v>0</v>
      </c>
      <c r="DU28" s="1">
        <f>Лист1!DU28</f>
        <v>0</v>
      </c>
      <c r="DV28" s="1">
        <f>Лист1!DV28</f>
        <v>0</v>
      </c>
      <c r="DW28" s="1">
        <f>Лист1!DW28</f>
        <v>0</v>
      </c>
      <c r="DX28" s="1">
        <f>Лист1!DX28</f>
        <v>0</v>
      </c>
      <c r="DY28" s="1">
        <f>Лист1!DY28</f>
        <v>0</v>
      </c>
      <c r="DZ28" s="1">
        <f>Лист1!DZ28</f>
        <v>0</v>
      </c>
    </row>
    <row r="29" spans="1:130" ht="18.75" x14ac:dyDescent="0.3">
      <c r="A29" s="11">
        <f>Лист1!A29</f>
        <v>19</v>
      </c>
      <c r="B29" s="26">
        <f>Лист1!B29</f>
        <v>0</v>
      </c>
      <c r="C29" s="27">
        <f>Лист1!C29</f>
        <v>0</v>
      </c>
      <c r="D29" s="27">
        <f>Лист1!D29</f>
        <v>0</v>
      </c>
      <c r="E29" s="50">
        <f>Лист1!E29</f>
        <v>0</v>
      </c>
      <c r="F29" s="55">
        <f>Лист1!F29</f>
        <v>0</v>
      </c>
      <c r="G29" s="27">
        <f>Лист1!G29</f>
        <v>1</v>
      </c>
      <c r="H29" s="27">
        <f>Лист1!H29</f>
        <v>1</v>
      </c>
      <c r="I29" s="50">
        <f>Лист1!I29</f>
        <v>0</v>
      </c>
      <c r="J29" s="5">
        <f>Лист1!J29</f>
        <v>-1</v>
      </c>
      <c r="K29" s="27">
        <f>Лист1!K29</f>
        <v>8</v>
      </c>
      <c r="L29" s="27">
        <f>Лист1!L29</f>
        <v>8</v>
      </c>
      <c r="M29" s="50">
        <f>Лист1!M29</f>
        <v>0</v>
      </c>
      <c r="N29" s="5">
        <f>Лист1!N29</f>
        <v>-8</v>
      </c>
      <c r="O29" s="5">
        <f>Лист1!O29</f>
        <v>19</v>
      </c>
      <c r="P29" s="30">
        <f>Лист1!P29</f>
        <v>0</v>
      </c>
      <c r="Q29" s="27">
        <f>Лист1!Q29</f>
        <v>526</v>
      </c>
      <c r="R29" s="27">
        <f>Лист1!R29</f>
        <v>560</v>
      </c>
      <c r="S29" s="50">
        <f>Лист1!S29</f>
        <v>0</v>
      </c>
      <c r="T29" s="5">
        <f>Лист1!T29</f>
        <v>-560</v>
      </c>
      <c r="U29" s="27">
        <f>Лист1!U29</f>
        <v>40</v>
      </c>
      <c r="V29" s="27">
        <f>Лист1!V29</f>
        <v>38</v>
      </c>
      <c r="W29" s="50">
        <f>Лист1!W29</f>
        <v>0</v>
      </c>
      <c r="X29" s="5">
        <f>Лист1!X29</f>
        <v>-38</v>
      </c>
      <c r="Y29" s="27">
        <f>Лист1!Y29</f>
        <v>70</v>
      </c>
      <c r="Z29" s="27">
        <f>Лист1!Z29</f>
        <v>83</v>
      </c>
      <c r="AA29" s="50">
        <f>Лист1!AA29</f>
        <v>0</v>
      </c>
      <c r="AB29" s="5">
        <f>Лист1!AB29</f>
        <v>-83</v>
      </c>
      <c r="AC29" s="27">
        <f>Лист1!AC29</f>
        <v>4</v>
      </c>
      <c r="AD29" s="27">
        <f>Лист1!AD29</f>
        <v>12</v>
      </c>
      <c r="AE29" s="50">
        <f>Лист1!AE29</f>
        <v>0</v>
      </c>
      <c r="AF29" s="5">
        <f>Лист1!AF29</f>
        <v>-12</v>
      </c>
      <c r="AG29" s="5">
        <f>Лист1!AG29</f>
        <v>19</v>
      </c>
      <c r="AH29" s="30">
        <f>Лист1!AH29</f>
        <v>0</v>
      </c>
      <c r="AI29" s="27">
        <f>Лист1!AI29</f>
        <v>4</v>
      </c>
      <c r="AJ29" s="27">
        <f>Лист1!AJ29</f>
        <v>3</v>
      </c>
      <c r="AK29" s="50">
        <f>Лист1!AK29</f>
        <v>0</v>
      </c>
      <c r="AL29" s="5">
        <f>Лист1!AL29</f>
        <v>-3</v>
      </c>
      <c r="AM29" s="27">
        <f>Лист1!AM29</f>
        <v>1</v>
      </c>
      <c r="AN29" s="27">
        <f>Лист1!AN29</f>
        <v>1</v>
      </c>
      <c r="AO29" s="50">
        <f>Лист1!AO29</f>
        <v>0</v>
      </c>
      <c r="AP29" s="5">
        <f>Лист1!AP29</f>
        <v>-1</v>
      </c>
      <c r="AQ29" s="27">
        <f>Лист1!AQ29</f>
        <v>3</v>
      </c>
      <c r="AR29" s="27">
        <f>Лист1!AR29</f>
        <v>2</v>
      </c>
      <c r="AS29" s="50">
        <f>Лист1!AS29</f>
        <v>0</v>
      </c>
      <c r="AT29" s="5">
        <f>Лист1!AT29</f>
        <v>-2</v>
      </c>
      <c r="AU29" s="27">
        <f>Лист1!AU29</f>
        <v>20</v>
      </c>
      <c r="AV29" s="27">
        <f>Лист1!AV29</f>
        <v>20</v>
      </c>
      <c r="AW29" s="50">
        <f>Лист1!AW29</f>
        <v>0</v>
      </c>
      <c r="AX29" s="5">
        <f>Лист1!AX29</f>
        <v>-20</v>
      </c>
      <c r="AY29" s="5">
        <f>Лист1!AY29</f>
        <v>19</v>
      </c>
      <c r="AZ29" s="30">
        <f>Лист1!AZ29</f>
        <v>0</v>
      </c>
      <c r="BA29" s="27">
        <f>Лист1!BA29</f>
        <v>1</v>
      </c>
      <c r="BB29" s="27">
        <f>Лист1!BB29</f>
        <v>1</v>
      </c>
      <c r="BC29" s="50">
        <f>Лист1!BC29</f>
        <v>0</v>
      </c>
      <c r="BD29" s="5">
        <f>Лист1!BD29</f>
        <v>-1</v>
      </c>
      <c r="BE29" s="27">
        <f>Лист1!BE29</f>
        <v>9</v>
      </c>
      <c r="BF29" s="27">
        <f>Лист1!BF29</f>
        <v>18</v>
      </c>
      <c r="BG29" s="50">
        <f>Лист1!BG29</f>
        <v>0</v>
      </c>
      <c r="BH29" s="5">
        <f>Лист1!BH29</f>
        <v>-18</v>
      </c>
      <c r="BI29" s="27">
        <f>Лист1!BI29</f>
        <v>2</v>
      </c>
      <c r="BJ29" s="27">
        <f>Лист1!BJ29</f>
        <v>2</v>
      </c>
      <c r="BK29" s="50">
        <f>Лист1!BK29</f>
        <v>0</v>
      </c>
      <c r="BL29" s="5">
        <f>Лист1!BL29</f>
        <v>-2</v>
      </c>
      <c r="BM29" s="27">
        <f>Лист1!BM29</f>
        <v>157.80000000000001</v>
      </c>
      <c r="BN29" s="27">
        <f>Лист1!BN29</f>
        <v>150.5</v>
      </c>
      <c r="BO29" s="50">
        <f>Лист1!BO29</f>
        <v>0</v>
      </c>
      <c r="BP29" s="5">
        <f>Лист1!BP29</f>
        <v>-150.5</v>
      </c>
      <c r="BQ29" s="5">
        <f>Лист1!BQ29</f>
        <v>19</v>
      </c>
      <c r="BR29" s="30">
        <f>Лист1!BR29</f>
        <v>0</v>
      </c>
      <c r="BS29" s="27">
        <f>Лист1!BS29</f>
        <v>5</v>
      </c>
      <c r="BT29" s="27">
        <f>Лист1!BT29</f>
        <v>5</v>
      </c>
      <c r="BU29" s="50">
        <f>Лист1!BU29</f>
        <v>0</v>
      </c>
      <c r="BV29" s="5">
        <f>Лист1!BV29</f>
        <v>-5</v>
      </c>
      <c r="BW29" s="44">
        <f>Лист1!BW29</f>
        <v>0</v>
      </c>
      <c r="BX29" s="43">
        <f>Лист1!BX29</f>
        <v>0</v>
      </c>
      <c r="BY29" s="44">
        <f>Лист1!BY29</f>
        <v>0</v>
      </c>
      <c r="BZ29" s="5">
        <f>Лист1!BZ29</f>
        <v>0</v>
      </c>
      <c r="CA29" s="27">
        <f>Лист1!CA29</f>
        <v>0</v>
      </c>
      <c r="CB29" s="27">
        <f>Лист1!CB29</f>
        <v>0</v>
      </c>
      <c r="CC29" s="50">
        <f>Лист1!CC29</f>
        <v>0</v>
      </c>
      <c r="CD29" s="5">
        <f>Лист1!CD29</f>
        <v>0</v>
      </c>
      <c r="CE29" s="28">
        <f>Лист1!CE29</f>
        <v>-1.5833333333333333</v>
      </c>
      <c r="CF29" s="28">
        <f>Лист1!CF29</f>
        <v>0.26874999999999999</v>
      </c>
      <c r="CG29" s="28">
        <f>Лист1!CG29</f>
        <v>0</v>
      </c>
      <c r="CH29" s="5">
        <f>Лист1!CH29</f>
        <v>-0.26874999999999999</v>
      </c>
      <c r="CI29" s="5">
        <f>Лист1!CI29</f>
        <v>19</v>
      </c>
      <c r="CJ29" s="30">
        <f>Лист1!CJ29</f>
        <v>0</v>
      </c>
      <c r="CK29" s="27">
        <f>Лист1!CK29</f>
        <v>188</v>
      </c>
      <c r="CL29" s="27">
        <f>Лист1!CL29</f>
        <v>185</v>
      </c>
      <c r="CM29" s="50">
        <f>Лист1!CM29</f>
        <v>0</v>
      </c>
      <c r="CN29" s="5">
        <f>Лист1!CN29</f>
        <v>-185</v>
      </c>
      <c r="CO29" s="27">
        <f>Лист1!CO29</f>
        <v>0</v>
      </c>
      <c r="CP29" s="27">
        <f>Лист1!CP29</f>
        <v>0</v>
      </c>
      <c r="CQ29" s="50">
        <f>Лист1!CQ29</f>
        <v>0</v>
      </c>
      <c r="CR29" s="5">
        <f>Лист1!CR29</f>
        <v>0</v>
      </c>
      <c r="CS29" s="27">
        <f>Лист1!CS29</f>
        <v>52</v>
      </c>
      <c r="CT29" s="27">
        <f>Лист1!CT29</f>
        <v>52</v>
      </c>
      <c r="CU29" s="50">
        <f>Лист1!CU29</f>
        <v>0</v>
      </c>
      <c r="CV29" s="5">
        <f>Лист1!CV29</f>
        <v>-52</v>
      </c>
      <c r="CW29" s="27">
        <f>Лист1!CW29</f>
        <v>132</v>
      </c>
      <c r="CX29" s="27">
        <f>Лист1!CX29</f>
        <v>132</v>
      </c>
      <c r="CY29" s="50">
        <f>Лист1!CY29</f>
        <v>0</v>
      </c>
      <c r="CZ29" s="5">
        <f>Лист1!CZ29</f>
        <v>-132</v>
      </c>
      <c r="DA29" s="5">
        <f>Лист1!DA29</f>
        <v>19</v>
      </c>
      <c r="DB29" s="30">
        <f>Лист1!DB29</f>
        <v>0</v>
      </c>
      <c r="DC29" s="27">
        <f>Лист1!DC29</f>
        <v>47</v>
      </c>
      <c r="DD29" s="27">
        <f>Лист1!DD29</f>
        <v>47</v>
      </c>
      <c r="DE29" s="50">
        <f>Лист1!DE29</f>
        <v>0</v>
      </c>
      <c r="DF29" s="5">
        <f>Лист1!DF29</f>
        <v>-47</v>
      </c>
      <c r="DG29" s="27">
        <f>Лист1!DG29</f>
        <v>104</v>
      </c>
      <c r="DH29" s="27">
        <f>Лист1!DH29</f>
        <v>104</v>
      </c>
      <c r="DI29" s="50">
        <f>Лист1!DI29</f>
        <v>0</v>
      </c>
      <c r="DJ29" s="5">
        <f>Лист1!DJ29</f>
        <v>-104</v>
      </c>
      <c r="DK29" s="29">
        <f>Лист1!DK29</f>
        <v>0</v>
      </c>
      <c r="DL29" s="29">
        <f>Лист1!DL29</f>
        <v>0</v>
      </c>
      <c r="DM29" s="29">
        <f>Лист1!DM29</f>
        <v>0</v>
      </c>
      <c r="DN29" s="5">
        <f>Лист1!DN29</f>
        <v>0</v>
      </c>
      <c r="DO29" s="29">
        <f>Лист1!DO29</f>
        <v>0</v>
      </c>
      <c r="DP29" s="29">
        <f>Лист1!DP29</f>
        <v>0</v>
      </c>
      <c r="DQ29" s="29">
        <f>Лист1!DQ29</f>
        <v>0</v>
      </c>
      <c r="DR29" s="31">
        <f>Лист1!DR29</f>
        <v>0</v>
      </c>
      <c r="DS29" s="31">
        <f>Лист1!DS29</f>
        <v>0</v>
      </c>
      <c r="DT29" s="31">
        <f>Лист1!DT29</f>
        <v>0</v>
      </c>
      <c r="DU29" s="31">
        <f>Лист1!DU29</f>
        <v>0</v>
      </c>
      <c r="DV29" s="31">
        <f>Лист1!DV29</f>
        <v>0</v>
      </c>
      <c r="DW29" s="31">
        <f>Лист1!DW29</f>
        <v>0</v>
      </c>
      <c r="DX29" s="31">
        <f>Лист1!DX29</f>
        <v>0</v>
      </c>
      <c r="DY29" s="31">
        <f>Лист1!DY29</f>
        <v>0</v>
      </c>
      <c r="DZ29" s="31">
        <f>Лист1!DZ29</f>
        <v>0</v>
      </c>
    </row>
    <row r="30" spans="1:130" ht="18.75" x14ac:dyDescent="0.3">
      <c r="A30" s="25">
        <f>Лист1!A30</f>
        <v>20</v>
      </c>
      <c r="B30" s="14">
        <f>Лист1!B30</f>
        <v>0</v>
      </c>
      <c r="C30" s="16">
        <f>Лист1!C30</f>
        <v>0</v>
      </c>
      <c r="D30" s="16">
        <f>Лист1!D30</f>
        <v>1</v>
      </c>
      <c r="E30" s="15">
        <f>Лист1!E30</f>
        <v>0</v>
      </c>
      <c r="F30" s="55">
        <f>Лист1!F30</f>
        <v>-1</v>
      </c>
      <c r="G30" s="16">
        <f>Лист1!G30</f>
        <v>1</v>
      </c>
      <c r="H30" s="16">
        <f>Лист1!H30</f>
        <v>1</v>
      </c>
      <c r="I30" s="15">
        <f>Лист1!I30</f>
        <v>0</v>
      </c>
      <c r="J30" s="5">
        <f>Лист1!J30</f>
        <v>-1</v>
      </c>
      <c r="K30" s="16">
        <f>Лист1!K30</f>
        <v>4</v>
      </c>
      <c r="L30" s="16">
        <f>Лист1!L30</f>
        <v>3</v>
      </c>
      <c r="M30" s="15">
        <f>Лист1!M30</f>
        <v>0</v>
      </c>
      <c r="N30" s="5">
        <f>Лист1!N30</f>
        <v>-3</v>
      </c>
      <c r="O30" s="29">
        <f>Лист1!O30</f>
        <v>20</v>
      </c>
      <c r="P30" s="9">
        <f>Лист1!P30</f>
        <v>0</v>
      </c>
      <c r="Q30" s="16">
        <f>Лист1!Q30</f>
        <v>233</v>
      </c>
      <c r="R30" s="16">
        <f>Лист1!R30</f>
        <v>231</v>
      </c>
      <c r="S30" s="15">
        <f>Лист1!S30</f>
        <v>0</v>
      </c>
      <c r="T30" s="5">
        <f>Лист1!T30</f>
        <v>-231</v>
      </c>
      <c r="U30" s="16">
        <f>Лист1!U30</f>
        <v>16</v>
      </c>
      <c r="V30" s="16">
        <f>Лист1!V30</f>
        <v>16</v>
      </c>
      <c r="W30" s="15">
        <f>Лист1!W30</f>
        <v>0</v>
      </c>
      <c r="X30" s="5">
        <f>Лист1!X30</f>
        <v>-16</v>
      </c>
      <c r="Y30" s="16">
        <f>Лист1!Y30</f>
        <v>0</v>
      </c>
      <c r="Z30" s="16">
        <f>Лист1!Z30</f>
        <v>0</v>
      </c>
      <c r="AA30" s="15">
        <f>Лист1!AA30</f>
        <v>0</v>
      </c>
      <c r="AB30" s="5">
        <f>Лист1!AB30</f>
        <v>0</v>
      </c>
      <c r="AC30" s="16">
        <f>Лист1!AC30</f>
        <v>141</v>
      </c>
      <c r="AD30" s="16">
        <f>Лист1!AD30</f>
        <v>133</v>
      </c>
      <c r="AE30" s="15">
        <f>Лист1!AE30</f>
        <v>0</v>
      </c>
      <c r="AF30" s="5">
        <f>Лист1!AF30</f>
        <v>-133</v>
      </c>
      <c r="AG30" s="29">
        <f>Лист1!AG30</f>
        <v>20</v>
      </c>
      <c r="AH30" s="9">
        <f>Лист1!AH30</f>
        <v>0</v>
      </c>
      <c r="AI30" s="16">
        <f>Лист1!AI30</f>
        <v>0</v>
      </c>
      <c r="AJ30" s="16">
        <f>Лист1!AJ30</f>
        <v>0</v>
      </c>
      <c r="AK30" s="15">
        <f>Лист1!AK30</f>
        <v>0</v>
      </c>
      <c r="AL30" s="5">
        <f>Лист1!AL30</f>
        <v>0</v>
      </c>
      <c r="AM30" s="16">
        <f>Лист1!AM30</f>
        <v>0</v>
      </c>
      <c r="AN30" s="16">
        <f>Лист1!AN30</f>
        <v>0</v>
      </c>
      <c r="AO30" s="15">
        <f>Лист1!AO30</f>
        <v>0</v>
      </c>
      <c r="AP30" s="5">
        <f>Лист1!AP30</f>
        <v>0</v>
      </c>
      <c r="AQ30" s="16">
        <f>Лист1!AQ30</f>
        <v>0</v>
      </c>
      <c r="AR30" s="16">
        <f>Лист1!AR30</f>
        <v>0</v>
      </c>
      <c r="AS30" s="15">
        <f>Лист1!AS30</f>
        <v>0</v>
      </c>
      <c r="AT30" s="5">
        <f>Лист1!AT30</f>
        <v>0</v>
      </c>
      <c r="AU30" s="16">
        <f>Лист1!AU30</f>
        <v>231</v>
      </c>
      <c r="AV30" s="16">
        <f>Лист1!AV30</f>
        <v>223</v>
      </c>
      <c r="AW30" s="15">
        <f>Лист1!AW30</f>
        <v>0</v>
      </c>
      <c r="AX30" s="5">
        <f>Лист1!AX30</f>
        <v>-223</v>
      </c>
      <c r="AY30" s="29">
        <f>Лист1!AY30</f>
        <v>20</v>
      </c>
      <c r="AZ30" s="9">
        <f>Лист1!AZ30</f>
        <v>0</v>
      </c>
      <c r="BA30" s="16">
        <f>Лист1!BA30</f>
        <v>1</v>
      </c>
      <c r="BB30" s="16">
        <f>Лист1!BB30</f>
        <v>1</v>
      </c>
      <c r="BC30" s="15">
        <f>Лист1!BC30</f>
        <v>0</v>
      </c>
      <c r="BD30" s="5">
        <f>Лист1!BD30</f>
        <v>-1</v>
      </c>
      <c r="BE30" s="16">
        <f>Лист1!BE30</f>
        <v>0</v>
      </c>
      <c r="BF30" s="16">
        <f>Лист1!BF30</f>
        <v>0</v>
      </c>
      <c r="BG30" s="15">
        <f>Лист1!BG30</f>
        <v>0</v>
      </c>
      <c r="BH30" s="5">
        <f>Лист1!BH30</f>
        <v>0</v>
      </c>
      <c r="BI30" s="16">
        <f>Лист1!BI30</f>
        <v>3</v>
      </c>
      <c r="BJ30" s="16">
        <f>Лист1!BJ30</f>
        <v>6</v>
      </c>
      <c r="BK30" s="15">
        <f>Лист1!BK30</f>
        <v>0</v>
      </c>
      <c r="BL30" s="5">
        <f>Лист1!BL30</f>
        <v>-6</v>
      </c>
      <c r="BM30" s="16">
        <f>Лист1!BM30</f>
        <v>34.4</v>
      </c>
      <c r="BN30" s="16">
        <f>Лист1!BN30</f>
        <v>118</v>
      </c>
      <c r="BO30" s="15">
        <f>Лист1!BO30</f>
        <v>0</v>
      </c>
      <c r="BP30" s="5">
        <f>Лист1!BP30</f>
        <v>-118</v>
      </c>
      <c r="BQ30" s="29">
        <f>Лист1!BQ30</f>
        <v>20</v>
      </c>
      <c r="BR30" s="9">
        <f>Лист1!BR30</f>
        <v>0</v>
      </c>
      <c r="BS30" s="16">
        <f>Лист1!BS30</f>
        <v>0</v>
      </c>
      <c r="BT30" s="16">
        <f>Лист1!BT30</f>
        <v>0</v>
      </c>
      <c r="BU30" s="15">
        <f>Лист1!BU30</f>
        <v>0</v>
      </c>
      <c r="BV30" s="5">
        <f>Лист1!BV30</f>
        <v>0</v>
      </c>
      <c r="BW30" s="43">
        <f>Лист1!BW30</f>
        <v>0</v>
      </c>
      <c r="BX30" s="43">
        <f>Лист1!BX30</f>
        <v>0</v>
      </c>
      <c r="BY30" s="43">
        <f>Лист1!BY30</f>
        <v>0</v>
      </c>
      <c r="BZ30" s="5">
        <f>Лист1!BZ30</f>
        <v>0</v>
      </c>
      <c r="CA30" s="16">
        <f>Лист1!CA30</f>
        <v>3</v>
      </c>
      <c r="CB30" s="16">
        <f>Лист1!CB30</f>
        <v>6</v>
      </c>
      <c r="CC30" s="15">
        <f>Лист1!CC30</f>
        <v>0</v>
      </c>
      <c r="CD30" s="5">
        <f>Лист1!CD30</f>
        <v>-6</v>
      </c>
      <c r="CE30" s="5">
        <f>Лист1!CE30</f>
        <v>-0.15037593984962405</v>
      </c>
      <c r="CF30" s="5">
        <f>Лист1!CF30</f>
        <v>0.51082251082251084</v>
      </c>
      <c r="CG30" s="5">
        <f>Лист1!CG30</f>
        <v>0</v>
      </c>
      <c r="CH30" s="5">
        <f>Лист1!CH30</f>
        <v>-0.51082251082251084</v>
      </c>
      <c r="CI30" s="29">
        <f>Лист1!CI30</f>
        <v>20</v>
      </c>
      <c r="CJ30" s="9">
        <f>Лист1!CJ30</f>
        <v>0</v>
      </c>
      <c r="CK30" s="16">
        <f>Лист1!CK30</f>
        <v>24</v>
      </c>
      <c r="CL30" s="16">
        <f>Лист1!CL30</f>
        <v>29</v>
      </c>
      <c r="CM30" s="15">
        <f>Лист1!CM30</f>
        <v>0</v>
      </c>
      <c r="CN30" s="5">
        <f>Лист1!CN30</f>
        <v>-29</v>
      </c>
      <c r="CO30" s="16">
        <f>Лист1!CO30</f>
        <v>0</v>
      </c>
      <c r="CP30" s="16">
        <f>Лист1!CP30</f>
        <v>0</v>
      </c>
      <c r="CQ30" s="15">
        <f>Лист1!CQ30</f>
        <v>0</v>
      </c>
      <c r="CR30" s="5">
        <f>Лист1!CR30</f>
        <v>0</v>
      </c>
      <c r="CS30" s="16">
        <f>Лист1!CS30</f>
        <v>14</v>
      </c>
      <c r="CT30" s="16">
        <f>Лист1!CT30</f>
        <v>16</v>
      </c>
      <c r="CU30" s="15">
        <f>Лист1!CU30</f>
        <v>0</v>
      </c>
      <c r="CV30" s="5">
        <f>Лист1!CV30</f>
        <v>-16</v>
      </c>
      <c r="CW30" s="16">
        <f>Лист1!CW30</f>
        <v>1</v>
      </c>
      <c r="CX30" s="16">
        <f>Лист1!CX30</f>
        <v>2</v>
      </c>
      <c r="CY30" s="15">
        <f>Лист1!CY30</f>
        <v>0</v>
      </c>
      <c r="CZ30" s="5">
        <f>Лист1!CZ30</f>
        <v>-2</v>
      </c>
      <c r="DA30" s="29">
        <f>Лист1!DA30</f>
        <v>20</v>
      </c>
      <c r="DB30" s="9">
        <f>Лист1!DB30</f>
        <v>0</v>
      </c>
      <c r="DC30" s="16">
        <f>Лист1!DC30</f>
        <v>6</v>
      </c>
      <c r="DD30" s="16">
        <f>Лист1!DD30</f>
        <v>12</v>
      </c>
      <c r="DE30" s="15">
        <f>Лист1!DE30</f>
        <v>0</v>
      </c>
      <c r="DF30" s="5">
        <f>Лист1!DF30</f>
        <v>-12</v>
      </c>
      <c r="DG30" s="16">
        <f>Лист1!DG30</f>
        <v>30</v>
      </c>
      <c r="DH30" s="16">
        <f>Лист1!DH30</f>
        <v>32</v>
      </c>
      <c r="DI30" s="15">
        <f>Лист1!DI30</f>
        <v>0</v>
      </c>
      <c r="DJ30" s="5">
        <f>Лист1!DJ30</f>
        <v>-32</v>
      </c>
      <c r="DK30" s="2">
        <f>Лист1!DK30</f>
        <v>0</v>
      </c>
      <c r="DL30" s="2">
        <f>Лист1!DL30</f>
        <v>0</v>
      </c>
      <c r="DM30" s="2">
        <f>Лист1!DM30</f>
        <v>0</v>
      </c>
      <c r="DN30" s="5">
        <f>Лист1!DN30</f>
        <v>0</v>
      </c>
      <c r="DO30" s="2">
        <f>Лист1!DO30</f>
        <v>0</v>
      </c>
      <c r="DP30" s="2">
        <f>Лист1!DP30</f>
        <v>0</v>
      </c>
      <c r="DQ30" s="2">
        <f>Лист1!DQ30</f>
        <v>0</v>
      </c>
      <c r="DR30" s="1">
        <f>Лист1!DR30</f>
        <v>0</v>
      </c>
      <c r="DS30" s="1">
        <f>Лист1!DS30</f>
        <v>0</v>
      </c>
      <c r="DT30" s="1">
        <f>Лист1!DT30</f>
        <v>0</v>
      </c>
      <c r="DU30" s="1">
        <f>Лист1!DU30</f>
        <v>0</v>
      </c>
      <c r="DV30" s="1">
        <f>Лист1!DV30</f>
        <v>0</v>
      </c>
      <c r="DW30" s="1">
        <f>Лист1!DW30</f>
        <v>0</v>
      </c>
      <c r="DX30" s="1">
        <f>Лист1!DX30</f>
        <v>0</v>
      </c>
      <c r="DY30" s="1">
        <f>Лист1!DY30</f>
        <v>0</v>
      </c>
      <c r="DZ30" s="1">
        <f>Лист1!DZ30</f>
        <v>0</v>
      </c>
    </row>
    <row r="31" spans="1:130" ht="18.75" x14ac:dyDescent="0.3">
      <c r="A31" s="11">
        <f>Лист1!A31</f>
        <v>21</v>
      </c>
      <c r="B31" s="26">
        <f>Лист1!B31</f>
        <v>0</v>
      </c>
      <c r="C31" s="27">
        <f>Лист1!C31</f>
        <v>1</v>
      </c>
      <c r="D31" s="27">
        <f>Лист1!D31</f>
        <v>1</v>
      </c>
      <c r="E31" s="50">
        <f>Лист1!E31</f>
        <v>0</v>
      </c>
      <c r="F31" s="55">
        <f>Лист1!F31</f>
        <v>-1</v>
      </c>
      <c r="G31" s="27">
        <f>Лист1!G31</f>
        <v>1</v>
      </c>
      <c r="H31" s="27">
        <f>Лист1!H31</f>
        <v>1</v>
      </c>
      <c r="I31" s="50">
        <f>Лист1!I31</f>
        <v>0</v>
      </c>
      <c r="J31" s="5">
        <f>Лист1!J31</f>
        <v>-1</v>
      </c>
      <c r="K31" s="27">
        <f>Лист1!K31</f>
        <v>17</v>
      </c>
      <c r="L31" s="27">
        <f>Лист1!L31</f>
        <v>17</v>
      </c>
      <c r="M31" s="50">
        <f>Лист1!M31</f>
        <v>0</v>
      </c>
      <c r="N31" s="5">
        <f>Лист1!N31</f>
        <v>-17</v>
      </c>
      <c r="O31" s="5">
        <f>Лист1!O31</f>
        <v>21</v>
      </c>
      <c r="P31" s="30">
        <f>Лист1!P31</f>
        <v>0</v>
      </c>
      <c r="Q31" s="27">
        <f>Лист1!Q31</f>
        <v>1979</v>
      </c>
      <c r="R31" s="27">
        <f>Лист1!R31</f>
        <v>1991</v>
      </c>
      <c r="S31" s="50">
        <f>Лист1!S31</f>
        <v>0</v>
      </c>
      <c r="T31" s="5">
        <f>Лист1!T31</f>
        <v>-1991</v>
      </c>
      <c r="U31" s="27">
        <f>Лист1!U31</f>
        <v>109</v>
      </c>
      <c r="V31" s="27">
        <f>Лист1!V31</f>
        <v>116</v>
      </c>
      <c r="W31" s="50">
        <f>Лист1!W31</f>
        <v>0</v>
      </c>
      <c r="X31" s="5">
        <f>Лист1!X31</f>
        <v>-116</v>
      </c>
      <c r="Y31" s="27">
        <f>Лист1!Y31</f>
        <v>60</v>
      </c>
      <c r="Z31" s="27">
        <f>Лист1!Z31</f>
        <v>60</v>
      </c>
      <c r="AA31" s="50">
        <f>Лист1!AA31</f>
        <v>0</v>
      </c>
      <c r="AB31" s="5">
        <f>Лист1!AB31</f>
        <v>-60</v>
      </c>
      <c r="AC31" s="27">
        <f>Лист1!AC31</f>
        <v>36</v>
      </c>
      <c r="AD31" s="27">
        <f>Лист1!AD31</f>
        <v>32</v>
      </c>
      <c r="AE31" s="50">
        <f>Лист1!AE31</f>
        <v>0</v>
      </c>
      <c r="AF31" s="5">
        <f>Лист1!AF31</f>
        <v>-32</v>
      </c>
      <c r="AG31" s="5">
        <f>Лист1!AG31</f>
        <v>21</v>
      </c>
      <c r="AH31" s="30">
        <f>Лист1!AH31</f>
        <v>0</v>
      </c>
      <c r="AI31" s="27">
        <f>Лист1!AI31</f>
        <v>10</v>
      </c>
      <c r="AJ31" s="27">
        <f>Лист1!AJ31</f>
        <v>7</v>
      </c>
      <c r="AK31" s="50">
        <f>Лист1!AK31</f>
        <v>0</v>
      </c>
      <c r="AL31" s="5">
        <f>Лист1!AL31</f>
        <v>-7</v>
      </c>
      <c r="AM31" s="27">
        <f>Лист1!AM31</f>
        <v>1</v>
      </c>
      <c r="AN31" s="27">
        <f>Лист1!AN31</f>
        <v>0</v>
      </c>
      <c r="AO31" s="50">
        <f>Лист1!AO31</f>
        <v>0</v>
      </c>
      <c r="AP31" s="5">
        <f>Лист1!AP31</f>
        <v>0</v>
      </c>
      <c r="AQ31" s="27">
        <f>Лист1!AQ31</f>
        <v>9</v>
      </c>
      <c r="AR31" s="27">
        <f>Лист1!AR31</f>
        <v>7</v>
      </c>
      <c r="AS31" s="50">
        <f>Лист1!AS31</f>
        <v>0</v>
      </c>
      <c r="AT31" s="5">
        <f>Лист1!AT31</f>
        <v>-7</v>
      </c>
      <c r="AU31" s="27">
        <f>Лист1!AU31</f>
        <v>167</v>
      </c>
      <c r="AV31" s="27">
        <f>Лист1!AV31</f>
        <v>167</v>
      </c>
      <c r="AW31" s="50">
        <f>Лист1!AW31</f>
        <v>0</v>
      </c>
      <c r="AX31" s="5">
        <f>Лист1!AX31</f>
        <v>-167</v>
      </c>
      <c r="AY31" s="5">
        <f>Лист1!AY31</f>
        <v>21</v>
      </c>
      <c r="AZ31" s="30">
        <f>Лист1!AZ31</f>
        <v>0</v>
      </c>
      <c r="BA31" s="27">
        <f>Лист1!BA31</f>
        <v>5</v>
      </c>
      <c r="BB31" s="27">
        <f>Лист1!BB31</f>
        <v>4</v>
      </c>
      <c r="BC31" s="50">
        <f>Лист1!BC31</f>
        <v>0</v>
      </c>
      <c r="BD31" s="5">
        <f>Лист1!BD31</f>
        <v>-4</v>
      </c>
      <c r="BE31" s="27">
        <f>Лист1!BE31</f>
        <v>147</v>
      </c>
      <c r="BF31" s="27">
        <f>Лист1!BF31</f>
        <v>126</v>
      </c>
      <c r="BG31" s="50">
        <f>Лист1!BG31</f>
        <v>0</v>
      </c>
      <c r="BH31" s="5">
        <f>Лист1!BH31</f>
        <v>-126</v>
      </c>
      <c r="BI31" s="27">
        <f>Лист1!BI31</f>
        <v>15</v>
      </c>
      <c r="BJ31" s="27">
        <f>Лист1!BJ31</f>
        <v>15</v>
      </c>
      <c r="BK31" s="50">
        <f>Лист1!BK31</f>
        <v>0</v>
      </c>
      <c r="BL31" s="5">
        <f>Лист1!BL31</f>
        <v>-15</v>
      </c>
      <c r="BM31" s="27">
        <f>Лист1!BM31</f>
        <v>1031.7</v>
      </c>
      <c r="BN31" s="27">
        <f>Лист1!BN31</f>
        <v>1297.4000000000001</v>
      </c>
      <c r="BO31" s="50">
        <f>Лист1!BO31</f>
        <v>0</v>
      </c>
      <c r="BP31" s="5">
        <f>Лист1!BP31</f>
        <v>-1297.4000000000001</v>
      </c>
      <c r="BQ31" s="5">
        <f>Лист1!BQ31</f>
        <v>21</v>
      </c>
      <c r="BR31" s="30">
        <f>Лист1!BR31</f>
        <v>0</v>
      </c>
      <c r="BS31" s="27">
        <f>Лист1!BS31</f>
        <v>21.42</v>
      </c>
      <c r="BT31" s="27">
        <f>Лист1!BT31</f>
        <v>18.7</v>
      </c>
      <c r="BU31" s="50">
        <f>Лист1!BU31</f>
        <v>0</v>
      </c>
      <c r="BV31" s="5">
        <f>Лист1!BV31</f>
        <v>-18.7</v>
      </c>
      <c r="BW31" s="44">
        <f>Лист1!BW31</f>
        <v>0</v>
      </c>
      <c r="BX31" s="43">
        <f>Лист1!BX31</f>
        <v>0</v>
      </c>
      <c r="BY31" s="44">
        <f>Лист1!BY31</f>
        <v>0</v>
      </c>
      <c r="BZ31" s="5">
        <f>Лист1!BZ31</f>
        <v>0</v>
      </c>
      <c r="CA31" s="27">
        <f>Лист1!CA31</f>
        <v>10</v>
      </c>
      <c r="CB31" s="27">
        <f>Лист1!CB31</f>
        <v>0</v>
      </c>
      <c r="CC31" s="50">
        <f>Лист1!CC31</f>
        <v>0</v>
      </c>
      <c r="CD31" s="5">
        <f>Лист1!CD31</f>
        <v>0</v>
      </c>
      <c r="CE31" s="28">
        <f>Лист1!CE31</f>
        <v>-0.65625</v>
      </c>
      <c r="CF31" s="28">
        <f>Лист1!CF31</f>
        <v>0.65163234555499749</v>
      </c>
      <c r="CG31" s="28">
        <f>Лист1!CG31</f>
        <v>0</v>
      </c>
      <c r="CH31" s="5">
        <f>Лист1!CH31</f>
        <v>-0.65163234555499749</v>
      </c>
      <c r="CI31" s="5">
        <f>Лист1!CI31</f>
        <v>21</v>
      </c>
      <c r="CJ31" s="30">
        <f>Лист1!CJ31</f>
        <v>0</v>
      </c>
      <c r="CK31" s="27">
        <f>Лист1!CK31</f>
        <v>584</v>
      </c>
      <c r="CL31" s="27">
        <f>Лист1!CL31</f>
        <v>609</v>
      </c>
      <c r="CM31" s="50">
        <f>Лист1!CM31</f>
        <v>0</v>
      </c>
      <c r="CN31" s="5">
        <f>Лист1!CN31</f>
        <v>-609</v>
      </c>
      <c r="CO31" s="27">
        <f>Лист1!CO31</f>
        <v>0</v>
      </c>
      <c r="CP31" s="27">
        <f>Лист1!CP31</f>
        <v>0</v>
      </c>
      <c r="CQ31" s="50">
        <f>Лист1!CQ31</f>
        <v>0</v>
      </c>
      <c r="CR31" s="5">
        <f>Лист1!CR31</f>
        <v>0</v>
      </c>
      <c r="CS31" s="27">
        <f>Лист1!CS31</f>
        <v>32</v>
      </c>
      <c r="CT31" s="27">
        <f>Лист1!CT31</f>
        <v>44</v>
      </c>
      <c r="CU31" s="50">
        <f>Лист1!CU31</f>
        <v>0</v>
      </c>
      <c r="CV31" s="5">
        <f>Лист1!CV31</f>
        <v>-44</v>
      </c>
      <c r="CW31" s="27">
        <f>Лист1!CW31</f>
        <v>32</v>
      </c>
      <c r="CX31" s="27">
        <f>Лист1!CX31</f>
        <v>44</v>
      </c>
      <c r="CY31" s="50">
        <f>Лист1!CY31</f>
        <v>0</v>
      </c>
      <c r="CZ31" s="5">
        <f>Лист1!CZ31</f>
        <v>-44</v>
      </c>
      <c r="DA31" s="5">
        <f>Лист1!DA31</f>
        <v>21</v>
      </c>
      <c r="DB31" s="30">
        <f>Лист1!DB31</f>
        <v>0</v>
      </c>
      <c r="DC31" s="27">
        <f>Лист1!DC31</f>
        <v>70</v>
      </c>
      <c r="DD31" s="27">
        <f>Лист1!DD31</f>
        <v>45</v>
      </c>
      <c r="DE31" s="50">
        <f>Лист1!DE31</f>
        <v>0</v>
      </c>
      <c r="DF31" s="5">
        <f>Лист1!DF31</f>
        <v>-45</v>
      </c>
      <c r="DG31" s="27">
        <f>Лист1!DG31</f>
        <v>95</v>
      </c>
      <c r="DH31" s="27">
        <f>Лист1!DH31</f>
        <v>104</v>
      </c>
      <c r="DI31" s="50">
        <f>Лист1!DI31</f>
        <v>0</v>
      </c>
      <c r="DJ31" s="5">
        <f>Лист1!DJ31</f>
        <v>-104</v>
      </c>
      <c r="DK31" s="29">
        <f>Лист1!DK31</f>
        <v>0</v>
      </c>
      <c r="DL31" s="29">
        <f>Лист1!DL31</f>
        <v>0</v>
      </c>
      <c r="DM31" s="29">
        <f>Лист1!DM31</f>
        <v>0</v>
      </c>
      <c r="DN31" s="5">
        <f>Лист1!DN31</f>
        <v>0</v>
      </c>
      <c r="DO31" s="29">
        <f>Лист1!DO31</f>
        <v>0</v>
      </c>
      <c r="DP31" s="29">
        <f>Лист1!DP31</f>
        <v>0</v>
      </c>
      <c r="DQ31" s="29">
        <f>Лист1!DQ31</f>
        <v>0</v>
      </c>
      <c r="DR31" s="31">
        <f>Лист1!DR31</f>
        <v>0</v>
      </c>
      <c r="DS31" s="31">
        <f>Лист1!DS31</f>
        <v>0</v>
      </c>
      <c r="DT31" s="31">
        <f>Лист1!DT31</f>
        <v>0</v>
      </c>
      <c r="DU31" s="31">
        <f>Лист1!DU31</f>
        <v>0</v>
      </c>
      <c r="DV31" s="31">
        <f>Лист1!DV31</f>
        <v>0</v>
      </c>
      <c r="DW31" s="31">
        <f>Лист1!DW31</f>
        <v>0</v>
      </c>
      <c r="DX31" s="31">
        <f>Лист1!DX31</f>
        <v>0</v>
      </c>
      <c r="DY31" s="31">
        <f>Лист1!DY31</f>
        <v>0</v>
      </c>
      <c r="DZ31" s="31">
        <f>Лист1!DZ31</f>
        <v>0</v>
      </c>
    </row>
    <row r="32" spans="1:130" ht="18.75" x14ac:dyDescent="0.3">
      <c r="A32" s="25">
        <f>Лист1!A32</f>
        <v>22</v>
      </c>
      <c r="B32" s="14">
        <f>Лист1!B32</f>
        <v>0</v>
      </c>
      <c r="C32" s="16">
        <f>Лист1!C32</f>
        <v>1</v>
      </c>
      <c r="D32" s="16">
        <f>Лист1!D32</f>
        <v>1</v>
      </c>
      <c r="E32" s="15">
        <f>Лист1!E32</f>
        <v>0</v>
      </c>
      <c r="F32" s="55">
        <f>Лист1!F32</f>
        <v>-1</v>
      </c>
      <c r="G32" s="16">
        <f>Лист1!G32</f>
        <v>0</v>
      </c>
      <c r="H32" s="16">
        <f>Лист1!H32</f>
        <v>0</v>
      </c>
      <c r="I32" s="15">
        <f>Лист1!I32</f>
        <v>0</v>
      </c>
      <c r="J32" s="5">
        <f>Лист1!J32</f>
        <v>0</v>
      </c>
      <c r="K32" s="16">
        <f>Лист1!K32</f>
        <v>8</v>
      </c>
      <c r="L32" s="16">
        <f>Лист1!L32</f>
        <v>8</v>
      </c>
      <c r="M32" s="15">
        <f>Лист1!M32</f>
        <v>0</v>
      </c>
      <c r="N32" s="5">
        <f>Лист1!N32</f>
        <v>-8</v>
      </c>
      <c r="O32" s="29">
        <f>Лист1!O32</f>
        <v>22</v>
      </c>
      <c r="P32" s="9">
        <f>Лист1!P32</f>
        <v>0</v>
      </c>
      <c r="Q32" s="16">
        <f>Лист1!Q32</f>
        <v>140</v>
      </c>
      <c r="R32" s="16">
        <f>Лист1!R32</f>
        <v>143</v>
      </c>
      <c r="S32" s="15">
        <f>Лист1!S32</f>
        <v>0</v>
      </c>
      <c r="T32" s="5">
        <f>Лист1!T32</f>
        <v>-143</v>
      </c>
      <c r="U32" s="16">
        <f>Лист1!U32</f>
        <v>22</v>
      </c>
      <c r="V32" s="16">
        <f>Лист1!V32</f>
        <v>23</v>
      </c>
      <c r="W32" s="15">
        <f>Лист1!W32</f>
        <v>0</v>
      </c>
      <c r="X32" s="5">
        <f>Лист1!X32</f>
        <v>-23</v>
      </c>
      <c r="Y32" s="16">
        <f>Лист1!Y32</f>
        <v>30</v>
      </c>
      <c r="Z32" s="16">
        <f>Лист1!Z32</f>
        <v>29</v>
      </c>
      <c r="AA32" s="15">
        <f>Лист1!AA32</f>
        <v>0</v>
      </c>
      <c r="AB32" s="5">
        <f>Лист1!AB32</f>
        <v>-29</v>
      </c>
      <c r="AC32" s="16">
        <f>Лист1!AC32</f>
        <v>21</v>
      </c>
      <c r="AD32" s="16">
        <f>Лист1!AD32</f>
        <v>16</v>
      </c>
      <c r="AE32" s="15">
        <f>Лист1!AE32</f>
        <v>0</v>
      </c>
      <c r="AF32" s="5">
        <f>Лист1!AF32</f>
        <v>-16</v>
      </c>
      <c r="AG32" s="29">
        <f>Лист1!AG32</f>
        <v>22</v>
      </c>
      <c r="AH32" s="9">
        <f>Лист1!AH32</f>
        <v>0</v>
      </c>
      <c r="AI32" s="16">
        <f>Лист1!AI32</f>
        <v>3</v>
      </c>
      <c r="AJ32" s="16">
        <f>Лист1!AJ32</f>
        <v>3</v>
      </c>
      <c r="AK32" s="15">
        <f>Лист1!AK32</f>
        <v>0</v>
      </c>
      <c r="AL32" s="5">
        <f>Лист1!AL32</f>
        <v>-3</v>
      </c>
      <c r="AM32" s="16">
        <f>Лист1!AM32</f>
        <v>1</v>
      </c>
      <c r="AN32" s="16">
        <f>Лист1!AN32</f>
        <v>1</v>
      </c>
      <c r="AO32" s="15">
        <f>Лист1!AO32</f>
        <v>0</v>
      </c>
      <c r="AP32" s="5">
        <f>Лист1!AP32</f>
        <v>-1</v>
      </c>
      <c r="AQ32" s="16">
        <f>Лист1!AQ32</f>
        <v>2</v>
      </c>
      <c r="AR32" s="16">
        <f>Лист1!AR32</f>
        <v>2</v>
      </c>
      <c r="AS32" s="15">
        <f>Лист1!AS32</f>
        <v>0</v>
      </c>
      <c r="AT32" s="5">
        <f>Лист1!AT32</f>
        <v>-2</v>
      </c>
      <c r="AU32" s="16">
        <f>Лист1!AU32</f>
        <v>20</v>
      </c>
      <c r="AV32" s="16">
        <f>Лист1!AV32</f>
        <v>20</v>
      </c>
      <c r="AW32" s="15">
        <f>Лист1!AW32</f>
        <v>0</v>
      </c>
      <c r="AX32" s="5">
        <f>Лист1!AX32</f>
        <v>-20</v>
      </c>
      <c r="AY32" s="29">
        <f>Лист1!AY32</f>
        <v>22</v>
      </c>
      <c r="AZ32" s="9">
        <f>Лист1!AZ32</f>
        <v>0</v>
      </c>
      <c r="BA32" s="16">
        <f>Лист1!BA32</f>
        <v>1</v>
      </c>
      <c r="BB32" s="16">
        <f>Лист1!BB32</f>
        <v>1</v>
      </c>
      <c r="BC32" s="15">
        <f>Лист1!BC32</f>
        <v>0</v>
      </c>
      <c r="BD32" s="5">
        <f>Лист1!BD32</f>
        <v>-1</v>
      </c>
      <c r="BE32" s="16">
        <f>Лист1!BE32</f>
        <v>5</v>
      </c>
      <c r="BF32" s="16">
        <f>Лист1!BF32</f>
        <v>5</v>
      </c>
      <c r="BG32" s="15">
        <f>Лист1!BG32</f>
        <v>0</v>
      </c>
      <c r="BH32" s="5">
        <f>Лист1!BH32</f>
        <v>-5</v>
      </c>
      <c r="BI32" s="16">
        <f>Лист1!BI32</f>
        <v>0</v>
      </c>
      <c r="BJ32" s="16">
        <f>Лист1!BJ32</f>
        <v>0</v>
      </c>
      <c r="BK32" s="15">
        <f>Лист1!BK32</f>
        <v>0</v>
      </c>
      <c r="BL32" s="5">
        <f>Лист1!BL32</f>
        <v>0</v>
      </c>
      <c r="BM32" s="16">
        <f>Лист1!BM32</f>
        <v>200.1</v>
      </c>
      <c r="BN32" s="16">
        <f>Лист1!BN32</f>
        <v>34.799999999999997</v>
      </c>
      <c r="BO32" s="15">
        <f>Лист1!BO32</f>
        <v>0</v>
      </c>
      <c r="BP32" s="5">
        <f>Лист1!BP32</f>
        <v>-34.799999999999997</v>
      </c>
      <c r="BQ32" s="29">
        <f>Лист1!BQ32</f>
        <v>22</v>
      </c>
      <c r="BR32" s="9">
        <f>Лист1!BR32</f>
        <v>0</v>
      </c>
      <c r="BS32" s="16">
        <f>Лист1!BS32</f>
        <v>80</v>
      </c>
      <c r="BT32" s="16">
        <f>Лист1!BT32</f>
        <v>7</v>
      </c>
      <c r="BU32" s="15">
        <f>Лист1!BU32</f>
        <v>0</v>
      </c>
      <c r="BV32" s="5">
        <f>Лист1!BV32</f>
        <v>-7</v>
      </c>
      <c r="BW32" s="43">
        <f>Лист1!BW32</f>
        <v>0</v>
      </c>
      <c r="BX32" s="43">
        <f>Лист1!BX32</f>
        <v>0</v>
      </c>
      <c r="BY32" s="43">
        <f>Лист1!BY32</f>
        <v>0</v>
      </c>
      <c r="BZ32" s="5">
        <f>Лист1!BZ32</f>
        <v>0</v>
      </c>
      <c r="CA32" s="16">
        <f>Лист1!CA32</f>
        <v>0</v>
      </c>
      <c r="CB32" s="16">
        <f>Лист1!CB32</f>
        <v>0</v>
      </c>
      <c r="CC32" s="15">
        <f>Лист1!CC32</f>
        <v>0</v>
      </c>
      <c r="CD32" s="5">
        <f>Лист1!CD32</f>
        <v>0</v>
      </c>
      <c r="CE32" s="5">
        <f>Лист1!CE32</f>
        <v>-1.375</v>
      </c>
      <c r="CF32" s="5">
        <f>Лист1!CF32</f>
        <v>0.24335664335664334</v>
      </c>
      <c r="CG32" s="5">
        <f>Лист1!CG32</f>
        <v>0</v>
      </c>
      <c r="CH32" s="5">
        <f>Лист1!CH32</f>
        <v>-0.24335664335664334</v>
      </c>
      <c r="CI32" s="29">
        <f>Лист1!CI32</f>
        <v>22</v>
      </c>
      <c r="CJ32" s="9">
        <f>Лист1!CJ32</f>
        <v>0</v>
      </c>
      <c r="CK32" s="16">
        <f>Лист1!CK32</f>
        <v>132</v>
      </c>
      <c r="CL32" s="16">
        <f>Лист1!CL32</f>
        <v>81</v>
      </c>
      <c r="CM32" s="15">
        <f>Лист1!CM32</f>
        <v>0</v>
      </c>
      <c r="CN32" s="5">
        <f>Лист1!CN32</f>
        <v>-81</v>
      </c>
      <c r="CO32" s="16">
        <f>Лист1!CO32</f>
        <v>0</v>
      </c>
      <c r="CP32" s="16">
        <f>Лист1!CP32</f>
        <v>0</v>
      </c>
      <c r="CQ32" s="15">
        <f>Лист1!CQ32</f>
        <v>0</v>
      </c>
      <c r="CR32" s="5">
        <f>Лист1!CR32</f>
        <v>0</v>
      </c>
      <c r="CS32" s="16">
        <f>Лист1!CS32</f>
        <v>9</v>
      </c>
      <c r="CT32" s="16">
        <f>Лист1!CT32</f>
        <v>5</v>
      </c>
      <c r="CU32" s="15">
        <f>Лист1!CU32</f>
        <v>0</v>
      </c>
      <c r="CV32" s="5">
        <f>Лист1!CV32</f>
        <v>-5</v>
      </c>
      <c r="CW32" s="16">
        <f>Лист1!CW32</f>
        <v>33</v>
      </c>
      <c r="CX32" s="16">
        <f>Лист1!CX32</f>
        <v>9</v>
      </c>
      <c r="CY32" s="15">
        <f>Лист1!CY32</f>
        <v>0</v>
      </c>
      <c r="CZ32" s="5">
        <f>Лист1!CZ32</f>
        <v>-9</v>
      </c>
      <c r="DA32" s="29">
        <f>Лист1!DA32</f>
        <v>22</v>
      </c>
      <c r="DB32" s="9">
        <f>Лист1!DB32</f>
        <v>0</v>
      </c>
      <c r="DC32" s="16">
        <f>Лист1!DC32</f>
        <v>7</v>
      </c>
      <c r="DD32" s="16">
        <f>Лист1!DD32</f>
        <v>5</v>
      </c>
      <c r="DE32" s="15">
        <f>Лист1!DE32</f>
        <v>0</v>
      </c>
      <c r="DF32" s="5">
        <f>Лист1!DF32</f>
        <v>-5</v>
      </c>
      <c r="DG32" s="16">
        <f>Лист1!DG32</f>
        <v>26</v>
      </c>
      <c r="DH32" s="16">
        <f>Лист1!DH32</f>
        <v>45</v>
      </c>
      <c r="DI32" s="15">
        <f>Лист1!DI32</f>
        <v>0</v>
      </c>
      <c r="DJ32" s="5">
        <f>Лист1!DJ32</f>
        <v>-45</v>
      </c>
      <c r="DK32" s="2">
        <f>Лист1!DK32</f>
        <v>0</v>
      </c>
      <c r="DL32" s="2">
        <f>Лист1!DL32</f>
        <v>0</v>
      </c>
      <c r="DM32" s="2">
        <f>Лист1!DM32</f>
        <v>0</v>
      </c>
      <c r="DN32" s="5">
        <f>Лист1!DN32</f>
        <v>0</v>
      </c>
      <c r="DO32" s="2">
        <f>Лист1!DO32</f>
        <v>0</v>
      </c>
      <c r="DP32" s="2">
        <f>Лист1!DP32</f>
        <v>0</v>
      </c>
      <c r="DQ32" s="2">
        <f>Лист1!DQ32</f>
        <v>0</v>
      </c>
      <c r="DR32" s="1">
        <f>Лист1!DR32</f>
        <v>0</v>
      </c>
      <c r="DS32" s="1">
        <f>Лист1!DS32</f>
        <v>0</v>
      </c>
      <c r="DT32" s="1">
        <f>Лист1!DT32</f>
        <v>0</v>
      </c>
      <c r="DU32" s="1">
        <f>Лист1!DU32</f>
        <v>0</v>
      </c>
      <c r="DV32" s="1">
        <f>Лист1!DV32</f>
        <v>0</v>
      </c>
      <c r="DW32" s="1">
        <f>Лист1!DW32</f>
        <v>0</v>
      </c>
      <c r="DX32" s="1">
        <f>Лист1!DX32</f>
        <v>0</v>
      </c>
      <c r="DY32" s="1">
        <f>Лист1!DY32</f>
        <v>0</v>
      </c>
      <c r="DZ32" s="1">
        <f>Лист1!DZ32</f>
        <v>0</v>
      </c>
    </row>
    <row r="33" spans="1:130" ht="18.75" x14ac:dyDescent="0.3">
      <c r="A33" s="11">
        <f>Лист1!A33</f>
        <v>23</v>
      </c>
      <c r="B33" s="26">
        <f>Лист1!B33</f>
        <v>0</v>
      </c>
      <c r="C33" s="27">
        <f>Лист1!C33</f>
        <v>0</v>
      </c>
      <c r="D33" s="27">
        <f>Лист1!D33</f>
        <v>0</v>
      </c>
      <c r="E33" s="50">
        <f>Лист1!E33</f>
        <v>0</v>
      </c>
      <c r="F33" s="55">
        <f>Лист1!F33</f>
        <v>0</v>
      </c>
      <c r="G33" s="27">
        <f>Лист1!G33</f>
        <v>1</v>
      </c>
      <c r="H33" s="27">
        <f>Лист1!H33</f>
        <v>1</v>
      </c>
      <c r="I33" s="50">
        <f>Лист1!I33</f>
        <v>0</v>
      </c>
      <c r="J33" s="5">
        <f>Лист1!J33</f>
        <v>-1</v>
      </c>
      <c r="K33" s="27">
        <f>Лист1!K33</f>
        <v>14</v>
      </c>
      <c r="L33" s="27">
        <f>Лист1!L33</f>
        <v>14</v>
      </c>
      <c r="M33" s="50">
        <f>Лист1!M33</f>
        <v>0</v>
      </c>
      <c r="N33" s="5">
        <f>Лист1!N33</f>
        <v>-14</v>
      </c>
      <c r="O33" s="5">
        <f>Лист1!O33</f>
        <v>23</v>
      </c>
      <c r="P33" s="30">
        <f>Лист1!P33</f>
        <v>0</v>
      </c>
      <c r="Q33" s="27">
        <f>Лист1!Q33</f>
        <v>2676</v>
      </c>
      <c r="R33" s="27">
        <f>Лист1!R33</f>
        <v>2543</v>
      </c>
      <c r="S33" s="50">
        <f>Лист1!S33</f>
        <v>0</v>
      </c>
      <c r="T33" s="5">
        <f>Лист1!T33</f>
        <v>-2543</v>
      </c>
      <c r="U33" s="27">
        <f>Лист1!U33</f>
        <v>0</v>
      </c>
      <c r="V33" s="27">
        <f>Лист1!V33</f>
        <v>7</v>
      </c>
      <c r="W33" s="50">
        <f>Лист1!W33</f>
        <v>0</v>
      </c>
      <c r="X33" s="5">
        <f>Лист1!X33</f>
        <v>-7</v>
      </c>
      <c r="Y33" s="27">
        <f>Лист1!Y33</f>
        <v>0</v>
      </c>
      <c r="Z33" s="27">
        <f>Лист1!Z33</f>
        <v>0</v>
      </c>
      <c r="AA33" s="50">
        <f>Лист1!AA33</f>
        <v>0</v>
      </c>
      <c r="AB33" s="5">
        <f>Лист1!AB33</f>
        <v>0</v>
      </c>
      <c r="AC33" s="27">
        <f>Лист1!AC33</f>
        <v>155</v>
      </c>
      <c r="AD33" s="27">
        <f>Лист1!AD33</f>
        <v>140</v>
      </c>
      <c r="AE33" s="50">
        <f>Лист1!AE33</f>
        <v>0</v>
      </c>
      <c r="AF33" s="5">
        <f>Лист1!AF33</f>
        <v>-140</v>
      </c>
      <c r="AG33" s="5">
        <f>Лист1!AG33</f>
        <v>23</v>
      </c>
      <c r="AH33" s="30">
        <f>Лист1!AH33</f>
        <v>0</v>
      </c>
      <c r="AI33" s="27">
        <f>Лист1!AI33</f>
        <v>14</v>
      </c>
      <c r="AJ33" s="27">
        <f>Лист1!AJ33</f>
        <v>12</v>
      </c>
      <c r="AK33" s="50">
        <f>Лист1!AK33</f>
        <v>0</v>
      </c>
      <c r="AL33" s="5">
        <f>Лист1!AL33</f>
        <v>-12</v>
      </c>
      <c r="AM33" s="27">
        <f>Лист1!AM33</f>
        <v>2</v>
      </c>
      <c r="AN33" s="27">
        <f>Лист1!AN33</f>
        <v>1</v>
      </c>
      <c r="AO33" s="50">
        <f>Лист1!AO33</f>
        <v>0</v>
      </c>
      <c r="AP33" s="5">
        <f>Лист1!AP33</f>
        <v>-1</v>
      </c>
      <c r="AQ33" s="27">
        <f>Лист1!AQ33</f>
        <v>12</v>
      </c>
      <c r="AR33" s="27">
        <f>Лист1!AR33</f>
        <v>11</v>
      </c>
      <c r="AS33" s="50">
        <f>Лист1!AS33</f>
        <v>0</v>
      </c>
      <c r="AT33" s="5">
        <f>Лист1!AT33</f>
        <v>-11</v>
      </c>
      <c r="AU33" s="27">
        <f>Лист1!AU33</f>
        <v>229</v>
      </c>
      <c r="AV33" s="27">
        <f>Лист1!AV33</f>
        <v>236</v>
      </c>
      <c r="AW33" s="50">
        <f>Лист1!AW33</f>
        <v>0</v>
      </c>
      <c r="AX33" s="5">
        <f>Лист1!AX33</f>
        <v>-236</v>
      </c>
      <c r="AY33" s="5">
        <f>Лист1!AY33</f>
        <v>23</v>
      </c>
      <c r="AZ33" s="30">
        <f>Лист1!AZ33</f>
        <v>0</v>
      </c>
      <c r="BA33" s="27">
        <f>Лист1!BA33</f>
        <v>4</v>
      </c>
      <c r="BB33" s="27">
        <f>Лист1!BB33</f>
        <v>4</v>
      </c>
      <c r="BC33" s="50">
        <f>Лист1!BC33</f>
        <v>0</v>
      </c>
      <c r="BD33" s="5">
        <f>Лист1!BD33</f>
        <v>-4</v>
      </c>
      <c r="BE33" s="27">
        <f>Лист1!BE33</f>
        <v>164</v>
      </c>
      <c r="BF33" s="27">
        <f>Лист1!BF33</f>
        <v>138</v>
      </c>
      <c r="BG33" s="50">
        <f>Лист1!BG33</f>
        <v>0</v>
      </c>
      <c r="BH33" s="5">
        <f>Лист1!BH33</f>
        <v>-138</v>
      </c>
      <c r="BI33" s="27">
        <f>Лист1!BI33</f>
        <v>11</v>
      </c>
      <c r="BJ33" s="27">
        <f>Лист1!BJ33</f>
        <v>11</v>
      </c>
      <c r="BK33" s="50">
        <f>Лист1!BK33</f>
        <v>0</v>
      </c>
      <c r="BL33" s="5">
        <f>Лист1!BL33</f>
        <v>-11</v>
      </c>
      <c r="BM33" s="27">
        <f>Лист1!BM33</f>
        <v>1134.3</v>
      </c>
      <c r="BN33" s="27">
        <f>Лист1!BN33</f>
        <v>1418.7</v>
      </c>
      <c r="BO33" s="50">
        <f>Лист1!BO33</f>
        <v>0</v>
      </c>
      <c r="BP33" s="5">
        <f>Лист1!BP33</f>
        <v>-1418.7</v>
      </c>
      <c r="BQ33" s="5">
        <f>Лист1!BQ33</f>
        <v>23</v>
      </c>
      <c r="BR33" s="30">
        <f>Лист1!BR33</f>
        <v>0</v>
      </c>
      <c r="BS33" s="27">
        <f>Лист1!BS33</f>
        <v>169.8</v>
      </c>
      <c r="BT33" s="27">
        <f>Лист1!BT33</f>
        <v>495</v>
      </c>
      <c r="BU33" s="50">
        <f>Лист1!BU33</f>
        <v>0</v>
      </c>
      <c r="BV33" s="5">
        <f>Лист1!BV33</f>
        <v>-495</v>
      </c>
      <c r="BW33" s="44">
        <f>Лист1!BW33</f>
        <v>0</v>
      </c>
      <c r="BX33" s="43">
        <f>Лист1!BX33</f>
        <v>0</v>
      </c>
      <c r="BY33" s="44">
        <f>Лист1!BY33</f>
        <v>0</v>
      </c>
      <c r="BZ33" s="5">
        <f>Лист1!BZ33</f>
        <v>0</v>
      </c>
      <c r="CA33" s="27">
        <f>Лист1!CA33</f>
        <v>8.3000000000000007</v>
      </c>
      <c r="CB33" s="27">
        <f>Лист1!CB33</f>
        <v>21</v>
      </c>
      <c r="CC33" s="50">
        <f>Лист1!CC33</f>
        <v>0</v>
      </c>
      <c r="CD33" s="5">
        <f>Лист1!CD33</f>
        <v>-21</v>
      </c>
      <c r="CE33" s="28">
        <f>Лист1!CE33</f>
        <v>-0.16428571428571428</v>
      </c>
      <c r="CF33" s="28">
        <f>Лист1!CF33</f>
        <v>0.557884388517499</v>
      </c>
      <c r="CG33" s="28">
        <f>Лист1!CG33</f>
        <v>0</v>
      </c>
      <c r="CH33" s="5">
        <f>Лист1!CH33</f>
        <v>-0.557884388517499</v>
      </c>
      <c r="CI33" s="5">
        <f>Лист1!CI33</f>
        <v>23</v>
      </c>
      <c r="CJ33" s="30">
        <f>Лист1!CJ33</f>
        <v>0</v>
      </c>
      <c r="CK33" s="27">
        <f>Лист1!CK33</f>
        <v>801</v>
      </c>
      <c r="CL33" s="27">
        <f>Лист1!CL33</f>
        <v>873</v>
      </c>
      <c r="CM33" s="50">
        <f>Лист1!CM33</f>
        <v>0</v>
      </c>
      <c r="CN33" s="5">
        <f>Лист1!CN33</f>
        <v>-873</v>
      </c>
      <c r="CO33" s="27">
        <f>Лист1!CO33</f>
        <v>0</v>
      </c>
      <c r="CP33" s="27">
        <f>Лист1!CP33</f>
        <v>0</v>
      </c>
      <c r="CQ33" s="50">
        <f>Лист1!CQ33</f>
        <v>0</v>
      </c>
      <c r="CR33" s="5">
        <f>Лист1!CR33</f>
        <v>0</v>
      </c>
      <c r="CS33" s="27">
        <f>Лист1!CS33</f>
        <v>67</v>
      </c>
      <c r="CT33" s="27">
        <f>Лист1!CT33</f>
        <v>49</v>
      </c>
      <c r="CU33" s="50">
        <f>Лист1!CU33</f>
        <v>0</v>
      </c>
      <c r="CV33" s="5">
        <f>Лист1!CV33</f>
        <v>-49</v>
      </c>
      <c r="CW33" s="27">
        <f>Лист1!CW33</f>
        <v>87</v>
      </c>
      <c r="CX33" s="27">
        <f>Лист1!CX33</f>
        <v>85</v>
      </c>
      <c r="CY33" s="50">
        <f>Лист1!CY33</f>
        <v>0</v>
      </c>
      <c r="CZ33" s="5">
        <f>Лист1!CZ33</f>
        <v>-85</v>
      </c>
      <c r="DA33" s="5">
        <f>Лист1!DA33</f>
        <v>23</v>
      </c>
      <c r="DB33" s="30">
        <f>Лист1!DB33</f>
        <v>0</v>
      </c>
      <c r="DC33" s="27">
        <f>Лист1!DC33</f>
        <v>24</v>
      </c>
      <c r="DD33" s="27">
        <f>Лист1!DD33</f>
        <v>22</v>
      </c>
      <c r="DE33" s="50">
        <f>Лист1!DE33</f>
        <v>0</v>
      </c>
      <c r="DF33" s="5">
        <f>Лист1!DF33</f>
        <v>-22</v>
      </c>
      <c r="DG33" s="27">
        <f>Лист1!DG33</f>
        <v>238</v>
      </c>
      <c r="DH33" s="27">
        <f>Лист1!DH33</f>
        <v>274</v>
      </c>
      <c r="DI33" s="50">
        <f>Лист1!DI33</f>
        <v>0</v>
      </c>
      <c r="DJ33" s="5">
        <f>Лист1!DJ33</f>
        <v>-274</v>
      </c>
      <c r="DK33" s="29">
        <f>Лист1!DK33</f>
        <v>0</v>
      </c>
      <c r="DL33" s="29">
        <f>Лист1!DL33</f>
        <v>0</v>
      </c>
      <c r="DM33" s="29">
        <f>Лист1!DM33</f>
        <v>0</v>
      </c>
      <c r="DN33" s="5">
        <f>Лист1!DN33</f>
        <v>0</v>
      </c>
      <c r="DO33" s="29">
        <f>Лист1!DO33</f>
        <v>0</v>
      </c>
      <c r="DP33" s="29">
        <f>Лист1!DP33</f>
        <v>0</v>
      </c>
      <c r="DQ33" s="29">
        <f>Лист1!DQ33</f>
        <v>0</v>
      </c>
      <c r="DR33" s="31">
        <f>Лист1!DR33</f>
        <v>0</v>
      </c>
      <c r="DS33" s="31">
        <f>Лист1!DS33</f>
        <v>0</v>
      </c>
      <c r="DT33" s="31">
        <f>Лист1!DT33</f>
        <v>0</v>
      </c>
      <c r="DU33" s="31">
        <f>Лист1!DU33</f>
        <v>0</v>
      </c>
      <c r="DV33" s="31">
        <f>Лист1!DV33</f>
        <v>0</v>
      </c>
      <c r="DW33" s="31">
        <f>Лист1!DW33</f>
        <v>0</v>
      </c>
      <c r="DX33" s="31">
        <f>Лист1!DX33</f>
        <v>0</v>
      </c>
      <c r="DY33" s="31">
        <f>Лист1!DY33</f>
        <v>0</v>
      </c>
      <c r="DZ33" s="31">
        <f>Лист1!DZ33</f>
        <v>0</v>
      </c>
    </row>
    <row r="34" spans="1:130" ht="18.75" x14ac:dyDescent="0.3">
      <c r="A34" s="25">
        <f>Лист1!A34</f>
        <v>24</v>
      </c>
      <c r="B34" s="14">
        <f>Лист1!B34</f>
        <v>0</v>
      </c>
      <c r="C34" s="16">
        <f>Лист1!C34</f>
        <v>0</v>
      </c>
      <c r="D34" s="16">
        <f>Лист1!D34</f>
        <v>0</v>
      </c>
      <c r="E34" s="15">
        <f>Лист1!E34</f>
        <v>0</v>
      </c>
      <c r="F34" s="55">
        <f>Лист1!F34</f>
        <v>0</v>
      </c>
      <c r="G34" s="16">
        <f>Лист1!G34</f>
        <v>1</v>
      </c>
      <c r="H34" s="16">
        <f>Лист1!H34</f>
        <v>1</v>
      </c>
      <c r="I34" s="15">
        <f>Лист1!I34</f>
        <v>0</v>
      </c>
      <c r="J34" s="5">
        <f>Лист1!J34</f>
        <v>-1</v>
      </c>
      <c r="K34" s="16">
        <f>Лист1!K34</f>
        <v>15</v>
      </c>
      <c r="L34" s="16">
        <f>Лист1!L34</f>
        <v>15</v>
      </c>
      <c r="M34" s="15">
        <f>Лист1!M34</f>
        <v>0</v>
      </c>
      <c r="N34" s="5">
        <f>Лист1!N34</f>
        <v>-15</v>
      </c>
      <c r="O34" s="29">
        <f>Лист1!O34</f>
        <v>24</v>
      </c>
      <c r="P34" s="9">
        <f>Лист1!P34</f>
        <v>0</v>
      </c>
      <c r="Q34" s="16">
        <f>Лист1!Q34</f>
        <v>627</v>
      </c>
      <c r="R34" s="16">
        <f>Лист1!R34</f>
        <v>594</v>
      </c>
      <c r="S34" s="15">
        <f>Лист1!S34</f>
        <v>0</v>
      </c>
      <c r="T34" s="5">
        <f>Лист1!T34</f>
        <v>-594</v>
      </c>
      <c r="U34" s="16">
        <f>Лист1!U34</f>
        <v>53</v>
      </c>
      <c r="V34" s="16">
        <f>Лист1!V34</f>
        <v>51</v>
      </c>
      <c r="W34" s="15">
        <f>Лист1!W34</f>
        <v>0</v>
      </c>
      <c r="X34" s="5">
        <f>Лист1!X34</f>
        <v>-51</v>
      </c>
      <c r="Y34" s="16">
        <f>Лист1!Y34</f>
        <v>174</v>
      </c>
      <c r="Z34" s="16">
        <f>Лист1!Z34</f>
        <v>152</v>
      </c>
      <c r="AA34" s="15">
        <f>Лист1!AA34</f>
        <v>0</v>
      </c>
      <c r="AB34" s="5">
        <f>Лист1!AB34</f>
        <v>-152</v>
      </c>
      <c r="AC34" s="16">
        <f>Лист1!AC34</f>
        <v>43</v>
      </c>
      <c r="AD34" s="16">
        <f>Лист1!AD34</f>
        <v>41</v>
      </c>
      <c r="AE34" s="15">
        <f>Лист1!AE34</f>
        <v>0</v>
      </c>
      <c r="AF34" s="5">
        <f>Лист1!AF34</f>
        <v>-41</v>
      </c>
      <c r="AG34" s="29">
        <f>Лист1!AG34</f>
        <v>24</v>
      </c>
      <c r="AH34" s="9">
        <f>Лист1!AH34</f>
        <v>0</v>
      </c>
      <c r="AI34" s="16">
        <f>Лист1!AI34</f>
        <v>3</v>
      </c>
      <c r="AJ34" s="16">
        <f>Лист1!AJ34</f>
        <v>1</v>
      </c>
      <c r="AK34" s="15">
        <f>Лист1!AK34</f>
        <v>0</v>
      </c>
      <c r="AL34" s="5">
        <f>Лист1!AL34</f>
        <v>-1</v>
      </c>
      <c r="AM34" s="16">
        <f>Лист1!AM34</f>
        <v>2</v>
      </c>
      <c r="AN34" s="16">
        <f>Лист1!AN34</f>
        <v>0</v>
      </c>
      <c r="AO34" s="15">
        <f>Лист1!AO34</f>
        <v>0</v>
      </c>
      <c r="AP34" s="5">
        <f>Лист1!AP34</f>
        <v>0</v>
      </c>
      <c r="AQ34" s="16">
        <f>Лист1!AQ34</f>
        <v>1</v>
      </c>
      <c r="AR34" s="16">
        <f>Лист1!AR34</f>
        <v>1</v>
      </c>
      <c r="AS34" s="15">
        <f>Лист1!AS34</f>
        <v>0</v>
      </c>
      <c r="AT34" s="5">
        <f>Лист1!AT34</f>
        <v>-1</v>
      </c>
      <c r="AU34" s="16">
        <f>Лист1!AU34</f>
        <v>71</v>
      </c>
      <c r="AV34" s="16">
        <f>Лист1!AV34</f>
        <v>58</v>
      </c>
      <c r="AW34" s="15">
        <f>Лист1!AW34</f>
        <v>0</v>
      </c>
      <c r="AX34" s="5">
        <f>Лист1!AX34</f>
        <v>-58</v>
      </c>
      <c r="AY34" s="29">
        <f>Лист1!AY34</f>
        <v>24</v>
      </c>
      <c r="AZ34" s="9">
        <f>Лист1!AZ34</f>
        <v>0</v>
      </c>
      <c r="BA34" s="16">
        <f>Лист1!BA34</f>
        <v>0</v>
      </c>
      <c r="BB34" s="16">
        <f>Лист1!BB34</f>
        <v>0</v>
      </c>
      <c r="BC34" s="15">
        <f>Лист1!BC34</f>
        <v>0</v>
      </c>
      <c r="BD34" s="5">
        <f>Лист1!BD34</f>
        <v>0</v>
      </c>
      <c r="BE34" s="16">
        <f>Лист1!BE34</f>
        <v>58</v>
      </c>
      <c r="BF34" s="16">
        <f>Лист1!BF34</f>
        <v>46</v>
      </c>
      <c r="BG34" s="15">
        <f>Лист1!BG34</f>
        <v>0</v>
      </c>
      <c r="BH34" s="5">
        <f>Лист1!BH34</f>
        <v>-46</v>
      </c>
      <c r="BI34" s="16">
        <f>Лист1!BI34</f>
        <v>0</v>
      </c>
      <c r="BJ34" s="16">
        <f>Лист1!BJ34</f>
        <v>10</v>
      </c>
      <c r="BK34" s="15">
        <f>Лист1!BK34</f>
        <v>0</v>
      </c>
      <c r="BL34" s="5">
        <f>Лист1!BL34</f>
        <v>-10</v>
      </c>
      <c r="BM34" s="16">
        <f>Лист1!BM34</f>
        <v>208.9</v>
      </c>
      <c r="BN34" s="16">
        <f>Лист1!BN34</f>
        <v>258.89999999999998</v>
      </c>
      <c r="BO34" s="15">
        <f>Лист1!BO34</f>
        <v>0</v>
      </c>
      <c r="BP34" s="5">
        <f>Лист1!BP34</f>
        <v>-258.89999999999998</v>
      </c>
      <c r="BQ34" s="29">
        <f>Лист1!BQ34</f>
        <v>24</v>
      </c>
      <c r="BR34" s="9">
        <f>Лист1!BR34</f>
        <v>0</v>
      </c>
      <c r="BS34" s="16">
        <f>Лист1!BS34</f>
        <v>17</v>
      </c>
      <c r="BT34" s="16">
        <f>Лист1!BT34</f>
        <v>39</v>
      </c>
      <c r="BU34" s="15">
        <f>Лист1!BU34</f>
        <v>0</v>
      </c>
      <c r="BV34" s="5">
        <f>Лист1!BV34</f>
        <v>-39</v>
      </c>
      <c r="BW34" s="43">
        <f>Лист1!BW34</f>
        <v>0</v>
      </c>
      <c r="BX34" s="43">
        <f>Лист1!BX34</f>
        <v>0</v>
      </c>
      <c r="BY34" s="43">
        <f>Лист1!BY34</f>
        <v>0</v>
      </c>
      <c r="BZ34" s="5">
        <f>Лист1!BZ34</f>
        <v>0</v>
      </c>
      <c r="CA34" s="16">
        <f>Лист1!CA34</f>
        <v>0</v>
      </c>
      <c r="CB34" s="16">
        <f>Лист1!CB34</f>
        <v>10</v>
      </c>
      <c r="CC34" s="15">
        <f>Лист1!CC34</f>
        <v>0</v>
      </c>
      <c r="CD34" s="5">
        <f>Лист1!CD34</f>
        <v>-10</v>
      </c>
      <c r="CE34" s="5">
        <f>Лист1!CE34</f>
        <v>-0.58536585365853655</v>
      </c>
      <c r="CF34" s="5">
        <f>Лист1!CF34</f>
        <v>0.43585858585858583</v>
      </c>
      <c r="CG34" s="5">
        <f>Лист1!CG34</f>
        <v>0</v>
      </c>
      <c r="CH34" s="5">
        <f>Лист1!CH34</f>
        <v>-0.43585858585858583</v>
      </c>
      <c r="CI34" s="29">
        <f>Лист1!CI34</f>
        <v>24</v>
      </c>
      <c r="CJ34" s="9">
        <f>Лист1!CJ34</f>
        <v>0</v>
      </c>
      <c r="CK34" s="16">
        <f>Лист1!CK34</f>
        <v>133</v>
      </c>
      <c r="CL34" s="16">
        <f>Лист1!CL34</f>
        <v>180</v>
      </c>
      <c r="CM34" s="15">
        <f>Лист1!CM34</f>
        <v>0</v>
      </c>
      <c r="CN34" s="5">
        <f>Лист1!CN34</f>
        <v>-180</v>
      </c>
      <c r="CO34" s="16">
        <f>Лист1!CO34</f>
        <v>0</v>
      </c>
      <c r="CP34" s="16">
        <f>Лист1!CP34</f>
        <v>0</v>
      </c>
      <c r="CQ34" s="15">
        <f>Лист1!CQ34</f>
        <v>0</v>
      </c>
      <c r="CR34" s="5">
        <f>Лист1!CR34</f>
        <v>0</v>
      </c>
      <c r="CS34" s="16">
        <f>Лист1!CS34</f>
        <v>76</v>
      </c>
      <c r="CT34" s="16">
        <f>Лист1!CT34</f>
        <v>108</v>
      </c>
      <c r="CU34" s="15">
        <f>Лист1!CU34</f>
        <v>0</v>
      </c>
      <c r="CV34" s="5">
        <f>Лист1!CV34</f>
        <v>-108</v>
      </c>
      <c r="CW34" s="16">
        <f>Лист1!CW34</f>
        <v>84</v>
      </c>
      <c r="CX34" s="16">
        <f>Лист1!CX34</f>
        <v>102</v>
      </c>
      <c r="CY34" s="15">
        <f>Лист1!CY34</f>
        <v>0</v>
      </c>
      <c r="CZ34" s="5">
        <f>Лист1!CZ34</f>
        <v>-102</v>
      </c>
      <c r="DA34" s="29">
        <f>Лист1!DA34</f>
        <v>24</v>
      </c>
      <c r="DB34" s="9">
        <f>Лист1!DB34</f>
        <v>0</v>
      </c>
      <c r="DC34" s="16">
        <f>Лист1!DC34</f>
        <v>26</v>
      </c>
      <c r="DD34" s="16">
        <f>Лист1!DD34</f>
        <v>25</v>
      </c>
      <c r="DE34" s="15">
        <f>Лист1!DE34</f>
        <v>0</v>
      </c>
      <c r="DF34" s="5">
        <f>Лист1!DF34</f>
        <v>-25</v>
      </c>
      <c r="DG34" s="16">
        <f>Лист1!DG34</f>
        <v>96</v>
      </c>
      <c r="DH34" s="16">
        <f>Лист1!DH34</f>
        <v>103</v>
      </c>
      <c r="DI34" s="15">
        <f>Лист1!DI34</f>
        <v>0</v>
      </c>
      <c r="DJ34" s="5">
        <f>Лист1!DJ34</f>
        <v>-103</v>
      </c>
      <c r="DK34" s="2">
        <f>Лист1!DK34</f>
        <v>0</v>
      </c>
      <c r="DL34" s="2">
        <f>Лист1!DL34</f>
        <v>0</v>
      </c>
      <c r="DM34" s="2">
        <f>Лист1!DM34</f>
        <v>0</v>
      </c>
      <c r="DN34" s="5">
        <f>Лист1!DN34</f>
        <v>0</v>
      </c>
      <c r="DO34" s="2">
        <f>Лист1!DO34</f>
        <v>0</v>
      </c>
      <c r="DP34" s="2">
        <f>Лист1!DP34</f>
        <v>0</v>
      </c>
      <c r="DQ34" s="2">
        <f>Лист1!DQ34</f>
        <v>0</v>
      </c>
      <c r="DR34" s="1">
        <f>Лист1!DR34</f>
        <v>0</v>
      </c>
      <c r="DS34" s="1">
        <f>Лист1!DS34</f>
        <v>0</v>
      </c>
      <c r="DT34" s="1">
        <f>Лист1!DT34</f>
        <v>0</v>
      </c>
      <c r="DU34" s="1">
        <f>Лист1!DU34</f>
        <v>0</v>
      </c>
      <c r="DV34" s="1">
        <f>Лист1!DV34</f>
        <v>0</v>
      </c>
      <c r="DW34" s="1">
        <f>Лист1!DW34</f>
        <v>0</v>
      </c>
      <c r="DX34" s="1">
        <f>Лист1!DX34</f>
        <v>0</v>
      </c>
      <c r="DY34" s="1">
        <f>Лист1!DY34</f>
        <v>0</v>
      </c>
      <c r="DZ34" s="1">
        <f>Лист1!DZ34</f>
        <v>0</v>
      </c>
    </row>
    <row r="35" spans="1:130" ht="18.75" x14ac:dyDescent="0.3">
      <c r="A35" s="11">
        <f>Лист1!A35</f>
        <v>25</v>
      </c>
      <c r="B35" s="26">
        <f>Лист1!B35</f>
        <v>0</v>
      </c>
      <c r="C35" s="27">
        <f>Лист1!C35</f>
        <v>1</v>
      </c>
      <c r="D35" s="27">
        <f>Лист1!D35</f>
        <v>1</v>
      </c>
      <c r="E35" s="50">
        <f>Лист1!E35</f>
        <v>0</v>
      </c>
      <c r="F35" s="55">
        <f>Лист1!F35</f>
        <v>-1</v>
      </c>
      <c r="G35" s="27">
        <f>Лист1!G35</f>
        <v>1</v>
      </c>
      <c r="H35" s="27">
        <f>Лист1!H35</f>
        <v>1</v>
      </c>
      <c r="I35" s="50">
        <f>Лист1!I35</f>
        <v>0</v>
      </c>
      <c r="J35" s="5">
        <f>Лист1!J35</f>
        <v>-1</v>
      </c>
      <c r="K35" s="27">
        <f>Лист1!K35</f>
        <v>4</v>
      </c>
      <c r="L35" s="27">
        <f>Лист1!L35</f>
        <v>5</v>
      </c>
      <c r="M35" s="50">
        <f>Лист1!M35</f>
        <v>0</v>
      </c>
      <c r="N35" s="5">
        <f>Лист1!N35</f>
        <v>-5</v>
      </c>
      <c r="O35" s="5">
        <f>Лист1!O35</f>
        <v>25</v>
      </c>
      <c r="P35" s="30">
        <f>Лист1!P35</f>
        <v>0</v>
      </c>
      <c r="Q35" s="27">
        <f>Лист1!Q35</f>
        <v>388</v>
      </c>
      <c r="R35" s="27">
        <f>Лист1!R35</f>
        <v>395</v>
      </c>
      <c r="S35" s="50">
        <f>Лист1!S35</f>
        <v>0</v>
      </c>
      <c r="T35" s="5">
        <f>Лист1!T35</f>
        <v>-395</v>
      </c>
      <c r="U35" s="27">
        <f>Лист1!U35</f>
        <v>9</v>
      </c>
      <c r="V35" s="27">
        <f>Лист1!V35</f>
        <v>9</v>
      </c>
      <c r="W35" s="50">
        <f>Лист1!W35</f>
        <v>0</v>
      </c>
      <c r="X35" s="5">
        <f>Лист1!X35</f>
        <v>-9</v>
      </c>
      <c r="Y35" s="27">
        <f>Лист1!Y35</f>
        <v>270</v>
      </c>
      <c r="Z35" s="27">
        <f>Лист1!Z35</f>
        <v>285</v>
      </c>
      <c r="AA35" s="50">
        <f>Лист1!AA35</f>
        <v>0</v>
      </c>
      <c r="AB35" s="5">
        <f>Лист1!AB35</f>
        <v>-285</v>
      </c>
      <c r="AC35" s="27">
        <f>Лист1!AC35</f>
        <v>8</v>
      </c>
      <c r="AD35" s="27">
        <f>Лист1!AD35</f>
        <v>6</v>
      </c>
      <c r="AE35" s="50">
        <f>Лист1!AE35</f>
        <v>0</v>
      </c>
      <c r="AF35" s="5">
        <f>Лист1!AF35</f>
        <v>-6</v>
      </c>
      <c r="AG35" s="5">
        <f>Лист1!AG35</f>
        <v>25</v>
      </c>
      <c r="AH35" s="30">
        <f>Лист1!AH35</f>
        <v>0</v>
      </c>
      <c r="AI35" s="27">
        <f>Лист1!AI35</f>
        <v>0</v>
      </c>
      <c r="AJ35" s="27">
        <f>Лист1!AJ35</f>
        <v>0</v>
      </c>
      <c r="AK35" s="50">
        <f>Лист1!AK35</f>
        <v>0</v>
      </c>
      <c r="AL35" s="5">
        <f>Лист1!AL35</f>
        <v>0</v>
      </c>
      <c r="AM35" s="27">
        <f>Лист1!AM35</f>
        <v>0</v>
      </c>
      <c r="AN35" s="27">
        <f>Лист1!AN35</f>
        <v>0</v>
      </c>
      <c r="AO35" s="50">
        <f>Лист1!AO35</f>
        <v>0</v>
      </c>
      <c r="AP35" s="5">
        <f>Лист1!AP35</f>
        <v>0</v>
      </c>
      <c r="AQ35" s="27">
        <f>Лист1!AQ35</f>
        <v>0</v>
      </c>
      <c r="AR35" s="27">
        <f>Лист1!AR35</f>
        <v>0</v>
      </c>
      <c r="AS35" s="50">
        <f>Лист1!AS35</f>
        <v>0</v>
      </c>
      <c r="AT35" s="5">
        <f>Лист1!AT35</f>
        <v>0</v>
      </c>
      <c r="AU35" s="27">
        <f>Лист1!AU35</f>
        <v>4</v>
      </c>
      <c r="AV35" s="27">
        <f>Лист1!AV35</f>
        <v>12</v>
      </c>
      <c r="AW35" s="50">
        <f>Лист1!AW35</f>
        <v>0</v>
      </c>
      <c r="AX35" s="5">
        <f>Лист1!AX35</f>
        <v>-12</v>
      </c>
      <c r="AY35" s="5">
        <f>Лист1!AY35</f>
        <v>25</v>
      </c>
      <c r="AZ35" s="30">
        <f>Лист1!AZ35</f>
        <v>0</v>
      </c>
      <c r="BA35" s="27">
        <f>Лист1!BA35</f>
        <v>0</v>
      </c>
      <c r="BB35" s="27">
        <f>Лист1!BB35</f>
        <v>0</v>
      </c>
      <c r="BC35" s="50">
        <f>Лист1!BC35</f>
        <v>0</v>
      </c>
      <c r="BD35" s="5">
        <f>Лист1!BD35</f>
        <v>0</v>
      </c>
      <c r="BE35" s="27">
        <f>Лист1!BE35</f>
        <v>4</v>
      </c>
      <c r="BF35" s="27">
        <f>Лист1!BF35</f>
        <v>5</v>
      </c>
      <c r="BG35" s="50">
        <f>Лист1!BG35</f>
        <v>0</v>
      </c>
      <c r="BH35" s="5">
        <f>Лист1!BH35</f>
        <v>-5</v>
      </c>
      <c r="BI35" s="27">
        <f>Лист1!BI35</f>
        <v>0</v>
      </c>
      <c r="BJ35" s="27">
        <f>Лист1!BJ35</f>
        <v>0</v>
      </c>
      <c r="BK35" s="50">
        <f>Лист1!BK35</f>
        <v>0</v>
      </c>
      <c r="BL35" s="5">
        <f>Лист1!BL35</f>
        <v>0</v>
      </c>
      <c r="BM35" s="27">
        <f>Лист1!BM35</f>
        <v>350</v>
      </c>
      <c r="BN35" s="27">
        <f>Лист1!BN35</f>
        <v>357</v>
      </c>
      <c r="BO35" s="50">
        <f>Лист1!BO35</f>
        <v>0</v>
      </c>
      <c r="BP35" s="5">
        <f>Лист1!BP35</f>
        <v>-357</v>
      </c>
      <c r="BQ35" s="5">
        <f>Лист1!BQ35</f>
        <v>25</v>
      </c>
      <c r="BR35" s="30">
        <f>Лист1!BR35</f>
        <v>0</v>
      </c>
      <c r="BS35" s="27">
        <f>Лист1!BS35</f>
        <v>0</v>
      </c>
      <c r="BT35" s="27">
        <f>Лист1!BT35</f>
        <v>0</v>
      </c>
      <c r="BU35" s="50">
        <f>Лист1!BU35</f>
        <v>0</v>
      </c>
      <c r="BV35" s="5">
        <f>Лист1!BV35</f>
        <v>0</v>
      </c>
      <c r="BW35" s="44">
        <f>Лист1!BW35</f>
        <v>0</v>
      </c>
      <c r="BX35" s="43">
        <f>Лист1!BX35</f>
        <v>0</v>
      </c>
      <c r="BY35" s="44">
        <f>Лист1!BY35</f>
        <v>0</v>
      </c>
      <c r="BZ35" s="5">
        <f>Лист1!BZ35</f>
        <v>0</v>
      </c>
      <c r="CA35" s="27">
        <f>Лист1!CA35</f>
        <v>0</v>
      </c>
      <c r="CB35" s="27">
        <f>Лист1!CB35</f>
        <v>0</v>
      </c>
      <c r="CC35" s="50">
        <f>Лист1!CC35</f>
        <v>0</v>
      </c>
      <c r="CD35" s="5">
        <f>Лист1!CD35</f>
        <v>0</v>
      </c>
      <c r="CE35" s="28">
        <f>Лист1!CE35</f>
        <v>-4.166666666666667</v>
      </c>
      <c r="CF35" s="28">
        <f>Лист1!CF35</f>
        <v>0.90379746835443042</v>
      </c>
      <c r="CG35" s="28">
        <f>Лист1!CG35</f>
        <v>0</v>
      </c>
      <c r="CH35" s="5">
        <f>Лист1!CH35</f>
        <v>-0.90379746835443042</v>
      </c>
      <c r="CI35" s="5">
        <f>Лист1!CI35</f>
        <v>25</v>
      </c>
      <c r="CJ35" s="30">
        <f>Лист1!CJ35</f>
        <v>0</v>
      </c>
      <c r="CK35" s="27">
        <f>Лист1!CK35</f>
        <v>95</v>
      </c>
      <c r="CL35" s="27">
        <f>Лист1!CL35</f>
        <v>131</v>
      </c>
      <c r="CM35" s="50">
        <f>Лист1!CM35</f>
        <v>0</v>
      </c>
      <c r="CN35" s="5">
        <f>Лист1!CN35</f>
        <v>-131</v>
      </c>
      <c r="CO35" s="27">
        <f>Лист1!CO35</f>
        <v>0</v>
      </c>
      <c r="CP35" s="27">
        <f>Лист1!CP35</f>
        <v>0</v>
      </c>
      <c r="CQ35" s="50">
        <f>Лист1!CQ35</f>
        <v>0</v>
      </c>
      <c r="CR35" s="5">
        <f>Лист1!CR35</f>
        <v>0</v>
      </c>
      <c r="CS35" s="27">
        <f>Лист1!CS35</f>
        <v>34</v>
      </c>
      <c r="CT35" s="27">
        <f>Лист1!CT35</f>
        <v>36</v>
      </c>
      <c r="CU35" s="50">
        <f>Лист1!CU35</f>
        <v>0</v>
      </c>
      <c r="CV35" s="5">
        <f>Лист1!CV35</f>
        <v>-36</v>
      </c>
      <c r="CW35" s="27">
        <f>Лист1!CW35</f>
        <v>80</v>
      </c>
      <c r="CX35" s="27">
        <f>Лист1!CX35</f>
        <v>90</v>
      </c>
      <c r="CY35" s="50">
        <f>Лист1!CY35</f>
        <v>0</v>
      </c>
      <c r="CZ35" s="5">
        <f>Лист1!CZ35</f>
        <v>-90</v>
      </c>
      <c r="DA35" s="5">
        <f>Лист1!DA35</f>
        <v>25</v>
      </c>
      <c r="DB35" s="30">
        <f>Лист1!DB35</f>
        <v>0</v>
      </c>
      <c r="DC35" s="27">
        <f>Лист1!DC35</f>
        <v>20</v>
      </c>
      <c r="DD35" s="27">
        <f>Лист1!DD35</f>
        <v>22</v>
      </c>
      <c r="DE35" s="50">
        <f>Лист1!DE35</f>
        <v>0</v>
      </c>
      <c r="DF35" s="5">
        <f>Лист1!DF35</f>
        <v>-22</v>
      </c>
      <c r="DG35" s="27">
        <f>Лист1!DG35</f>
        <v>48</v>
      </c>
      <c r="DH35" s="27">
        <f>Лист1!DH35</f>
        <v>60</v>
      </c>
      <c r="DI35" s="50">
        <f>Лист1!DI35</f>
        <v>0</v>
      </c>
      <c r="DJ35" s="5">
        <f>Лист1!DJ35</f>
        <v>-60</v>
      </c>
      <c r="DK35" s="29">
        <f>Лист1!DK35</f>
        <v>0</v>
      </c>
      <c r="DL35" s="29">
        <f>Лист1!DL35</f>
        <v>0</v>
      </c>
      <c r="DM35" s="29">
        <f>Лист1!DM35</f>
        <v>0</v>
      </c>
      <c r="DN35" s="5">
        <f>Лист1!DN35</f>
        <v>0</v>
      </c>
      <c r="DO35" s="29">
        <f>Лист1!DO35</f>
        <v>0</v>
      </c>
      <c r="DP35" s="29">
        <f>Лист1!DP35</f>
        <v>0</v>
      </c>
      <c r="DQ35" s="29">
        <f>Лист1!DQ35</f>
        <v>0</v>
      </c>
      <c r="DR35" s="31">
        <f>Лист1!DR35</f>
        <v>0</v>
      </c>
      <c r="DS35" s="31">
        <f>Лист1!DS35</f>
        <v>0</v>
      </c>
      <c r="DT35" s="31">
        <f>Лист1!DT35</f>
        <v>0</v>
      </c>
      <c r="DU35" s="31">
        <f>Лист1!DU35</f>
        <v>0</v>
      </c>
      <c r="DV35" s="31">
        <f>Лист1!DV35</f>
        <v>0</v>
      </c>
      <c r="DW35" s="31">
        <f>Лист1!DW35</f>
        <v>0</v>
      </c>
      <c r="DX35" s="31">
        <f>Лист1!DX35</f>
        <v>0</v>
      </c>
      <c r="DY35" s="31">
        <f>Лист1!DY35</f>
        <v>0</v>
      </c>
      <c r="DZ35" s="31">
        <f>Лист1!DZ35</f>
        <v>0</v>
      </c>
    </row>
    <row r="36" spans="1:130" ht="18.75" x14ac:dyDescent="0.3">
      <c r="A36" s="25">
        <f>Лист1!A36</f>
        <v>26</v>
      </c>
      <c r="B36" s="14">
        <f>Лист1!B36</f>
        <v>0</v>
      </c>
      <c r="C36" s="16">
        <f>Лист1!C36</f>
        <v>1</v>
      </c>
      <c r="D36" s="16">
        <f>Лист1!D36</f>
        <v>1</v>
      </c>
      <c r="E36" s="15">
        <f>Лист1!E36</f>
        <v>0</v>
      </c>
      <c r="F36" s="55">
        <f>Лист1!F36</f>
        <v>-1</v>
      </c>
      <c r="G36" s="16">
        <f>Лист1!G36</f>
        <v>1</v>
      </c>
      <c r="H36" s="16">
        <f>Лист1!H36</f>
        <v>1</v>
      </c>
      <c r="I36" s="15">
        <f>Лист1!I36</f>
        <v>0</v>
      </c>
      <c r="J36" s="5">
        <f>Лист1!J36</f>
        <v>-1</v>
      </c>
      <c r="K36" s="16">
        <f>Лист1!K36</f>
        <v>22</v>
      </c>
      <c r="L36" s="16">
        <f>Лист1!L36</f>
        <v>22</v>
      </c>
      <c r="M36" s="15">
        <f>Лист1!M36</f>
        <v>0</v>
      </c>
      <c r="N36" s="5">
        <f>Лист1!N36</f>
        <v>-22</v>
      </c>
      <c r="O36" s="29">
        <f>Лист1!O36</f>
        <v>26</v>
      </c>
      <c r="P36" s="9">
        <f>Лист1!P36</f>
        <v>0</v>
      </c>
      <c r="Q36" s="16">
        <f>Лист1!Q36</f>
        <v>2178</v>
      </c>
      <c r="R36" s="16">
        <f>Лист1!R36</f>
        <v>2167</v>
      </c>
      <c r="S36" s="15">
        <f>Лист1!S36</f>
        <v>0</v>
      </c>
      <c r="T36" s="5">
        <f>Лист1!T36</f>
        <v>-2167</v>
      </c>
      <c r="U36" s="16">
        <f>Лист1!U36</f>
        <v>197</v>
      </c>
      <c r="V36" s="16">
        <f>Лист1!V36</f>
        <v>207</v>
      </c>
      <c r="W36" s="15">
        <f>Лист1!W36</f>
        <v>0</v>
      </c>
      <c r="X36" s="5">
        <f>Лист1!X36</f>
        <v>-207</v>
      </c>
      <c r="Y36" s="16">
        <f>Лист1!Y36</f>
        <v>216</v>
      </c>
      <c r="Z36" s="16">
        <f>Лист1!Z36</f>
        <v>219</v>
      </c>
      <c r="AA36" s="15">
        <f>Лист1!AA36</f>
        <v>0</v>
      </c>
      <c r="AB36" s="5">
        <f>Лист1!AB36</f>
        <v>-219</v>
      </c>
      <c r="AC36" s="16">
        <f>Лист1!AC36</f>
        <v>310</v>
      </c>
      <c r="AD36" s="16">
        <f>Лист1!AD36</f>
        <v>300</v>
      </c>
      <c r="AE36" s="15">
        <f>Лист1!AE36</f>
        <v>0</v>
      </c>
      <c r="AF36" s="5">
        <f>Лист1!AF36</f>
        <v>-300</v>
      </c>
      <c r="AG36" s="29">
        <f>Лист1!AG36</f>
        <v>26</v>
      </c>
      <c r="AH36" s="9">
        <f>Лист1!AH36</f>
        <v>0</v>
      </c>
      <c r="AI36" s="16">
        <f>Лист1!AI36</f>
        <v>10</v>
      </c>
      <c r="AJ36" s="16">
        <f>Лист1!AJ36</f>
        <v>6</v>
      </c>
      <c r="AK36" s="15">
        <f>Лист1!AK36</f>
        <v>0</v>
      </c>
      <c r="AL36" s="5">
        <f>Лист1!AL36</f>
        <v>-6</v>
      </c>
      <c r="AM36" s="16">
        <f>Лист1!AM36</f>
        <v>4</v>
      </c>
      <c r="AN36" s="16">
        <f>Лист1!AN36</f>
        <v>2</v>
      </c>
      <c r="AO36" s="15">
        <f>Лист1!AO36</f>
        <v>0</v>
      </c>
      <c r="AP36" s="5">
        <f>Лист1!AP36</f>
        <v>-2</v>
      </c>
      <c r="AQ36" s="16">
        <f>Лист1!AQ36</f>
        <v>6</v>
      </c>
      <c r="AR36" s="16">
        <f>Лист1!AR36</f>
        <v>4</v>
      </c>
      <c r="AS36" s="15">
        <f>Лист1!AS36</f>
        <v>0</v>
      </c>
      <c r="AT36" s="5">
        <f>Лист1!AT36</f>
        <v>-4</v>
      </c>
      <c r="AU36" s="16">
        <f>Лист1!AU36</f>
        <v>221</v>
      </c>
      <c r="AV36" s="16">
        <f>Лист1!AV36</f>
        <v>207</v>
      </c>
      <c r="AW36" s="15">
        <f>Лист1!AW36</f>
        <v>0</v>
      </c>
      <c r="AX36" s="5">
        <f>Лист1!AX36</f>
        <v>-207</v>
      </c>
      <c r="AY36" s="29">
        <f>Лист1!AY36</f>
        <v>26</v>
      </c>
      <c r="AZ36" s="9">
        <f>Лист1!AZ36</f>
        <v>0</v>
      </c>
      <c r="BA36" s="16">
        <f>Лист1!BA36</f>
        <v>6</v>
      </c>
      <c r="BB36" s="16">
        <f>Лист1!BB36</f>
        <v>7</v>
      </c>
      <c r="BC36" s="15">
        <f>Лист1!BC36</f>
        <v>0</v>
      </c>
      <c r="BD36" s="5">
        <f>Лист1!BD36</f>
        <v>-7</v>
      </c>
      <c r="BE36" s="16">
        <f>Лист1!BE36</f>
        <v>181</v>
      </c>
      <c r="BF36" s="16">
        <f>Лист1!BF36</f>
        <v>156</v>
      </c>
      <c r="BG36" s="15">
        <f>Лист1!BG36</f>
        <v>0</v>
      </c>
      <c r="BH36" s="5">
        <f>Лист1!BH36</f>
        <v>-156</v>
      </c>
      <c r="BI36" s="16">
        <f>Лист1!BI36</f>
        <v>15</v>
      </c>
      <c r="BJ36" s="16">
        <f>Лист1!BJ36</f>
        <v>15</v>
      </c>
      <c r="BK36" s="15">
        <f>Лист1!BK36</f>
        <v>0</v>
      </c>
      <c r="BL36" s="5">
        <f>Лист1!BL36</f>
        <v>-15</v>
      </c>
      <c r="BM36" s="16">
        <f>Лист1!BM36</f>
        <v>1388.2</v>
      </c>
      <c r="BN36" s="16">
        <f>Лист1!BN36</f>
        <v>1471.8</v>
      </c>
      <c r="BO36" s="15">
        <f>Лист1!BO36</f>
        <v>0</v>
      </c>
      <c r="BP36" s="5">
        <f>Лист1!BP36</f>
        <v>-1471.8</v>
      </c>
      <c r="BQ36" s="29">
        <f>Лист1!BQ36</f>
        <v>26</v>
      </c>
      <c r="BR36" s="9">
        <f>Лист1!BR36</f>
        <v>0</v>
      </c>
      <c r="BS36" s="16">
        <f>Лист1!BS36</f>
        <v>52.6</v>
      </c>
      <c r="BT36" s="16">
        <f>Лист1!BT36</f>
        <v>82.3</v>
      </c>
      <c r="BU36" s="15">
        <f>Лист1!BU36</f>
        <v>0</v>
      </c>
      <c r="BV36" s="5">
        <f>Лист1!BV36</f>
        <v>-82.3</v>
      </c>
      <c r="BW36" s="43">
        <f>Лист1!BW36</f>
        <v>0</v>
      </c>
      <c r="BX36" s="43">
        <f>Лист1!BX36</f>
        <v>0</v>
      </c>
      <c r="BY36" s="43">
        <f>Лист1!BY36</f>
        <v>0</v>
      </c>
      <c r="BZ36" s="5">
        <f>Лист1!BZ36</f>
        <v>0</v>
      </c>
      <c r="CA36" s="16">
        <f>Лист1!CA36</f>
        <v>48</v>
      </c>
      <c r="CB36" s="16">
        <f>Лист1!CB36</f>
        <v>81</v>
      </c>
      <c r="CC36" s="15">
        <f>Лист1!CC36</f>
        <v>0</v>
      </c>
      <c r="CD36" s="5">
        <f>Лист1!CD36</f>
        <v>-81</v>
      </c>
      <c r="CE36" s="5">
        <f>Лист1!CE36</f>
        <v>-8.666666666666667E-2</v>
      </c>
      <c r="CF36" s="5">
        <f>Лист1!CF36</f>
        <v>0.67918781725888322</v>
      </c>
      <c r="CG36" s="5">
        <f>Лист1!CG36</f>
        <v>0</v>
      </c>
      <c r="CH36" s="5">
        <f>Лист1!CH36</f>
        <v>-0.67918781725888322</v>
      </c>
      <c r="CI36" s="29">
        <f>Лист1!CI36</f>
        <v>26</v>
      </c>
      <c r="CJ36" s="9">
        <f>Лист1!CJ36</f>
        <v>0</v>
      </c>
      <c r="CK36" s="16">
        <f>Лист1!CK36</f>
        <v>639</v>
      </c>
      <c r="CL36" s="16">
        <f>Лист1!CL36</f>
        <v>671</v>
      </c>
      <c r="CM36" s="15">
        <f>Лист1!CM36</f>
        <v>0</v>
      </c>
      <c r="CN36" s="5">
        <f>Лист1!CN36</f>
        <v>-671</v>
      </c>
      <c r="CO36" s="16">
        <f>Лист1!CO36</f>
        <v>0</v>
      </c>
      <c r="CP36" s="16">
        <f>Лист1!CP36</f>
        <v>0</v>
      </c>
      <c r="CQ36" s="15">
        <f>Лист1!CQ36</f>
        <v>0</v>
      </c>
      <c r="CR36" s="5">
        <f>Лист1!CR36</f>
        <v>0</v>
      </c>
      <c r="CS36" s="16">
        <f>Лист1!CS36</f>
        <v>125</v>
      </c>
      <c r="CT36" s="16">
        <f>Лист1!CT36</f>
        <v>216</v>
      </c>
      <c r="CU36" s="15">
        <f>Лист1!CU36</f>
        <v>0</v>
      </c>
      <c r="CV36" s="5">
        <f>Лист1!CV36</f>
        <v>-216</v>
      </c>
      <c r="CW36" s="16">
        <f>Лист1!CW36</f>
        <v>417</v>
      </c>
      <c r="CX36" s="16">
        <f>Лист1!CX36</f>
        <v>436</v>
      </c>
      <c r="CY36" s="15">
        <f>Лист1!CY36</f>
        <v>0</v>
      </c>
      <c r="CZ36" s="5">
        <f>Лист1!CZ36</f>
        <v>-436</v>
      </c>
      <c r="DA36" s="29">
        <f>Лист1!DA36</f>
        <v>26</v>
      </c>
      <c r="DB36" s="9">
        <f>Лист1!DB36</f>
        <v>0</v>
      </c>
      <c r="DC36" s="16">
        <f>Лист1!DC36</f>
        <v>71</v>
      </c>
      <c r="DD36" s="16">
        <f>Лист1!DD36</f>
        <v>100</v>
      </c>
      <c r="DE36" s="15">
        <f>Лист1!DE36</f>
        <v>0</v>
      </c>
      <c r="DF36" s="5">
        <f>Лист1!DF36</f>
        <v>-100</v>
      </c>
      <c r="DG36" s="16">
        <f>Лист1!DG36</f>
        <v>254</v>
      </c>
      <c r="DH36" s="16">
        <f>Лист1!DH36</f>
        <v>342</v>
      </c>
      <c r="DI36" s="15">
        <f>Лист1!DI36</f>
        <v>0</v>
      </c>
      <c r="DJ36" s="5">
        <f>Лист1!DJ36</f>
        <v>-342</v>
      </c>
      <c r="DK36" s="2">
        <f>Лист1!DK36</f>
        <v>0</v>
      </c>
      <c r="DL36" s="2">
        <f>Лист1!DL36</f>
        <v>0</v>
      </c>
      <c r="DM36" s="2">
        <f>Лист1!DM36</f>
        <v>0</v>
      </c>
      <c r="DN36" s="5">
        <f>Лист1!DN36</f>
        <v>0</v>
      </c>
      <c r="DO36" s="2">
        <f>Лист1!DO36</f>
        <v>0</v>
      </c>
      <c r="DP36" s="2">
        <f>Лист1!DP36</f>
        <v>0</v>
      </c>
      <c r="DQ36" s="2">
        <f>Лист1!DQ36</f>
        <v>0</v>
      </c>
      <c r="DR36" s="1">
        <f>Лист1!DR36</f>
        <v>0</v>
      </c>
      <c r="DS36" s="1">
        <f>Лист1!DS36</f>
        <v>0</v>
      </c>
      <c r="DT36" s="1">
        <f>Лист1!DT36</f>
        <v>0</v>
      </c>
      <c r="DU36" s="1">
        <f>Лист1!DU36</f>
        <v>0</v>
      </c>
      <c r="DV36" s="1">
        <f>Лист1!DV36</f>
        <v>0</v>
      </c>
      <c r="DW36" s="1">
        <f>Лист1!DW36</f>
        <v>0</v>
      </c>
      <c r="DX36" s="1">
        <f>Лист1!DX36</f>
        <v>0</v>
      </c>
      <c r="DY36" s="1">
        <f>Лист1!DY36</f>
        <v>0</v>
      </c>
      <c r="DZ36" s="1">
        <f>Лист1!DZ36</f>
        <v>0</v>
      </c>
    </row>
    <row r="37" spans="1:130" ht="18.75" x14ac:dyDescent="0.3">
      <c r="A37" s="11">
        <f>Лист1!A37</f>
        <v>27</v>
      </c>
      <c r="B37" s="26">
        <f>Лист1!B37</f>
        <v>0</v>
      </c>
      <c r="C37" s="27">
        <f>Лист1!C37</f>
        <v>0</v>
      </c>
      <c r="D37" s="27">
        <f>Лист1!D37</f>
        <v>0</v>
      </c>
      <c r="E37" s="50">
        <f>Лист1!E37</f>
        <v>0</v>
      </c>
      <c r="F37" s="55">
        <f>Лист1!F37</f>
        <v>0</v>
      </c>
      <c r="G37" s="27">
        <f>Лист1!G37</f>
        <v>1</v>
      </c>
      <c r="H37" s="27">
        <f>Лист1!H37</f>
        <v>1</v>
      </c>
      <c r="I37" s="50">
        <f>Лист1!I37</f>
        <v>0</v>
      </c>
      <c r="J37" s="5">
        <f>Лист1!J37</f>
        <v>-1</v>
      </c>
      <c r="K37" s="27">
        <f>Лист1!K37</f>
        <v>33</v>
      </c>
      <c r="L37" s="27">
        <f>Лист1!L37</f>
        <v>31</v>
      </c>
      <c r="M37" s="50">
        <f>Лист1!M37</f>
        <v>0</v>
      </c>
      <c r="N37" s="5">
        <f>Лист1!N37</f>
        <v>-31</v>
      </c>
      <c r="O37" s="5">
        <f>Лист1!O37</f>
        <v>27</v>
      </c>
      <c r="P37" s="30">
        <f>Лист1!P37</f>
        <v>0</v>
      </c>
      <c r="Q37" s="27">
        <f>Лист1!Q37</f>
        <v>3037</v>
      </c>
      <c r="R37" s="27">
        <f>Лист1!R37</f>
        <v>3138</v>
      </c>
      <c r="S37" s="50">
        <f>Лист1!S37</f>
        <v>0</v>
      </c>
      <c r="T37" s="5">
        <f>Лист1!T37</f>
        <v>-3138</v>
      </c>
      <c r="U37" s="27">
        <f>Лист1!U37</f>
        <v>337</v>
      </c>
      <c r="V37" s="27">
        <f>Лист1!V37</f>
        <v>335</v>
      </c>
      <c r="W37" s="50">
        <f>Лист1!W37</f>
        <v>0</v>
      </c>
      <c r="X37" s="5">
        <f>Лист1!X37</f>
        <v>-335</v>
      </c>
      <c r="Y37" s="27">
        <f>Лист1!Y37</f>
        <v>504</v>
      </c>
      <c r="Z37" s="27">
        <f>Лист1!Z37</f>
        <v>492</v>
      </c>
      <c r="AA37" s="50">
        <f>Лист1!AA37</f>
        <v>0</v>
      </c>
      <c r="AB37" s="5">
        <f>Лист1!AB37</f>
        <v>-492</v>
      </c>
      <c r="AC37" s="27">
        <f>Лист1!AC37</f>
        <v>258</v>
      </c>
      <c r="AD37" s="27">
        <f>Лист1!AD37</f>
        <v>244</v>
      </c>
      <c r="AE37" s="50">
        <f>Лист1!AE37</f>
        <v>0</v>
      </c>
      <c r="AF37" s="5">
        <f>Лист1!AF37</f>
        <v>-244</v>
      </c>
      <c r="AG37" s="5">
        <f>Лист1!AG37</f>
        <v>27</v>
      </c>
      <c r="AH37" s="30">
        <f>Лист1!AH37</f>
        <v>0</v>
      </c>
      <c r="AI37" s="27">
        <f>Лист1!AI37</f>
        <v>15</v>
      </c>
      <c r="AJ37" s="27">
        <f>Лист1!AJ37</f>
        <v>12</v>
      </c>
      <c r="AK37" s="50">
        <f>Лист1!AK37</f>
        <v>0</v>
      </c>
      <c r="AL37" s="5">
        <f>Лист1!AL37</f>
        <v>-12</v>
      </c>
      <c r="AM37" s="27">
        <f>Лист1!AM37</f>
        <v>2</v>
      </c>
      <c r="AN37" s="27">
        <f>Лист1!AN37</f>
        <v>1</v>
      </c>
      <c r="AO37" s="50">
        <f>Лист1!AO37</f>
        <v>0</v>
      </c>
      <c r="AP37" s="5">
        <f>Лист1!AP37</f>
        <v>-1</v>
      </c>
      <c r="AQ37" s="27">
        <f>Лист1!AQ37</f>
        <v>13</v>
      </c>
      <c r="AR37" s="27">
        <f>Лист1!AR37</f>
        <v>11</v>
      </c>
      <c r="AS37" s="50">
        <f>Лист1!AS37</f>
        <v>0</v>
      </c>
      <c r="AT37" s="5">
        <f>Лист1!AT37</f>
        <v>-11</v>
      </c>
      <c r="AU37" s="27">
        <f>Лист1!AU37</f>
        <v>182</v>
      </c>
      <c r="AV37" s="27">
        <f>Лист1!AV37</f>
        <v>181</v>
      </c>
      <c r="AW37" s="50">
        <f>Лист1!AW37</f>
        <v>0</v>
      </c>
      <c r="AX37" s="5">
        <f>Лист1!AX37</f>
        <v>-181</v>
      </c>
      <c r="AY37" s="5">
        <f>Лист1!AY37</f>
        <v>27</v>
      </c>
      <c r="AZ37" s="30">
        <f>Лист1!AZ37</f>
        <v>0</v>
      </c>
      <c r="BA37" s="27">
        <f>Лист1!BA37</f>
        <v>6</v>
      </c>
      <c r="BB37" s="27">
        <f>Лист1!BB37</f>
        <v>5</v>
      </c>
      <c r="BC37" s="50">
        <f>Лист1!BC37</f>
        <v>0</v>
      </c>
      <c r="BD37" s="5">
        <f>Лист1!BD37</f>
        <v>-5</v>
      </c>
      <c r="BE37" s="27">
        <f>Лист1!BE37</f>
        <v>251</v>
      </c>
      <c r="BF37" s="27">
        <f>Лист1!BF37</f>
        <v>199</v>
      </c>
      <c r="BG37" s="50">
        <f>Лист1!BG37</f>
        <v>0</v>
      </c>
      <c r="BH37" s="5">
        <f>Лист1!BH37</f>
        <v>-199</v>
      </c>
      <c r="BI37" s="27">
        <f>Лист1!BI37</f>
        <v>41</v>
      </c>
      <c r="BJ37" s="27">
        <f>Лист1!BJ37</f>
        <v>40</v>
      </c>
      <c r="BK37" s="50">
        <f>Лист1!BK37</f>
        <v>0</v>
      </c>
      <c r="BL37" s="5">
        <f>Лист1!BL37</f>
        <v>-40</v>
      </c>
      <c r="BM37" s="27">
        <f>Лист1!BM37</f>
        <v>3994</v>
      </c>
      <c r="BN37" s="27">
        <f>Лист1!BN37</f>
        <v>5200.8999999999996</v>
      </c>
      <c r="BO37" s="50">
        <f>Лист1!BO37</f>
        <v>0</v>
      </c>
      <c r="BP37" s="5">
        <f>Лист1!BP37</f>
        <v>-5200.8999999999996</v>
      </c>
      <c r="BQ37" s="5">
        <f>Лист1!BQ37</f>
        <v>27</v>
      </c>
      <c r="BR37" s="30">
        <f>Лист1!BR37</f>
        <v>0</v>
      </c>
      <c r="BS37" s="27">
        <f>Лист1!BS37</f>
        <v>134</v>
      </c>
      <c r="BT37" s="27">
        <f>Лист1!BT37</f>
        <v>121.6</v>
      </c>
      <c r="BU37" s="50">
        <f>Лист1!BU37</f>
        <v>0</v>
      </c>
      <c r="BV37" s="5">
        <f>Лист1!BV37</f>
        <v>-121.6</v>
      </c>
      <c r="BW37" s="44">
        <f>Лист1!BW37</f>
        <v>0</v>
      </c>
      <c r="BX37" s="43">
        <f>Лист1!BX37</f>
        <v>0</v>
      </c>
      <c r="BY37" s="44">
        <f>Лист1!BY37</f>
        <v>0</v>
      </c>
      <c r="BZ37" s="5">
        <f>Лист1!BZ37</f>
        <v>0</v>
      </c>
      <c r="CA37" s="27">
        <f>Лист1!CA37</f>
        <v>143</v>
      </c>
      <c r="CB37" s="27">
        <f>Лист1!CB37</f>
        <v>154</v>
      </c>
      <c r="CC37" s="50">
        <f>Лист1!CC37</f>
        <v>0</v>
      </c>
      <c r="CD37" s="5">
        <f>Лист1!CD37</f>
        <v>-154</v>
      </c>
      <c r="CE37" s="28">
        <f>Лист1!CE37</f>
        <v>-0.11065573770491803</v>
      </c>
      <c r="CF37" s="28">
        <f>Лист1!CF37</f>
        <v>1.6573932441045252</v>
      </c>
      <c r="CG37" s="28">
        <f>Лист1!CG37</f>
        <v>0</v>
      </c>
      <c r="CH37" s="5">
        <f>Лист1!CH37</f>
        <v>-1.6573932441045252</v>
      </c>
      <c r="CI37" s="5">
        <f>Лист1!CI37</f>
        <v>27</v>
      </c>
      <c r="CJ37" s="30">
        <f>Лист1!CJ37</f>
        <v>0</v>
      </c>
      <c r="CK37" s="27">
        <f>Лист1!CK37</f>
        <v>978</v>
      </c>
      <c r="CL37" s="27">
        <f>Лист1!CL37</f>
        <v>1159</v>
      </c>
      <c r="CM37" s="50">
        <f>Лист1!CM37</f>
        <v>0</v>
      </c>
      <c r="CN37" s="5">
        <f>Лист1!CN37</f>
        <v>-1159</v>
      </c>
      <c r="CO37" s="27">
        <f>Лист1!CO37</f>
        <v>0</v>
      </c>
      <c r="CP37" s="27">
        <f>Лист1!CP37</f>
        <v>0</v>
      </c>
      <c r="CQ37" s="50">
        <f>Лист1!CQ37</f>
        <v>0</v>
      </c>
      <c r="CR37" s="5">
        <f>Лист1!CR37</f>
        <v>0</v>
      </c>
      <c r="CS37" s="27">
        <f>Лист1!CS37</f>
        <v>140</v>
      </c>
      <c r="CT37" s="27">
        <f>Лист1!CT37</f>
        <v>159</v>
      </c>
      <c r="CU37" s="50">
        <f>Лист1!CU37</f>
        <v>0</v>
      </c>
      <c r="CV37" s="5">
        <f>Лист1!CV37</f>
        <v>-159</v>
      </c>
      <c r="CW37" s="27">
        <f>Лист1!CW37</f>
        <v>217</v>
      </c>
      <c r="CX37" s="27">
        <f>Лист1!CX37</f>
        <v>223</v>
      </c>
      <c r="CY37" s="50">
        <f>Лист1!CY37</f>
        <v>0</v>
      </c>
      <c r="CZ37" s="5">
        <f>Лист1!CZ37</f>
        <v>-223</v>
      </c>
      <c r="DA37" s="5">
        <f>Лист1!DA37</f>
        <v>27</v>
      </c>
      <c r="DB37" s="30">
        <f>Лист1!DB37</f>
        <v>0</v>
      </c>
      <c r="DC37" s="27">
        <f>Лист1!DC37</f>
        <v>106</v>
      </c>
      <c r="DD37" s="27">
        <f>Лист1!DD37</f>
        <v>110</v>
      </c>
      <c r="DE37" s="50">
        <f>Лист1!DE37</f>
        <v>0</v>
      </c>
      <c r="DF37" s="5">
        <f>Лист1!DF37</f>
        <v>-110</v>
      </c>
      <c r="DG37" s="27">
        <f>Лист1!DG37</f>
        <v>264</v>
      </c>
      <c r="DH37" s="27">
        <f>Лист1!DH37</f>
        <v>311</v>
      </c>
      <c r="DI37" s="50">
        <f>Лист1!DI37</f>
        <v>0</v>
      </c>
      <c r="DJ37" s="5">
        <f>Лист1!DJ37</f>
        <v>-311</v>
      </c>
      <c r="DK37" s="29">
        <f>Лист1!DK37</f>
        <v>0</v>
      </c>
      <c r="DL37" s="29">
        <f>Лист1!DL37</f>
        <v>0</v>
      </c>
      <c r="DM37" s="29">
        <f>Лист1!DM37</f>
        <v>0</v>
      </c>
      <c r="DN37" s="5">
        <f>Лист1!DN37</f>
        <v>0</v>
      </c>
      <c r="DO37" s="29">
        <f>Лист1!DO37</f>
        <v>0</v>
      </c>
      <c r="DP37" s="29">
        <f>Лист1!DP37</f>
        <v>0</v>
      </c>
      <c r="DQ37" s="29">
        <f>Лист1!DQ37</f>
        <v>0</v>
      </c>
      <c r="DR37" s="31">
        <f>Лист1!DR37</f>
        <v>0</v>
      </c>
      <c r="DS37" s="31">
        <f>Лист1!DS37</f>
        <v>0</v>
      </c>
      <c r="DT37" s="31">
        <f>Лист1!DT37</f>
        <v>0</v>
      </c>
      <c r="DU37" s="31">
        <f>Лист1!DU37</f>
        <v>0</v>
      </c>
      <c r="DV37" s="31">
        <f>Лист1!DV37</f>
        <v>0</v>
      </c>
      <c r="DW37" s="31">
        <f>Лист1!DW37</f>
        <v>0</v>
      </c>
      <c r="DX37" s="31">
        <f>Лист1!DX37</f>
        <v>0</v>
      </c>
      <c r="DY37" s="31">
        <f>Лист1!DY37</f>
        <v>0</v>
      </c>
      <c r="DZ37" s="31">
        <f>Лист1!DZ37</f>
        <v>0</v>
      </c>
    </row>
    <row r="38" spans="1:130" ht="18.75" x14ac:dyDescent="0.3">
      <c r="A38" s="25">
        <f>Лист1!A38</f>
        <v>28</v>
      </c>
      <c r="B38" s="14">
        <f>Лист1!B38</f>
        <v>0</v>
      </c>
      <c r="C38" s="16">
        <f>Лист1!C38</f>
        <v>1</v>
      </c>
      <c r="D38" s="16">
        <f>Лист1!D38</f>
        <v>1</v>
      </c>
      <c r="E38" s="15">
        <f>Лист1!E38</f>
        <v>0</v>
      </c>
      <c r="F38" s="55">
        <f>Лист1!F38</f>
        <v>-1</v>
      </c>
      <c r="G38" s="16">
        <f>Лист1!G38</f>
        <v>1</v>
      </c>
      <c r="H38" s="16">
        <f>Лист1!H38</f>
        <v>1</v>
      </c>
      <c r="I38" s="15">
        <f>Лист1!I38</f>
        <v>0</v>
      </c>
      <c r="J38" s="5">
        <f>Лист1!J38</f>
        <v>-1</v>
      </c>
      <c r="K38" s="16">
        <f>Лист1!K38</f>
        <v>34</v>
      </c>
      <c r="L38" s="16">
        <f>Лист1!L38</f>
        <v>34</v>
      </c>
      <c r="M38" s="15">
        <f>Лист1!M38</f>
        <v>0</v>
      </c>
      <c r="N38" s="5">
        <f>Лист1!N38</f>
        <v>-34</v>
      </c>
      <c r="O38" s="29">
        <f>Лист1!O38</f>
        <v>28</v>
      </c>
      <c r="P38" s="9">
        <f>Лист1!P38</f>
        <v>0</v>
      </c>
      <c r="Q38" s="16">
        <f>Лист1!Q38</f>
        <v>2408</v>
      </c>
      <c r="R38" s="16">
        <f>Лист1!R38</f>
        <v>2486</v>
      </c>
      <c r="S38" s="15">
        <f>Лист1!S38</f>
        <v>0</v>
      </c>
      <c r="T38" s="5">
        <f>Лист1!T38</f>
        <v>-2486</v>
      </c>
      <c r="U38" s="16">
        <f>Лист1!U38</f>
        <v>203</v>
      </c>
      <c r="V38" s="16">
        <f>Лист1!V38</f>
        <v>177</v>
      </c>
      <c r="W38" s="15">
        <f>Лист1!W38</f>
        <v>0</v>
      </c>
      <c r="X38" s="5">
        <f>Лист1!X38</f>
        <v>-177</v>
      </c>
      <c r="Y38" s="16">
        <f>Лист1!Y38</f>
        <v>114</v>
      </c>
      <c r="Z38" s="16">
        <f>Лист1!Z38</f>
        <v>107</v>
      </c>
      <c r="AA38" s="15">
        <f>Лист1!AA38</f>
        <v>0</v>
      </c>
      <c r="AB38" s="5">
        <f>Лист1!AB38</f>
        <v>-107</v>
      </c>
      <c r="AC38" s="16">
        <f>Лист1!AC38</f>
        <v>278</v>
      </c>
      <c r="AD38" s="16">
        <f>Лист1!AD38</f>
        <v>226</v>
      </c>
      <c r="AE38" s="15">
        <f>Лист1!AE38</f>
        <v>0</v>
      </c>
      <c r="AF38" s="5">
        <f>Лист1!AF38</f>
        <v>-226</v>
      </c>
      <c r="AG38" s="29">
        <f>Лист1!AG38</f>
        <v>28</v>
      </c>
      <c r="AH38" s="9">
        <f>Лист1!AH38</f>
        <v>0</v>
      </c>
      <c r="AI38" s="16">
        <f>Лист1!AI38</f>
        <v>42</v>
      </c>
      <c r="AJ38" s="16">
        <f>Лист1!AJ38</f>
        <v>30</v>
      </c>
      <c r="AK38" s="15">
        <f>Лист1!AK38</f>
        <v>0</v>
      </c>
      <c r="AL38" s="5">
        <f>Лист1!AL38</f>
        <v>-30</v>
      </c>
      <c r="AM38" s="16">
        <f>Лист1!AM38</f>
        <v>3</v>
      </c>
      <c r="AN38" s="16">
        <f>Лист1!AN38</f>
        <v>2</v>
      </c>
      <c r="AO38" s="15">
        <f>Лист1!AO38</f>
        <v>0</v>
      </c>
      <c r="AP38" s="5">
        <f>Лист1!AP38</f>
        <v>-2</v>
      </c>
      <c r="AQ38" s="16">
        <f>Лист1!AQ38</f>
        <v>39</v>
      </c>
      <c r="AR38" s="16">
        <f>Лист1!AR38</f>
        <v>28</v>
      </c>
      <c r="AS38" s="15">
        <f>Лист1!AS38</f>
        <v>0</v>
      </c>
      <c r="AT38" s="5">
        <f>Лист1!AT38</f>
        <v>-28</v>
      </c>
      <c r="AU38" s="16">
        <f>Лист1!AU38</f>
        <v>86</v>
      </c>
      <c r="AV38" s="16">
        <f>Лист1!AV38</f>
        <v>92</v>
      </c>
      <c r="AW38" s="15">
        <f>Лист1!AW38</f>
        <v>0</v>
      </c>
      <c r="AX38" s="5">
        <f>Лист1!AX38</f>
        <v>-92</v>
      </c>
      <c r="AY38" s="29">
        <f>Лист1!AY38</f>
        <v>28</v>
      </c>
      <c r="AZ38" s="9">
        <f>Лист1!AZ38</f>
        <v>0</v>
      </c>
      <c r="BA38" s="16">
        <f>Лист1!BA38</f>
        <v>1</v>
      </c>
      <c r="BB38" s="16">
        <f>Лист1!BB38</f>
        <v>1</v>
      </c>
      <c r="BC38" s="15">
        <f>Лист1!BC38</f>
        <v>0</v>
      </c>
      <c r="BD38" s="5">
        <f>Лист1!BD38</f>
        <v>-1</v>
      </c>
      <c r="BE38" s="16">
        <f>Лист1!BE38</f>
        <v>226</v>
      </c>
      <c r="BF38" s="16">
        <f>Лист1!BF38</f>
        <v>220</v>
      </c>
      <c r="BG38" s="15">
        <f>Лист1!BG38</f>
        <v>0</v>
      </c>
      <c r="BH38" s="5">
        <f>Лист1!BH38</f>
        <v>-220</v>
      </c>
      <c r="BI38" s="16">
        <f>Лист1!BI38</f>
        <v>0</v>
      </c>
      <c r="BJ38" s="16">
        <f>Лист1!BJ38</f>
        <v>3</v>
      </c>
      <c r="BK38" s="15">
        <f>Лист1!BK38</f>
        <v>0</v>
      </c>
      <c r="BL38" s="5">
        <f>Лист1!BL38</f>
        <v>-3</v>
      </c>
      <c r="BM38" s="16">
        <f>Лист1!BM38</f>
        <v>2129.6</v>
      </c>
      <c r="BN38" s="16">
        <f>Лист1!BN38</f>
        <v>2288.4</v>
      </c>
      <c r="BO38" s="15">
        <f>Лист1!BO38</f>
        <v>0</v>
      </c>
      <c r="BP38" s="5">
        <f>Лист1!BP38</f>
        <v>-2288.4</v>
      </c>
      <c r="BQ38" s="29">
        <f>Лист1!BQ38</f>
        <v>28</v>
      </c>
      <c r="BR38" s="9">
        <f>Лист1!BR38</f>
        <v>0</v>
      </c>
      <c r="BS38" s="16">
        <f>Лист1!BS38</f>
        <v>420</v>
      </c>
      <c r="BT38" s="16">
        <f>Лист1!BT38</f>
        <v>360</v>
      </c>
      <c r="BU38" s="15">
        <f>Лист1!BU38</f>
        <v>0</v>
      </c>
      <c r="BV38" s="5">
        <f>Лист1!BV38</f>
        <v>-360</v>
      </c>
      <c r="BW38" s="43">
        <f>Лист1!BW38</f>
        <v>0</v>
      </c>
      <c r="BX38" s="43">
        <f>Лист1!BX38</f>
        <v>0</v>
      </c>
      <c r="BY38" s="43">
        <f>Лист1!BY38</f>
        <v>0</v>
      </c>
      <c r="BZ38" s="5">
        <f>Лист1!BZ38</f>
        <v>0</v>
      </c>
      <c r="CA38" s="16">
        <f>Лист1!CA38</f>
        <v>0</v>
      </c>
      <c r="CB38" s="16">
        <f>Лист1!CB38</f>
        <v>10</v>
      </c>
      <c r="CC38" s="15">
        <f>Лист1!CC38</f>
        <v>0</v>
      </c>
      <c r="CD38" s="5">
        <f>Лист1!CD38</f>
        <v>-10</v>
      </c>
      <c r="CE38" s="5">
        <f>Лист1!CE38</f>
        <v>-0.12389380530973451</v>
      </c>
      <c r="CF38" s="5">
        <f>Лист1!CF38</f>
        <v>0.92051488334674181</v>
      </c>
      <c r="CG38" s="5">
        <f>Лист1!CG38</f>
        <v>0</v>
      </c>
      <c r="CH38" s="5">
        <f>Лист1!CH38</f>
        <v>-0.92051488334674181</v>
      </c>
      <c r="CI38" s="29">
        <f>Лист1!CI38</f>
        <v>28</v>
      </c>
      <c r="CJ38" s="9">
        <f>Лист1!CJ38</f>
        <v>0</v>
      </c>
      <c r="CK38" s="16">
        <f>Лист1!CK38</f>
        <v>987</v>
      </c>
      <c r="CL38" s="16">
        <f>Лист1!CL38</f>
        <v>955</v>
      </c>
      <c r="CM38" s="15">
        <f>Лист1!CM38</f>
        <v>0</v>
      </c>
      <c r="CN38" s="5">
        <f>Лист1!CN38</f>
        <v>-955</v>
      </c>
      <c r="CO38" s="16">
        <f>Лист1!CO38</f>
        <v>200</v>
      </c>
      <c r="CP38" s="16">
        <f>Лист1!CP38</f>
        <v>0</v>
      </c>
      <c r="CQ38" s="15">
        <f>Лист1!CQ38</f>
        <v>0</v>
      </c>
      <c r="CR38" s="5">
        <f>Лист1!CR38</f>
        <v>0</v>
      </c>
      <c r="CS38" s="16">
        <f>Лист1!CS38</f>
        <v>100</v>
      </c>
      <c r="CT38" s="16">
        <f>Лист1!CT38</f>
        <v>141</v>
      </c>
      <c r="CU38" s="15">
        <f>Лист1!CU38</f>
        <v>0</v>
      </c>
      <c r="CV38" s="5">
        <f>Лист1!CV38</f>
        <v>-141</v>
      </c>
      <c r="CW38" s="16">
        <f>Лист1!CW38</f>
        <v>130</v>
      </c>
      <c r="CX38" s="16">
        <f>Лист1!CX38</f>
        <v>137</v>
      </c>
      <c r="CY38" s="15">
        <f>Лист1!CY38</f>
        <v>0</v>
      </c>
      <c r="CZ38" s="5">
        <f>Лист1!CZ38</f>
        <v>-137</v>
      </c>
      <c r="DA38" s="29">
        <f>Лист1!DA38</f>
        <v>28</v>
      </c>
      <c r="DB38" s="9">
        <f>Лист1!DB38</f>
        <v>0</v>
      </c>
      <c r="DC38" s="16">
        <f>Лист1!DC38</f>
        <v>36</v>
      </c>
      <c r="DD38" s="16">
        <f>Лист1!DD38</f>
        <v>46</v>
      </c>
      <c r="DE38" s="15">
        <f>Лист1!DE38</f>
        <v>0</v>
      </c>
      <c r="DF38" s="5">
        <f>Лист1!DF38</f>
        <v>-46</v>
      </c>
      <c r="DG38" s="16">
        <f>Лист1!DG38</f>
        <v>242</v>
      </c>
      <c r="DH38" s="16">
        <f>Лист1!DH38</f>
        <v>153</v>
      </c>
      <c r="DI38" s="15">
        <f>Лист1!DI38</f>
        <v>0</v>
      </c>
      <c r="DJ38" s="5">
        <f>Лист1!DJ38</f>
        <v>-153</v>
      </c>
      <c r="DK38" s="2">
        <f>Лист1!DK38</f>
        <v>0</v>
      </c>
      <c r="DL38" s="2">
        <f>Лист1!DL38</f>
        <v>0</v>
      </c>
      <c r="DM38" s="2">
        <f>Лист1!DM38</f>
        <v>0</v>
      </c>
      <c r="DN38" s="5">
        <f>Лист1!DN38</f>
        <v>0</v>
      </c>
      <c r="DO38" s="2">
        <f>Лист1!DO38</f>
        <v>0</v>
      </c>
      <c r="DP38" s="2">
        <f>Лист1!DP38</f>
        <v>0</v>
      </c>
      <c r="DQ38" s="2">
        <f>Лист1!DQ38</f>
        <v>0</v>
      </c>
      <c r="DR38" s="1">
        <f>Лист1!DR38</f>
        <v>0</v>
      </c>
      <c r="DS38" s="1">
        <f>Лист1!DS38</f>
        <v>0</v>
      </c>
      <c r="DT38" s="1">
        <f>Лист1!DT38</f>
        <v>0</v>
      </c>
      <c r="DU38" s="1">
        <f>Лист1!DU38</f>
        <v>0</v>
      </c>
      <c r="DV38" s="1">
        <f>Лист1!DV38</f>
        <v>0</v>
      </c>
      <c r="DW38" s="1">
        <f>Лист1!DW38</f>
        <v>0</v>
      </c>
      <c r="DX38" s="1">
        <f>Лист1!DX38</f>
        <v>0</v>
      </c>
      <c r="DY38" s="1">
        <f>Лист1!DY38</f>
        <v>0</v>
      </c>
      <c r="DZ38" s="1">
        <f>Лист1!DZ38</f>
        <v>0</v>
      </c>
    </row>
    <row r="39" spans="1:130" ht="18.75" x14ac:dyDescent="0.3">
      <c r="A39" s="11">
        <f>Лист1!A39</f>
        <v>29</v>
      </c>
      <c r="B39" s="26">
        <f>Лист1!B39</f>
        <v>0</v>
      </c>
      <c r="C39" s="27">
        <f>Лист1!C39</f>
        <v>0</v>
      </c>
      <c r="D39" s="27">
        <f>Лист1!D39</f>
        <v>0</v>
      </c>
      <c r="E39" s="50">
        <f>Лист1!E39</f>
        <v>0</v>
      </c>
      <c r="F39" s="55">
        <f>Лист1!F39</f>
        <v>0</v>
      </c>
      <c r="G39" s="27">
        <f>Лист1!G39</f>
        <v>1</v>
      </c>
      <c r="H39" s="27">
        <f>Лист1!H39</f>
        <v>1</v>
      </c>
      <c r="I39" s="50">
        <f>Лист1!I39</f>
        <v>0</v>
      </c>
      <c r="J39" s="5">
        <f>Лист1!J39</f>
        <v>-1</v>
      </c>
      <c r="K39" s="27">
        <f>Лист1!K39</f>
        <v>25</v>
      </c>
      <c r="L39" s="27">
        <f>Лист1!L39</f>
        <v>24</v>
      </c>
      <c r="M39" s="50">
        <f>Лист1!M39</f>
        <v>0</v>
      </c>
      <c r="N39" s="5">
        <f>Лист1!N39</f>
        <v>-24</v>
      </c>
      <c r="O39" s="5">
        <f>Лист1!O39</f>
        <v>29</v>
      </c>
      <c r="P39" s="30">
        <f>Лист1!P39</f>
        <v>0</v>
      </c>
      <c r="Q39" s="27">
        <f>Лист1!Q39</f>
        <v>1827</v>
      </c>
      <c r="R39" s="27">
        <f>Лист1!R39</f>
        <v>1793</v>
      </c>
      <c r="S39" s="50">
        <f>Лист1!S39</f>
        <v>0</v>
      </c>
      <c r="T39" s="5">
        <f>Лист1!T39</f>
        <v>-1793</v>
      </c>
      <c r="U39" s="27">
        <f>Лист1!U39</f>
        <v>205</v>
      </c>
      <c r="V39" s="27">
        <f>Лист1!V39</f>
        <v>193</v>
      </c>
      <c r="W39" s="50">
        <f>Лист1!W39</f>
        <v>0</v>
      </c>
      <c r="X39" s="5">
        <f>Лист1!X39</f>
        <v>-193</v>
      </c>
      <c r="Y39" s="27">
        <f>Лист1!Y39</f>
        <v>725</v>
      </c>
      <c r="Z39" s="27">
        <f>Лист1!Z39</f>
        <v>617</v>
      </c>
      <c r="AA39" s="50">
        <f>Лист1!AA39</f>
        <v>0</v>
      </c>
      <c r="AB39" s="5">
        <f>Лист1!AB39</f>
        <v>-617</v>
      </c>
      <c r="AC39" s="27">
        <f>Лист1!AC39</f>
        <v>54</v>
      </c>
      <c r="AD39" s="27">
        <f>Лист1!AD39</f>
        <v>58</v>
      </c>
      <c r="AE39" s="50">
        <f>Лист1!AE39</f>
        <v>0</v>
      </c>
      <c r="AF39" s="5">
        <f>Лист1!AF39</f>
        <v>-58</v>
      </c>
      <c r="AG39" s="5">
        <f>Лист1!AG39</f>
        <v>29</v>
      </c>
      <c r="AH39" s="30">
        <f>Лист1!AH39</f>
        <v>0</v>
      </c>
      <c r="AI39" s="27">
        <f>Лист1!AI39</f>
        <v>5</v>
      </c>
      <c r="AJ39" s="27">
        <f>Лист1!AJ39</f>
        <v>3</v>
      </c>
      <c r="AK39" s="50">
        <f>Лист1!AK39</f>
        <v>0</v>
      </c>
      <c r="AL39" s="5">
        <f>Лист1!AL39</f>
        <v>-3</v>
      </c>
      <c r="AM39" s="27">
        <f>Лист1!AM39</f>
        <v>0</v>
      </c>
      <c r="AN39" s="27">
        <f>Лист1!AN39</f>
        <v>0</v>
      </c>
      <c r="AO39" s="50">
        <f>Лист1!AO39</f>
        <v>0</v>
      </c>
      <c r="AP39" s="5">
        <f>Лист1!AP39</f>
        <v>0</v>
      </c>
      <c r="AQ39" s="27">
        <f>Лист1!AQ39</f>
        <v>5</v>
      </c>
      <c r="AR39" s="27">
        <f>Лист1!AR39</f>
        <v>3</v>
      </c>
      <c r="AS39" s="50">
        <f>Лист1!AS39</f>
        <v>0</v>
      </c>
      <c r="AT39" s="5">
        <f>Лист1!AT39</f>
        <v>-3</v>
      </c>
      <c r="AU39" s="27">
        <f>Лист1!AU39</f>
        <v>33</v>
      </c>
      <c r="AV39" s="27">
        <f>Лист1!AV39</f>
        <v>39</v>
      </c>
      <c r="AW39" s="50">
        <f>Лист1!AW39</f>
        <v>0</v>
      </c>
      <c r="AX39" s="5">
        <f>Лист1!AX39</f>
        <v>-39</v>
      </c>
      <c r="AY39" s="5">
        <f>Лист1!AY39</f>
        <v>29</v>
      </c>
      <c r="AZ39" s="30">
        <f>Лист1!AZ39</f>
        <v>0</v>
      </c>
      <c r="BA39" s="27">
        <f>Лист1!BA39</f>
        <v>2</v>
      </c>
      <c r="BB39" s="27">
        <f>Лист1!BB39</f>
        <v>2</v>
      </c>
      <c r="BC39" s="50">
        <f>Лист1!BC39</f>
        <v>0</v>
      </c>
      <c r="BD39" s="5">
        <f>Лист1!BD39</f>
        <v>-2</v>
      </c>
      <c r="BE39" s="27">
        <f>Лист1!BE39</f>
        <v>94</v>
      </c>
      <c r="BF39" s="27">
        <f>Лист1!BF39</f>
        <v>75</v>
      </c>
      <c r="BG39" s="50">
        <f>Лист1!BG39</f>
        <v>0</v>
      </c>
      <c r="BH39" s="5">
        <f>Лист1!BH39</f>
        <v>-75</v>
      </c>
      <c r="BI39" s="27">
        <f>Лист1!BI39</f>
        <v>0</v>
      </c>
      <c r="BJ39" s="27">
        <f>Лист1!BJ39</f>
        <v>3</v>
      </c>
      <c r="BK39" s="50">
        <f>Лист1!BK39</f>
        <v>0</v>
      </c>
      <c r="BL39" s="5">
        <f>Лист1!BL39</f>
        <v>-3</v>
      </c>
      <c r="BM39" s="27">
        <f>Лист1!BM39</f>
        <v>2099.1</v>
      </c>
      <c r="BN39" s="27">
        <f>Лист1!BN39</f>
        <v>2056.6999999999998</v>
      </c>
      <c r="BO39" s="50">
        <f>Лист1!BO39</f>
        <v>0</v>
      </c>
      <c r="BP39" s="5">
        <f>Лист1!BP39</f>
        <v>-2056.6999999999998</v>
      </c>
      <c r="BQ39" s="5">
        <f>Лист1!BQ39</f>
        <v>29</v>
      </c>
      <c r="BR39" s="30">
        <f>Лист1!BR39</f>
        <v>0</v>
      </c>
      <c r="BS39" s="27">
        <f>Лист1!BS39</f>
        <v>94.5</v>
      </c>
      <c r="BT39" s="27">
        <f>Лист1!BT39</f>
        <v>84.9</v>
      </c>
      <c r="BU39" s="50">
        <f>Лист1!BU39</f>
        <v>0</v>
      </c>
      <c r="BV39" s="5">
        <f>Лист1!BV39</f>
        <v>-84.9</v>
      </c>
      <c r="BW39" s="44">
        <f>Лист1!BW39</f>
        <v>0</v>
      </c>
      <c r="BX39" s="43">
        <f>Лист1!BX39</f>
        <v>0</v>
      </c>
      <c r="BY39" s="44">
        <f>Лист1!BY39</f>
        <v>0</v>
      </c>
      <c r="BZ39" s="5">
        <f>Лист1!BZ39</f>
        <v>0</v>
      </c>
      <c r="CA39" s="27">
        <f>Лист1!CA39</f>
        <v>0</v>
      </c>
      <c r="CB39" s="27">
        <f>Лист1!CB39</f>
        <v>34.5</v>
      </c>
      <c r="CC39" s="50">
        <f>Лист1!CC39</f>
        <v>0</v>
      </c>
      <c r="CD39" s="5">
        <f>Лист1!CD39</f>
        <v>-34.5</v>
      </c>
      <c r="CE39" s="28">
        <f>Лист1!CE39</f>
        <v>-0.5</v>
      </c>
      <c r="CF39" s="28">
        <f>Лист1!CF39</f>
        <v>1.1470719464584493</v>
      </c>
      <c r="CG39" s="28">
        <f>Лист1!CG39</f>
        <v>0</v>
      </c>
      <c r="CH39" s="5">
        <f>Лист1!CH39</f>
        <v>-1.1470719464584493</v>
      </c>
      <c r="CI39" s="5">
        <f>Лист1!CI39</f>
        <v>29</v>
      </c>
      <c r="CJ39" s="30">
        <f>Лист1!CJ39</f>
        <v>0</v>
      </c>
      <c r="CK39" s="27">
        <f>Лист1!CK39</f>
        <v>610</v>
      </c>
      <c r="CL39" s="27">
        <f>Лист1!CL39</f>
        <v>759</v>
      </c>
      <c r="CM39" s="50">
        <f>Лист1!CM39</f>
        <v>0</v>
      </c>
      <c r="CN39" s="5">
        <f>Лист1!CN39</f>
        <v>-759</v>
      </c>
      <c r="CO39" s="27">
        <f>Лист1!CO39</f>
        <v>0</v>
      </c>
      <c r="CP39" s="27">
        <f>Лист1!CP39</f>
        <v>0</v>
      </c>
      <c r="CQ39" s="50">
        <f>Лист1!CQ39</f>
        <v>0</v>
      </c>
      <c r="CR39" s="5">
        <f>Лист1!CR39</f>
        <v>0</v>
      </c>
      <c r="CS39" s="27">
        <f>Лист1!CS39</f>
        <v>386</v>
      </c>
      <c r="CT39" s="27">
        <f>Лист1!CT39</f>
        <v>335</v>
      </c>
      <c r="CU39" s="50">
        <f>Лист1!CU39</f>
        <v>0</v>
      </c>
      <c r="CV39" s="5">
        <f>Лист1!CV39</f>
        <v>-335</v>
      </c>
      <c r="CW39" s="27">
        <f>Лист1!CW39</f>
        <v>2135</v>
      </c>
      <c r="CX39" s="27">
        <f>Лист1!CX39</f>
        <v>1468</v>
      </c>
      <c r="CY39" s="50">
        <f>Лист1!CY39</f>
        <v>0</v>
      </c>
      <c r="CZ39" s="5">
        <f>Лист1!CZ39</f>
        <v>-1468</v>
      </c>
      <c r="DA39" s="5">
        <f>Лист1!DA39</f>
        <v>29</v>
      </c>
      <c r="DB39" s="30">
        <f>Лист1!DB39</f>
        <v>0</v>
      </c>
      <c r="DC39" s="27">
        <f>Лист1!DC39</f>
        <v>315</v>
      </c>
      <c r="DD39" s="27">
        <f>Лист1!DD39</f>
        <v>320</v>
      </c>
      <c r="DE39" s="50">
        <f>Лист1!DE39</f>
        <v>0</v>
      </c>
      <c r="DF39" s="5">
        <f>Лист1!DF39</f>
        <v>-320</v>
      </c>
      <c r="DG39" s="27">
        <f>Лист1!DG39</f>
        <v>408</v>
      </c>
      <c r="DH39" s="27">
        <f>Лист1!DH39</f>
        <v>451</v>
      </c>
      <c r="DI39" s="50">
        <f>Лист1!DI39</f>
        <v>0</v>
      </c>
      <c r="DJ39" s="5">
        <f>Лист1!DJ39</f>
        <v>-451</v>
      </c>
      <c r="DK39" s="29">
        <f>Лист1!DK39</f>
        <v>0</v>
      </c>
      <c r="DL39" s="29">
        <f>Лист1!DL39</f>
        <v>0</v>
      </c>
      <c r="DM39" s="29">
        <f>Лист1!DM39</f>
        <v>0</v>
      </c>
      <c r="DN39" s="5">
        <f>Лист1!DN39</f>
        <v>0</v>
      </c>
      <c r="DO39" s="29">
        <f>Лист1!DO39</f>
        <v>0</v>
      </c>
      <c r="DP39" s="29">
        <f>Лист1!DP39</f>
        <v>0</v>
      </c>
      <c r="DQ39" s="29">
        <f>Лист1!DQ39</f>
        <v>0</v>
      </c>
      <c r="DR39" s="31">
        <f>Лист1!DR39</f>
        <v>0</v>
      </c>
      <c r="DS39" s="31">
        <f>Лист1!DS39</f>
        <v>0</v>
      </c>
      <c r="DT39" s="31">
        <f>Лист1!DT39</f>
        <v>0</v>
      </c>
      <c r="DU39" s="31">
        <f>Лист1!DU39</f>
        <v>0</v>
      </c>
      <c r="DV39" s="31">
        <f>Лист1!DV39</f>
        <v>0</v>
      </c>
      <c r="DW39" s="31">
        <f>Лист1!DW39</f>
        <v>0</v>
      </c>
      <c r="DX39" s="31">
        <f>Лист1!DX39</f>
        <v>0</v>
      </c>
      <c r="DY39" s="31">
        <f>Лист1!DY39</f>
        <v>0</v>
      </c>
      <c r="DZ39" s="31">
        <f>Лист1!DZ39</f>
        <v>0</v>
      </c>
    </row>
    <row r="40" spans="1:130" ht="18.75" x14ac:dyDescent="0.3">
      <c r="A40" s="25">
        <f>Лист1!A40</f>
        <v>30</v>
      </c>
      <c r="B40" s="14">
        <f>Лист1!B40</f>
        <v>0</v>
      </c>
      <c r="C40" s="16">
        <f>Лист1!C40</f>
        <v>1</v>
      </c>
      <c r="D40" s="16">
        <f>Лист1!D40</f>
        <v>1</v>
      </c>
      <c r="E40" s="15">
        <f>Лист1!E40</f>
        <v>0</v>
      </c>
      <c r="F40" s="55">
        <f>Лист1!F40</f>
        <v>-1</v>
      </c>
      <c r="G40" s="16">
        <f>Лист1!G40</f>
        <v>1</v>
      </c>
      <c r="H40" s="16">
        <f>Лист1!H40</f>
        <v>1</v>
      </c>
      <c r="I40" s="15">
        <f>Лист1!I40</f>
        <v>0</v>
      </c>
      <c r="J40" s="5">
        <f>Лист1!J40</f>
        <v>-1</v>
      </c>
      <c r="K40" s="16">
        <f>Лист1!K40</f>
        <v>15</v>
      </c>
      <c r="L40" s="16">
        <f>Лист1!L40</f>
        <v>15</v>
      </c>
      <c r="M40" s="15">
        <f>Лист1!M40</f>
        <v>0</v>
      </c>
      <c r="N40" s="5">
        <f>Лист1!N40</f>
        <v>-15</v>
      </c>
      <c r="O40" s="29">
        <f>Лист1!O40</f>
        <v>30</v>
      </c>
      <c r="P40" s="9">
        <f>Лист1!P40</f>
        <v>0</v>
      </c>
      <c r="Q40" s="16">
        <f>Лист1!Q40</f>
        <v>1219</v>
      </c>
      <c r="R40" s="16">
        <f>Лист1!R40</f>
        <v>1254</v>
      </c>
      <c r="S40" s="15">
        <f>Лист1!S40</f>
        <v>0</v>
      </c>
      <c r="T40" s="5">
        <f>Лист1!T40</f>
        <v>-1254</v>
      </c>
      <c r="U40" s="16">
        <f>Лист1!U40</f>
        <v>114</v>
      </c>
      <c r="V40" s="16">
        <f>Лист1!V40</f>
        <v>119</v>
      </c>
      <c r="W40" s="15">
        <f>Лист1!W40</f>
        <v>0</v>
      </c>
      <c r="X40" s="5">
        <f>Лист1!X40</f>
        <v>-119</v>
      </c>
      <c r="Y40" s="16">
        <f>Лист1!Y40</f>
        <v>95</v>
      </c>
      <c r="Z40" s="16">
        <f>Лист1!Z40</f>
        <v>101</v>
      </c>
      <c r="AA40" s="15">
        <f>Лист1!AA40</f>
        <v>0</v>
      </c>
      <c r="AB40" s="5">
        <f>Лист1!AB40</f>
        <v>-101</v>
      </c>
      <c r="AC40" s="16">
        <f>Лист1!AC40</f>
        <v>148</v>
      </c>
      <c r="AD40" s="16">
        <f>Лист1!AD40</f>
        <v>156</v>
      </c>
      <c r="AE40" s="15">
        <f>Лист1!AE40</f>
        <v>0</v>
      </c>
      <c r="AF40" s="5">
        <f>Лист1!AF40</f>
        <v>-156</v>
      </c>
      <c r="AG40" s="29">
        <f>Лист1!AG40</f>
        <v>30</v>
      </c>
      <c r="AH40" s="9">
        <f>Лист1!AH40</f>
        <v>0</v>
      </c>
      <c r="AI40" s="16">
        <f>Лист1!AI40</f>
        <v>2</v>
      </c>
      <c r="AJ40" s="16">
        <f>Лист1!AJ40</f>
        <v>2</v>
      </c>
      <c r="AK40" s="15">
        <f>Лист1!AK40</f>
        <v>0</v>
      </c>
      <c r="AL40" s="5">
        <f>Лист1!AL40</f>
        <v>-2</v>
      </c>
      <c r="AM40" s="16">
        <f>Лист1!AM40</f>
        <v>1</v>
      </c>
      <c r="AN40" s="16">
        <f>Лист1!AN40</f>
        <v>1</v>
      </c>
      <c r="AO40" s="15">
        <f>Лист1!AO40</f>
        <v>0</v>
      </c>
      <c r="AP40" s="5">
        <f>Лист1!AP40</f>
        <v>-1</v>
      </c>
      <c r="AQ40" s="16">
        <f>Лист1!AQ40</f>
        <v>1</v>
      </c>
      <c r="AR40" s="16">
        <f>Лист1!AR40</f>
        <v>1</v>
      </c>
      <c r="AS40" s="15">
        <f>Лист1!AS40</f>
        <v>0</v>
      </c>
      <c r="AT40" s="5">
        <f>Лист1!AT40</f>
        <v>-1</v>
      </c>
      <c r="AU40" s="16">
        <f>Лист1!AU40</f>
        <v>87</v>
      </c>
      <c r="AV40" s="16">
        <f>Лист1!AV40</f>
        <v>106</v>
      </c>
      <c r="AW40" s="15">
        <f>Лист1!AW40</f>
        <v>0</v>
      </c>
      <c r="AX40" s="5">
        <f>Лист1!AX40</f>
        <v>-106</v>
      </c>
      <c r="AY40" s="29">
        <f>Лист1!AY40</f>
        <v>30</v>
      </c>
      <c r="AZ40" s="9">
        <f>Лист1!AZ40</f>
        <v>0</v>
      </c>
      <c r="BA40" s="16">
        <f>Лист1!BA40</f>
        <v>0</v>
      </c>
      <c r="BB40" s="16">
        <f>Лист1!BB40</f>
        <v>3</v>
      </c>
      <c r="BC40" s="15">
        <f>Лист1!BC40</f>
        <v>0</v>
      </c>
      <c r="BD40" s="5">
        <f>Лист1!BD40</f>
        <v>-3</v>
      </c>
      <c r="BE40" s="16">
        <f>Лист1!BE40</f>
        <v>17</v>
      </c>
      <c r="BF40" s="16">
        <f>Лист1!BF40</f>
        <v>19</v>
      </c>
      <c r="BG40" s="15">
        <f>Лист1!BG40</f>
        <v>0</v>
      </c>
      <c r="BH40" s="5">
        <f>Лист1!BH40</f>
        <v>-19</v>
      </c>
      <c r="BI40" s="16">
        <f>Лист1!BI40</f>
        <v>0</v>
      </c>
      <c r="BJ40" s="16">
        <f>Лист1!BJ40</f>
        <v>23</v>
      </c>
      <c r="BK40" s="15">
        <f>Лист1!BK40</f>
        <v>0</v>
      </c>
      <c r="BL40" s="5">
        <f>Лист1!BL40</f>
        <v>-23</v>
      </c>
      <c r="BM40" s="16">
        <f>Лист1!BM40</f>
        <v>614.4</v>
      </c>
      <c r="BN40" s="16">
        <f>Лист1!BN40</f>
        <v>906.2</v>
      </c>
      <c r="BO40" s="15">
        <f>Лист1!BO40</f>
        <v>0</v>
      </c>
      <c r="BP40" s="5">
        <f>Лист1!BP40</f>
        <v>-906.2</v>
      </c>
      <c r="BQ40" s="29">
        <f>Лист1!BQ40</f>
        <v>30</v>
      </c>
      <c r="BR40" s="9">
        <f>Лист1!BR40</f>
        <v>0</v>
      </c>
      <c r="BS40" s="16">
        <f>Лист1!BS40</f>
        <v>20</v>
      </c>
      <c r="BT40" s="16">
        <f>Лист1!BT40</f>
        <v>29</v>
      </c>
      <c r="BU40" s="15">
        <f>Лист1!BU40</f>
        <v>0</v>
      </c>
      <c r="BV40" s="5">
        <f>Лист1!BV40</f>
        <v>-29</v>
      </c>
      <c r="BW40" s="43">
        <f>Лист1!BW40</f>
        <v>0</v>
      </c>
      <c r="BX40" s="43">
        <f>Лист1!BX40</f>
        <v>0</v>
      </c>
      <c r="BY40" s="43">
        <f>Лист1!BY40</f>
        <v>0</v>
      </c>
      <c r="BZ40" s="5">
        <f>Лист1!BZ40</f>
        <v>0</v>
      </c>
      <c r="CA40" s="16">
        <f>Лист1!CA40</f>
        <v>0</v>
      </c>
      <c r="CB40" s="16">
        <f>Лист1!CB40</f>
        <v>105.5</v>
      </c>
      <c r="CC40" s="15">
        <f>Лист1!CC40</f>
        <v>0</v>
      </c>
      <c r="CD40" s="5">
        <f>Лист1!CD40</f>
        <v>-105.5</v>
      </c>
      <c r="CE40" s="5">
        <f>Лист1!CE40</f>
        <v>-0.19230769230769232</v>
      </c>
      <c r="CF40" s="5">
        <f>Лист1!CF40</f>
        <v>0.72264752791068587</v>
      </c>
      <c r="CG40" s="5">
        <f>Лист1!CG40</f>
        <v>0</v>
      </c>
      <c r="CH40" s="5">
        <f>Лист1!CH40</f>
        <v>-0.72264752791068587</v>
      </c>
      <c r="CI40" s="29">
        <f>Лист1!CI40</f>
        <v>30</v>
      </c>
      <c r="CJ40" s="9">
        <f>Лист1!CJ40</f>
        <v>0</v>
      </c>
      <c r="CK40" s="16">
        <f>Лист1!CK40</f>
        <v>156</v>
      </c>
      <c r="CL40" s="16">
        <f>Лист1!CL40</f>
        <v>216</v>
      </c>
      <c r="CM40" s="15">
        <f>Лист1!CM40</f>
        <v>0</v>
      </c>
      <c r="CN40" s="5">
        <f>Лист1!CN40</f>
        <v>-216</v>
      </c>
      <c r="CO40" s="16">
        <f>Лист1!CO40</f>
        <v>0</v>
      </c>
      <c r="CP40" s="16">
        <f>Лист1!CP40</f>
        <v>0</v>
      </c>
      <c r="CQ40" s="15">
        <f>Лист1!CQ40</f>
        <v>0</v>
      </c>
      <c r="CR40" s="5">
        <f>Лист1!CR40</f>
        <v>0</v>
      </c>
      <c r="CS40" s="16">
        <f>Лист1!CS40</f>
        <v>49</v>
      </c>
      <c r="CT40" s="16">
        <f>Лист1!CT40</f>
        <v>52</v>
      </c>
      <c r="CU40" s="15">
        <f>Лист1!CU40</f>
        <v>0</v>
      </c>
      <c r="CV40" s="5">
        <f>Лист1!CV40</f>
        <v>-52</v>
      </c>
      <c r="CW40" s="16">
        <f>Лист1!CW40</f>
        <v>76</v>
      </c>
      <c r="CX40" s="16">
        <f>Лист1!CX40</f>
        <v>111</v>
      </c>
      <c r="CY40" s="15">
        <f>Лист1!CY40</f>
        <v>0</v>
      </c>
      <c r="CZ40" s="5">
        <f>Лист1!CZ40</f>
        <v>-111</v>
      </c>
      <c r="DA40" s="29">
        <f>Лист1!DA40</f>
        <v>30</v>
      </c>
      <c r="DB40" s="9">
        <f>Лист1!DB40</f>
        <v>0</v>
      </c>
      <c r="DC40" s="16">
        <f>Лист1!DC40</f>
        <v>11</v>
      </c>
      <c r="DD40" s="16">
        <f>Лист1!DD40</f>
        <v>31</v>
      </c>
      <c r="DE40" s="15">
        <f>Лист1!DE40</f>
        <v>0</v>
      </c>
      <c r="DF40" s="5">
        <f>Лист1!DF40</f>
        <v>-31</v>
      </c>
      <c r="DG40" s="16">
        <f>Лист1!DG40</f>
        <v>137</v>
      </c>
      <c r="DH40" s="16">
        <f>Лист1!DH40</f>
        <v>140</v>
      </c>
      <c r="DI40" s="15">
        <f>Лист1!DI40</f>
        <v>0</v>
      </c>
      <c r="DJ40" s="5">
        <f>Лист1!DJ40</f>
        <v>-140</v>
      </c>
      <c r="DK40" s="2">
        <f>Лист1!DK40</f>
        <v>0</v>
      </c>
      <c r="DL40" s="2">
        <f>Лист1!DL40</f>
        <v>0</v>
      </c>
      <c r="DM40" s="2">
        <f>Лист1!DM40</f>
        <v>0</v>
      </c>
      <c r="DN40" s="5">
        <f>Лист1!DN40</f>
        <v>0</v>
      </c>
      <c r="DO40" s="2">
        <f>Лист1!DO40</f>
        <v>0</v>
      </c>
      <c r="DP40" s="2">
        <f>Лист1!DP40</f>
        <v>0</v>
      </c>
      <c r="DQ40" s="2">
        <f>Лист1!DQ40</f>
        <v>0</v>
      </c>
      <c r="DR40" s="1">
        <f>Лист1!DR40</f>
        <v>0</v>
      </c>
      <c r="DS40" s="1">
        <f>Лист1!DS40</f>
        <v>0</v>
      </c>
      <c r="DT40" s="1">
        <f>Лист1!DT40</f>
        <v>0</v>
      </c>
      <c r="DU40" s="1">
        <f>Лист1!DU40</f>
        <v>0</v>
      </c>
      <c r="DV40" s="1">
        <f>Лист1!DV40</f>
        <v>0</v>
      </c>
      <c r="DW40" s="1">
        <f>Лист1!DW40</f>
        <v>0</v>
      </c>
      <c r="DX40" s="1">
        <f>Лист1!DX40</f>
        <v>0</v>
      </c>
      <c r="DY40" s="1">
        <f>Лист1!DY40</f>
        <v>0</v>
      </c>
      <c r="DZ40" s="1">
        <f>Лист1!DZ40</f>
        <v>0</v>
      </c>
    </row>
    <row r="41" spans="1:130" ht="18.75" x14ac:dyDescent="0.3">
      <c r="A41" s="11">
        <f>Лист1!A41</f>
        <v>31</v>
      </c>
      <c r="B41" s="26">
        <f>Лист1!B41</f>
        <v>0</v>
      </c>
      <c r="C41" s="27">
        <f>Лист1!C41</f>
        <v>0</v>
      </c>
      <c r="D41" s="27">
        <f>Лист1!D41</f>
        <v>0</v>
      </c>
      <c r="E41" s="50">
        <f>Лист1!E41</f>
        <v>0</v>
      </c>
      <c r="F41" s="55">
        <f>Лист1!F41</f>
        <v>0</v>
      </c>
      <c r="G41" s="27">
        <f>Лист1!G41</f>
        <v>0</v>
      </c>
      <c r="H41" s="27">
        <f>Лист1!H41</f>
        <v>0</v>
      </c>
      <c r="I41" s="50">
        <f>Лист1!I41</f>
        <v>0</v>
      </c>
      <c r="J41" s="5">
        <f>Лист1!J41</f>
        <v>0</v>
      </c>
      <c r="K41" s="27">
        <f>Лист1!K41</f>
        <v>17</v>
      </c>
      <c r="L41" s="27">
        <f>Лист1!L41</f>
        <v>17</v>
      </c>
      <c r="M41" s="50">
        <f>Лист1!M41</f>
        <v>0</v>
      </c>
      <c r="N41" s="5">
        <f>Лист1!N41</f>
        <v>-17</v>
      </c>
      <c r="O41" s="5">
        <f>Лист1!O41</f>
        <v>31</v>
      </c>
      <c r="P41" s="30">
        <f>Лист1!P41</f>
        <v>0</v>
      </c>
      <c r="Q41" s="27">
        <f>Лист1!Q41</f>
        <v>1568</v>
      </c>
      <c r="R41" s="27">
        <f>Лист1!R41</f>
        <v>1533</v>
      </c>
      <c r="S41" s="50">
        <f>Лист1!S41</f>
        <v>0</v>
      </c>
      <c r="T41" s="5">
        <f>Лист1!T41</f>
        <v>-1533</v>
      </c>
      <c r="U41" s="27">
        <f>Лист1!U41</f>
        <v>106</v>
      </c>
      <c r="V41" s="27">
        <f>Лист1!V41</f>
        <v>100</v>
      </c>
      <c r="W41" s="50">
        <f>Лист1!W41</f>
        <v>0</v>
      </c>
      <c r="X41" s="5">
        <f>Лист1!X41</f>
        <v>-100</v>
      </c>
      <c r="Y41" s="27">
        <f>Лист1!Y41</f>
        <v>202</v>
      </c>
      <c r="Z41" s="27">
        <f>Лист1!Z41</f>
        <v>215</v>
      </c>
      <c r="AA41" s="50">
        <f>Лист1!AA41</f>
        <v>0</v>
      </c>
      <c r="AB41" s="5">
        <f>Лист1!AB41</f>
        <v>-215</v>
      </c>
      <c r="AC41" s="27">
        <f>Лист1!AC41</f>
        <v>61</v>
      </c>
      <c r="AD41" s="27">
        <f>Лист1!AD41</f>
        <v>61</v>
      </c>
      <c r="AE41" s="50">
        <f>Лист1!AE41</f>
        <v>0</v>
      </c>
      <c r="AF41" s="5">
        <f>Лист1!AF41</f>
        <v>-61</v>
      </c>
      <c r="AG41" s="5">
        <f>Лист1!AG41</f>
        <v>31</v>
      </c>
      <c r="AH41" s="30">
        <f>Лист1!AH41</f>
        <v>0</v>
      </c>
      <c r="AI41" s="27">
        <f>Лист1!AI41</f>
        <v>11</v>
      </c>
      <c r="AJ41" s="27">
        <f>Лист1!AJ41</f>
        <v>5</v>
      </c>
      <c r="AK41" s="50">
        <f>Лист1!AK41</f>
        <v>0</v>
      </c>
      <c r="AL41" s="5">
        <f>Лист1!AL41</f>
        <v>-5</v>
      </c>
      <c r="AM41" s="27">
        <f>Лист1!AM41</f>
        <v>0</v>
      </c>
      <c r="AN41" s="27">
        <f>Лист1!AN41</f>
        <v>0</v>
      </c>
      <c r="AO41" s="50">
        <f>Лист1!AO41</f>
        <v>0</v>
      </c>
      <c r="AP41" s="5">
        <f>Лист1!AP41</f>
        <v>0</v>
      </c>
      <c r="AQ41" s="27">
        <f>Лист1!AQ41</f>
        <v>11</v>
      </c>
      <c r="AR41" s="27">
        <f>Лист1!AR41</f>
        <v>5</v>
      </c>
      <c r="AS41" s="50">
        <f>Лист1!AS41</f>
        <v>0</v>
      </c>
      <c r="AT41" s="5">
        <f>Лист1!AT41</f>
        <v>-5</v>
      </c>
      <c r="AU41" s="27">
        <f>Лист1!AU41</f>
        <v>59</v>
      </c>
      <c r="AV41" s="27">
        <f>Лист1!AV41</f>
        <v>57</v>
      </c>
      <c r="AW41" s="50">
        <f>Лист1!AW41</f>
        <v>0</v>
      </c>
      <c r="AX41" s="5">
        <f>Лист1!AX41</f>
        <v>-57</v>
      </c>
      <c r="AY41" s="5">
        <f>Лист1!AY41</f>
        <v>31</v>
      </c>
      <c r="AZ41" s="30">
        <f>Лист1!AZ41</f>
        <v>0</v>
      </c>
      <c r="BA41" s="27">
        <f>Лист1!BA41</f>
        <v>0</v>
      </c>
      <c r="BB41" s="27">
        <f>Лист1!BB41</f>
        <v>0</v>
      </c>
      <c r="BC41" s="50">
        <f>Лист1!BC41</f>
        <v>0</v>
      </c>
      <c r="BD41" s="5">
        <f>Лист1!BD41</f>
        <v>0</v>
      </c>
      <c r="BE41" s="27">
        <f>Лист1!BE41</f>
        <v>88</v>
      </c>
      <c r="BF41" s="27">
        <f>Лист1!BF41</f>
        <v>76</v>
      </c>
      <c r="BG41" s="50">
        <f>Лист1!BG41</f>
        <v>0</v>
      </c>
      <c r="BH41" s="5">
        <f>Лист1!BH41</f>
        <v>-76</v>
      </c>
      <c r="BI41" s="27">
        <f>Лист1!BI41</f>
        <v>8</v>
      </c>
      <c r="BJ41" s="27">
        <f>Лист1!BJ41</f>
        <v>8</v>
      </c>
      <c r="BK41" s="50">
        <f>Лист1!BK41</f>
        <v>0</v>
      </c>
      <c r="BL41" s="5">
        <f>Лист1!BL41</f>
        <v>-8</v>
      </c>
      <c r="BM41" s="27">
        <f>Лист1!BM41</f>
        <v>642.29999999999995</v>
      </c>
      <c r="BN41" s="27">
        <f>Лист1!BN41</f>
        <v>391.3</v>
      </c>
      <c r="BO41" s="50">
        <f>Лист1!BO41</f>
        <v>0</v>
      </c>
      <c r="BP41" s="5">
        <f>Лист1!BP41</f>
        <v>-391.3</v>
      </c>
      <c r="BQ41" s="5">
        <f>Лист1!BQ41</f>
        <v>31</v>
      </c>
      <c r="BR41" s="30">
        <f>Лист1!BR41</f>
        <v>0</v>
      </c>
      <c r="BS41" s="27">
        <f>Лист1!BS41</f>
        <v>28</v>
      </c>
      <c r="BT41" s="27">
        <f>Лист1!BT41</f>
        <v>23.7</v>
      </c>
      <c r="BU41" s="50">
        <f>Лист1!BU41</f>
        <v>0</v>
      </c>
      <c r="BV41" s="5">
        <f>Лист1!BV41</f>
        <v>-23.7</v>
      </c>
      <c r="BW41" s="44">
        <f>Лист1!BW41</f>
        <v>0</v>
      </c>
      <c r="BX41" s="43">
        <f>Лист1!BX41</f>
        <v>0</v>
      </c>
      <c r="BY41" s="44">
        <f>Лист1!BY41</f>
        <v>0</v>
      </c>
      <c r="BZ41" s="5">
        <f>Лист1!BZ41</f>
        <v>0</v>
      </c>
      <c r="CA41" s="27">
        <f>Лист1!CA41</f>
        <v>0</v>
      </c>
      <c r="CB41" s="27">
        <f>Лист1!CB41</f>
        <v>0</v>
      </c>
      <c r="CC41" s="50">
        <f>Лист1!CC41</f>
        <v>0</v>
      </c>
      <c r="CD41" s="5">
        <f>Лист1!CD41</f>
        <v>0</v>
      </c>
      <c r="CE41" s="28">
        <f>Лист1!CE41</f>
        <v>-0.50819672131147542</v>
      </c>
      <c r="CF41" s="28">
        <f>Лист1!CF41</f>
        <v>0.25525114155251144</v>
      </c>
      <c r="CG41" s="28">
        <f>Лист1!CG41</f>
        <v>0</v>
      </c>
      <c r="CH41" s="5">
        <f>Лист1!CH41</f>
        <v>-0.25525114155251144</v>
      </c>
      <c r="CI41" s="5">
        <f>Лист1!CI41</f>
        <v>31</v>
      </c>
      <c r="CJ41" s="30">
        <f>Лист1!CJ41</f>
        <v>0</v>
      </c>
      <c r="CK41" s="27">
        <f>Лист1!CK41</f>
        <v>337</v>
      </c>
      <c r="CL41" s="27">
        <f>Лист1!CL41</f>
        <v>240</v>
      </c>
      <c r="CM41" s="50">
        <f>Лист1!CM41</f>
        <v>0</v>
      </c>
      <c r="CN41" s="5">
        <f>Лист1!CN41</f>
        <v>-240</v>
      </c>
      <c r="CO41" s="27">
        <f>Лист1!CO41</f>
        <v>0</v>
      </c>
      <c r="CP41" s="27">
        <f>Лист1!CP41</f>
        <v>0</v>
      </c>
      <c r="CQ41" s="50">
        <f>Лист1!CQ41</f>
        <v>0</v>
      </c>
      <c r="CR41" s="5">
        <f>Лист1!CR41</f>
        <v>0</v>
      </c>
      <c r="CS41" s="27">
        <f>Лист1!CS41</f>
        <v>69</v>
      </c>
      <c r="CT41" s="27">
        <f>Лист1!CT41</f>
        <v>55</v>
      </c>
      <c r="CU41" s="50">
        <f>Лист1!CU41</f>
        <v>0</v>
      </c>
      <c r="CV41" s="5">
        <f>Лист1!CV41</f>
        <v>-55</v>
      </c>
      <c r="CW41" s="27">
        <f>Лист1!CW41</f>
        <v>129</v>
      </c>
      <c r="CX41" s="27">
        <f>Лист1!CX41</f>
        <v>181</v>
      </c>
      <c r="CY41" s="50">
        <f>Лист1!CY41</f>
        <v>0</v>
      </c>
      <c r="CZ41" s="5">
        <f>Лист1!CZ41</f>
        <v>-181</v>
      </c>
      <c r="DA41" s="5">
        <f>Лист1!DA41</f>
        <v>31</v>
      </c>
      <c r="DB41" s="30">
        <f>Лист1!DB41</f>
        <v>0</v>
      </c>
      <c r="DC41" s="27">
        <f>Лист1!DC41</f>
        <v>69</v>
      </c>
      <c r="DD41" s="27">
        <f>Лист1!DD41</f>
        <v>57</v>
      </c>
      <c r="DE41" s="50">
        <f>Лист1!DE41</f>
        <v>0</v>
      </c>
      <c r="DF41" s="5">
        <f>Лист1!DF41</f>
        <v>-57</v>
      </c>
      <c r="DG41" s="27">
        <f>Лист1!DG41</f>
        <v>96</v>
      </c>
      <c r="DH41" s="27">
        <f>Лист1!DH41</f>
        <v>79</v>
      </c>
      <c r="DI41" s="50">
        <f>Лист1!DI41</f>
        <v>0</v>
      </c>
      <c r="DJ41" s="5">
        <f>Лист1!DJ41</f>
        <v>-79</v>
      </c>
      <c r="DK41" s="29">
        <f>Лист1!DK41</f>
        <v>0</v>
      </c>
      <c r="DL41" s="29">
        <f>Лист1!DL41</f>
        <v>0</v>
      </c>
      <c r="DM41" s="29">
        <f>Лист1!DM41</f>
        <v>0</v>
      </c>
      <c r="DN41" s="5">
        <f>Лист1!DN41</f>
        <v>0</v>
      </c>
      <c r="DO41" s="29">
        <f>Лист1!DO41</f>
        <v>0</v>
      </c>
      <c r="DP41" s="29">
        <f>Лист1!DP41</f>
        <v>0</v>
      </c>
      <c r="DQ41" s="29">
        <f>Лист1!DQ41</f>
        <v>0</v>
      </c>
      <c r="DR41" s="31">
        <f>Лист1!DR41</f>
        <v>0</v>
      </c>
      <c r="DS41" s="31">
        <f>Лист1!DS41</f>
        <v>0</v>
      </c>
      <c r="DT41" s="31">
        <f>Лист1!DT41</f>
        <v>0</v>
      </c>
      <c r="DU41" s="31">
        <f>Лист1!DU41</f>
        <v>0</v>
      </c>
      <c r="DV41" s="31">
        <f>Лист1!DV41</f>
        <v>0</v>
      </c>
      <c r="DW41" s="31">
        <f>Лист1!DW41</f>
        <v>0</v>
      </c>
      <c r="DX41" s="31">
        <f>Лист1!DX41</f>
        <v>0</v>
      </c>
      <c r="DY41" s="31">
        <f>Лист1!DY41</f>
        <v>0</v>
      </c>
      <c r="DZ41" s="31">
        <f>Лист1!DZ41</f>
        <v>0</v>
      </c>
    </row>
    <row r="42" spans="1:130" ht="18.75" x14ac:dyDescent="0.3">
      <c r="A42" s="25">
        <f>Лист1!A42</f>
        <v>32</v>
      </c>
      <c r="B42" s="14">
        <f>Лист1!B42</f>
        <v>0</v>
      </c>
      <c r="C42" s="16">
        <f>Лист1!C42</f>
        <v>0</v>
      </c>
      <c r="D42" s="16">
        <f>Лист1!D42</f>
        <v>0</v>
      </c>
      <c r="E42" s="15">
        <f>Лист1!E42</f>
        <v>0</v>
      </c>
      <c r="F42" s="55">
        <f>Лист1!F42</f>
        <v>0</v>
      </c>
      <c r="G42" s="16">
        <f>Лист1!G42</f>
        <v>1</v>
      </c>
      <c r="H42" s="16">
        <f>Лист1!H42</f>
        <v>1</v>
      </c>
      <c r="I42" s="15">
        <f>Лист1!I42</f>
        <v>0</v>
      </c>
      <c r="J42" s="5">
        <f>Лист1!J42</f>
        <v>-1</v>
      </c>
      <c r="K42" s="16">
        <f>Лист1!K42</f>
        <v>6</v>
      </c>
      <c r="L42" s="16">
        <f>Лист1!L42</f>
        <v>6</v>
      </c>
      <c r="M42" s="15">
        <f>Лист1!M42</f>
        <v>0</v>
      </c>
      <c r="N42" s="5">
        <f>Лист1!N42</f>
        <v>-6</v>
      </c>
      <c r="O42" s="29">
        <f>Лист1!O42</f>
        <v>32</v>
      </c>
      <c r="P42" s="9">
        <f>Лист1!P42</f>
        <v>0</v>
      </c>
      <c r="Q42" s="16">
        <f>Лист1!Q42</f>
        <v>697</v>
      </c>
      <c r="R42" s="16">
        <f>Лист1!R42</f>
        <v>701</v>
      </c>
      <c r="S42" s="15">
        <f>Лист1!S42</f>
        <v>0</v>
      </c>
      <c r="T42" s="5">
        <f>Лист1!T42</f>
        <v>-701</v>
      </c>
      <c r="U42" s="16">
        <f>Лист1!U42</f>
        <v>30</v>
      </c>
      <c r="V42" s="16">
        <f>Лист1!V42</f>
        <v>27</v>
      </c>
      <c r="W42" s="15">
        <f>Лист1!W42</f>
        <v>0</v>
      </c>
      <c r="X42" s="5">
        <f>Лист1!X42</f>
        <v>-27</v>
      </c>
      <c r="Y42" s="16">
        <f>Лист1!Y42</f>
        <v>104</v>
      </c>
      <c r="Z42" s="16">
        <f>Лист1!Z42</f>
        <v>113</v>
      </c>
      <c r="AA42" s="15">
        <f>Лист1!AA42</f>
        <v>0</v>
      </c>
      <c r="AB42" s="5">
        <f>Лист1!AB42</f>
        <v>-113</v>
      </c>
      <c r="AC42" s="16">
        <f>Лист1!AC42</f>
        <v>92</v>
      </c>
      <c r="AD42" s="16">
        <f>Лист1!AD42</f>
        <v>96</v>
      </c>
      <c r="AE42" s="15">
        <f>Лист1!AE42</f>
        <v>0</v>
      </c>
      <c r="AF42" s="5">
        <f>Лист1!AF42</f>
        <v>-96</v>
      </c>
      <c r="AG42" s="29">
        <f>Лист1!AG42</f>
        <v>32</v>
      </c>
      <c r="AH42" s="9">
        <f>Лист1!AH42</f>
        <v>0</v>
      </c>
      <c r="AI42" s="16">
        <f>Лист1!AI42</f>
        <v>3</v>
      </c>
      <c r="AJ42" s="16">
        <f>Лист1!AJ42</f>
        <v>3</v>
      </c>
      <c r="AK42" s="15">
        <f>Лист1!AK42</f>
        <v>0</v>
      </c>
      <c r="AL42" s="5">
        <f>Лист1!AL42</f>
        <v>-3</v>
      </c>
      <c r="AM42" s="16">
        <f>Лист1!AM42</f>
        <v>0</v>
      </c>
      <c r="AN42" s="16">
        <f>Лист1!AN42</f>
        <v>0</v>
      </c>
      <c r="AO42" s="15">
        <f>Лист1!AO42</f>
        <v>0</v>
      </c>
      <c r="AP42" s="5">
        <f>Лист1!AP42</f>
        <v>0</v>
      </c>
      <c r="AQ42" s="16">
        <f>Лист1!AQ42</f>
        <v>3</v>
      </c>
      <c r="AR42" s="16">
        <f>Лист1!AR42</f>
        <v>3</v>
      </c>
      <c r="AS42" s="15">
        <f>Лист1!AS42</f>
        <v>0</v>
      </c>
      <c r="AT42" s="5">
        <f>Лист1!AT42</f>
        <v>-3</v>
      </c>
      <c r="AU42" s="16">
        <f>Лист1!AU42</f>
        <v>78</v>
      </c>
      <c r="AV42" s="16">
        <f>Лист1!AV42</f>
        <v>80</v>
      </c>
      <c r="AW42" s="15">
        <f>Лист1!AW42</f>
        <v>0</v>
      </c>
      <c r="AX42" s="5">
        <f>Лист1!AX42</f>
        <v>-80</v>
      </c>
      <c r="AY42" s="29">
        <f>Лист1!AY42</f>
        <v>32</v>
      </c>
      <c r="AZ42" s="9">
        <f>Лист1!AZ42</f>
        <v>0</v>
      </c>
      <c r="BA42" s="16">
        <f>Лист1!BA42</f>
        <v>4</v>
      </c>
      <c r="BB42" s="16">
        <f>Лист1!BB42</f>
        <v>4</v>
      </c>
      <c r="BC42" s="15">
        <f>Лист1!BC42</f>
        <v>0</v>
      </c>
      <c r="BD42" s="5">
        <f>Лист1!BD42</f>
        <v>-4</v>
      </c>
      <c r="BE42" s="16">
        <f>Лист1!BE42</f>
        <v>49</v>
      </c>
      <c r="BF42" s="16">
        <f>Лист1!BF42</f>
        <v>44</v>
      </c>
      <c r="BG42" s="15">
        <f>Лист1!BG42</f>
        <v>0</v>
      </c>
      <c r="BH42" s="5">
        <f>Лист1!BH42</f>
        <v>-44</v>
      </c>
      <c r="BI42" s="16">
        <f>Лист1!BI42</f>
        <v>0</v>
      </c>
      <c r="BJ42" s="16">
        <f>Лист1!BJ42</f>
        <v>0</v>
      </c>
      <c r="BK42" s="15">
        <f>Лист1!BK42</f>
        <v>0</v>
      </c>
      <c r="BL42" s="5">
        <f>Лист1!BL42</f>
        <v>0</v>
      </c>
      <c r="BM42" s="16">
        <f>Лист1!BM42</f>
        <v>247.6</v>
      </c>
      <c r="BN42" s="16">
        <f>Лист1!BN42</f>
        <v>263</v>
      </c>
      <c r="BO42" s="15">
        <f>Лист1!BO42</f>
        <v>0</v>
      </c>
      <c r="BP42" s="5">
        <f>Лист1!BP42</f>
        <v>-263</v>
      </c>
      <c r="BQ42" s="29">
        <f>Лист1!BQ42</f>
        <v>32</v>
      </c>
      <c r="BR42" s="9">
        <f>Лист1!BR42</f>
        <v>0</v>
      </c>
      <c r="BS42" s="16">
        <f>Лист1!BS42</f>
        <v>22.4</v>
      </c>
      <c r="BT42" s="16">
        <f>Лист1!BT42</f>
        <v>21.5</v>
      </c>
      <c r="BU42" s="15">
        <f>Лист1!BU42</f>
        <v>0</v>
      </c>
      <c r="BV42" s="5">
        <f>Лист1!BV42</f>
        <v>-21.5</v>
      </c>
      <c r="BW42" s="43">
        <f>Лист1!BW42</f>
        <v>0</v>
      </c>
      <c r="BX42" s="43">
        <f>Лист1!BX42</f>
        <v>0</v>
      </c>
      <c r="BY42" s="43">
        <f>Лист1!BY42</f>
        <v>0</v>
      </c>
      <c r="BZ42" s="5">
        <f>Лист1!BZ42</f>
        <v>0</v>
      </c>
      <c r="CA42" s="16">
        <f>Лист1!CA42</f>
        <v>0</v>
      </c>
      <c r="CB42" s="16">
        <f>Лист1!CB42</f>
        <v>0</v>
      </c>
      <c r="CC42" s="15">
        <f>Лист1!CC42</f>
        <v>0</v>
      </c>
      <c r="CD42" s="5">
        <f>Лист1!CD42</f>
        <v>0</v>
      </c>
      <c r="CE42" s="5">
        <f>Лист1!CE42</f>
        <v>-0.33333333333333331</v>
      </c>
      <c r="CF42" s="5">
        <f>Лист1!CF42</f>
        <v>0.37517831669044222</v>
      </c>
      <c r="CG42" s="5">
        <f>Лист1!CG42</f>
        <v>0</v>
      </c>
      <c r="CH42" s="5">
        <f>Лист1!CH42</f>
        <v>-0.37517831669044222</v>
      </c>
      <c r="CI42" s="29">
        <f>Лист1!CI42</f>
        <v>32</v>
      </c>
      <c r="CJ42" s="9">
        <f>Лист1!CJ42</f>
        <v>0</v>
      </c>
      <c r="CK42" s="16">
        <f>Лист1!CK42</f>
        <v>66</v>
      </c>
      <c r="CL42" s="16">
        <f>Лист1!CL42</f>
        <v>81</v>
      </c>
      <c r="CM42" s="15">
        <f>Лист1!CM42</f>
        <v>0</v>
      </c>
      <c r="CN42" s="5">
        <f>Лист1!CN42</f>
        <v>-81</v>
      </c>
      <c r="CO42" s="16">
        <f>Лист1!CO42</f>
        <v>0</v>
      </c>
      <c r="CP42" s="16">
        <f>Лист1!CP42</f>
        <v>0</v>
      </c>
      <c r="CQ42" s="15">
        <f>Лист1!CQ42</f>
        <v>0</v>
      </c>
      <c r="CR42" s="5">
        <f>Лист1!CR42</f>
        <v>0</v>
      </c>
      <c r="CS42" s="16">
        <f>Лист1!CS42</f>
        <v>25</v>
      </c>
      <c r="CT42" s="16">
        <f>Лист1!CT42</f>
        <v>21</v>
      </c>
      <c r="CU42" s="15">
        <f>Лист1!CU42</f>
        <v>0</v>
      </c>
      <c r="CV42" s="5">
        <f>Лист1!CV42</f>
        <v>-21</v>
      </c>
      <c r="CW42" s="16">
        <f>Лист1!CW42</f>
        <v>30</v>
      </c>
      <c r="CX42" s="16">
        <f>Лист1!CX42</f>
        <v>21</v>
      </c>
      <c r="CY42" s="15">
        <f>Лист1!CY42</f>
        <v>0</v>
      </c>
      <c r="CZ42" s="5">
        <f>Лист1!CZ42</f>
        <v>-21</v>
      </c>
      <c r="DA42" s="29">
        <f>Лист1!DA42</f>
        <v>32</v>
      </c>
      <c r="DB42" s="9">
        <f>Лист1!DB42</f>
        <v>0</v>
      </c>
      <c r="DC42" s="16">
        <f>Лист1!DC42</f>
        <v>19</v>
      </c>
      <c r="DD42" s="16">
        <f>Лист1!DD42</f>
        <v>18</v>
      </c>
      <c r="DE42" s="15">
        <f>Лист1!DE42</f>
        <v>0</v>
      </c>
      <c r="DF42" s="5">
        <f>Лист1!DF42</f>
        <v>-18</v>
      </c>
      <c r="DG42" s="16">
        <f>Лист1!DG42</f>
        <v>34</v>
      </c>
      <c r="DH42" s="16">
        <f>Лист1!DH42</f>
        <v>34</v>
      </c>
      <c r="DI42" s="15">
        <f>Лист1!DI42</f>
        <v>0</v>
      </c>
      <c r="DJ42" s="5">
        <f>Лист1!DJ42</f>
        <v>-34</v>
      </c>
      <c r="DK42" s="2">
        <f>Лист1!DK42</f>
        <v>0</v>
      </c>
      <c r="DL42" s="2">
        <f>Лист1!DL42</f>
        <v>0</v>
      </c>
      <c r="DM42" s="2">
        <f>Лист1!DM42</f>
        <v>0</v>
      </c>
      <c r="DN42" s="5">
        <f>Лист1!DN42</f>
        <v>0</v>
      </c>
      <c r="DO42" s="2">
        <f>Лист1!DO42</f>
        <v>0</v>
      </c>
      <c r="DP42" s="2">
        <f>Лист1!DP42</f>
        <v>0</v>
      </c>
      <c r="DQ42" s="2">
        <f>Лист1!DQ42</f>
        <v>0</v>
      </c>
      <c r="DR42" s="1">
        <f>Лист1!DR42</f>
        <v>0</v>
      </c>
      <c r="DS42" s="1">
        <f>Лист1!DS42</f>
        <v>0</v>
      </c>
      <c r="DT42" s="1">
        <f>Лист1!DT42</f>
        <v>0</v>
      </c>
      <c r="DU42" s="1">
        <f>Лист1!DU42</f>
        <v>0</v>
      </c>
      <c r="DV42" s="1">
        <f>Лист1!DV42</f>
        <v>0</v>
      </c>
      <c r="DW42" s="1">
        <f>Лист1!DW42</f>
        <v>0</v>
      </c>
      <c r="DX42" s="1">
        <f>Лист1!DX42</f>
        <v>0</v>
      </c>
      <c r="DY42" s="1">
        <f>Лист1!DY42</f>
        <v>0</v>
      </c>
      <c r="DZ42" s="1">
        <f>Лист1!DZ42</f>
        <v>0</v>
      </c>
    </row>
    <row r="43" spans="1:130" ht="18.75" x14ac:dyDescent="0.3">
      <c r="A43" s="11">
        <f>Лист1!A43</f>
        <v>33</v>
      </c>
      <c r="B43" s="26">
        <f>Лист1!B43</f>
        <v>0</v>
      </c>
      <c r="C43" s="27">
        <f>Лист1!C43</f>
        <v>1</v>
      </c>
      <c r="D43" s="27">
        <f>Лист1!D43</f>
        <v>1</v>
      </c>
      <c r="E43" s="50">
        <f>Лист1!E43</f>
        <v>0</v>
      </c>
      <c r="F43" s="55">
        <f>Лист1!F43</f>
        <v>-1</v>
      </c>
      <c r="G43" s="27">
        <f>Лист1!G43</f>
        <v>0</v>
      </c>
      <c r="H43" s="27">
        <f>Лист1!H43</f>
        <v>1</v>
      </c>
      <c r="I43" s="50">
        <f>Лист1!I43</f>
        <v>0</v>
      </c>
      <c r="J43" s="5">
        <f>Лист1!J43</f>
        <v>-1</v>
      </c>
      <c r="K43" s="27">
        <f>Лист1!K43</f>
        <v>19</v>
      </c>
      <c r="L43" s="27">
        <f>Лист1!L43</f>
        <v>19</v>
      </c>
      <c r="M43" s="50">
        <f>Лист1!M43</f>
        <v>0</v>
      </c>
      <c r="N43" s="5">
        <f>Лист1!N43</f>
        <v>-19</v>
      </c>
      <c r="O43" s="5">
        <f>Лист1!O43</f>
        <v>33</v>
      </c>
      <c r="P43" s="30">
        <f>Лист1!P43</f>
        <v>0</v>
      </c>
      <c r="Q43" s="27">
        <f>Лист1!Q43</f>
        <v>1637</v>
      </c>
      <c r="R43" s="27">
        <f>Лист1!R43</f>
        <v>1701</v>
      </c>
      <c r="S43" s="50">
        <f>Лист1!S43</f>
        <v>0</v>
      </c>
      <c r="T43" s="5">
        <f>Лист1!T43</f>
        <v>-1701</v>
      </c>
      <c r="U43" s="27">
        <f>Лист1!U43</f>
        <v>22</v>
      </c>
      <c r="V43" s="27">
        <f>Лист1!V43</f>
        <v>362</v>
      </c>
      <c r="W43" s="50">
        <f>Лист1!W43</f>
        <v>0</v>
      </c>
      <c r="X43" s="5">
        <f>Лист1!X43</f>
        <v>-362</v>
      </c>
      <c r="Y43" s="27">
        <f>Лист1!Y43</f>
        <v>329</v>
      </c>
      <c r="Z43" s="27">
        <f>Лист1!Z43</f>
        <v>401</v>
      </c>
      <c r="AA43" s="50">
        <f>Лист1!AA43</f>
        <v>0</v>
      </c>
      <c r="AB43" s="5">
        <f>Лист1!AB43</f>
        <v>-401</v>
      </c>
      <c r="AC43" s="27">
        <f>Лист1!AC43</f>
        <v>119</v>
      </c>
      <c r="AD43" s="27">
        <f>Лист1!AD43</f>
        <v>143</v>
      </c>
      <c r="AE43" s="50">
        <f>Лист1!AE43</f>
        <v>0</v>
      </c>
      <c r="AF43" s="5">
        <f>Лист1!AF43</f>
        <v>-143</v>
      </c>
      <c r="AG43" s="5">
        <f>Лист1!AG43</f>
        <v>33</v>
      </c>
      <c r="AH43" s="30">
        <f>Лист1!AH43</f>
        <v>0</v>
      </c>
      <c r="AI43" s="27">
        <f>Лист1!AI43</f>
        <v>10</v>
      </c>
      <c r="AJ43" s="27">
        <f>Лист1!AJ43</f>
        <v>10</v>
      </c>
      <c r="AK43" s="50">
        <f>Лист1!AK43</f>
        <v>0</v>
      </c>
      <c r="AL43" s="5">
        <f>Лист1!AL43</f>
        <v>-10</v>
      </c>
      <c r="AM43" s="27">
        <f>Лист1!AM43</f>
        <v>1</v>
      </c>
      <c r="AN43" s="27">
        <f>Лист1!AN43</f>
        <v>1</v>
      </c>
      <c r="AO43" s="50">
        <f>Лист1!AO43</f>
        <v>0</v>
      </c>
      <c r="AP43" s="5">
        <f>Лист1!AP43</f>
        <v>-1</v>
      </c>
      <c r="AQ43" s="27">
        <f>Лист1!AQ43</f>
        <v>9</v>
      </c>
      <c r="AR43" s="27">
        <f>Лист1!AR43</f>
        <v>9</v>
      </c>
      <c r="AS43" s="50">
        <f>Лист1!AS43</f>
        <v>0</v>
      </c>
      <c r="AT43" s="5">
        <f>Лист1!AT43</f>
        <v>-9</v>
      </c>
      <c r="AU43" s="27">
        <f>Лист1!AU43</f>
        <v>60</v>
      </c>
      <c r="AV43" s="27">
        <f>Лист1!AV43</f>
        <v>101</v>
      </c>
      <c r="AW43" s="50">
        <f>Лист1!AW43</f>
        <v>0</v>
      </c>
      <c r="AX43" s="5">
        <f>Лист1!AX43</f>
        <v>-101</v>
      </c>
      <c r="AY43" s="5">
        <f>Лист1!AY43</f>
        <v>33</v>
      </c>
      <c r="AZ43" s="30">
        <f>Лист1!AZ43</f>
        <v>0</v>
      </c>
      <c r="BA43" s="27">
        <f>Лист1!BA43</f>
        <v>2</v>
      </c>
      <c r="BB43" s="27">
        <f>Лист1!BB43</f>
        <v>2</v>
      </c>
      <c r="BC43" s="50">
        <f>Лист1!BC43</f>
        <v>0</v>
      </c>
      <c r="BD43" s="5">
        <f>Лист1!BD43</f>
        <v>-2</v>
      </c>
      <c r="BE43" s="27">
        <f>Лист1!BE43</f>
        <v>138</v>
      </c>
      <c r="BF43" s="27">
        <f>Лист1!BF43</f>
        <v>130</v>
      </c>
      <c r="BG43" s="50">
        <f>Лист1!BG43</f>
        <v>0</v>
      </c>
      <c r="BH43" s="5">
        <f>Лист1!BH43</f>
        <v>-130</v>
      </c>
      <c r="BI43" s="27">
        <f>Лист1!BI43</f>
        <v>2</v>
      </c>
      <c r="BJ43" s="27">
        <f>Лист1!BJ43</f>
        <v>2</v>
      </c>
      <c r="BK43" s="50">
        <f>Лист1!BK43</f>
        <v>0</v>
      </c>
      <c r="BL43" s="5">
        <f>Лист1!BL43</f>
        <v>-2</v>
      </c>
      <c r="BM43" s="27">
        <f>Лист1!BM43</f>
        <v>672</v>
      </c>
      <c r="BN43" s="27">
        <f>Лист1!BN43</f>
        <v>703</v>
      </c>
      <c r="BO43" s="50">
        <f>Лист1!BO43</f>
        <v>0</v>
      </c>
      <c r="BP43" s="5">
        <f>Лист1!BP43</f>
        <v>-703</v>
      </c>
      <c r="BQ43" s="5">
        <f>Лист1!BQ43</f>
        <v>33</v>
      </c>
      <c r="BR43" s="30">
        <f>Лист1!BR43</f>
        <v>0</v>
      </c>
      <c r="BS43" s="27">
        <f>Лист1!BS43</f>
        <v>110</v>
      </c>
      <c r="BT43" s="27">
        <f>Лист1!BT43</f>
        <v>117.7</v>
      </c>
      <c r="BU43" s="50">
        <f>Лист1!BU43</f>
        <v>0</v>
      </c>
      <c r="BV43" s="5">
        <f>Лист1!BV43</f>
        <v>-117.7</v>
      </c>
      <c r="BW43" s="44">
        <f>Лист1!BW43</f>
        <v>0</v>
      </c>
      <c r="BX43" s="43">
        <f>Лист1!BX43</f>
        <v>0</v>
      </c>
      <c r="BY43" s="44">
        <f>Лист1!BY43</f>
        <v>0</v>
      </c>
      <c r="BZ43" s="5">
        <f>Лист1!BZ43</f>
        <v>0</v>
      </c>
      <c r="CA43" s="27">
        <f>Лист1!CA43</f>
        <v>0</v>
      </c>
      <c r="CB43" s="27">
        <f>Лист1!CB43</f>
        <v>8</v>
      </c>
      <c r="CC43" s="50">
        <f>Лист1!CC43</f>
        <v>0</v>
      </c>
      <c r="CD43" s="5">
        <f>Лист1!CD43</f>
        <v>-8</v>
      </c>
      <c r="CE43" s="28">
        <f>Лист1!CE43</f>
        <v>-0.23076923076923078</v>
      </c>
      <c r="CF43" s="28">
        <f>Лист1!CF43</f>
        <v>0.41328630217519108</v>
      </c>
      <c r="CG43" s="28">
        <f>Лист1!CG43</f>
        <v>0</v>
      </c>
      <c r="CH43" s="5">
        <f>Лист1!CH43</f>
        <v>-0.41328630217519108</v>
      </c>
      <c r="CI43" s="5">
        <f>Лист1!CI43</f>
        <v>33</v>
      </c>
      <c r="CJ43" s="30">
        <f>Лист1!CJ43</f>
        <v>0</v>
      </c>
      <c r="CK43" s="27">
        <f>Лист1!CK43</f>
        <v>302</v>
      </c>
      <c r="CL43" s="27">
        <f>Лист1!CL43</f>
        <v>310</v>
      </c>
      <c r="CM43" s="50">
        <f>Лист1!CM43</f>
        <v>0</v>
      </c>
      <c r="CN43" s="5">
        <f>Лист1!CN43</f>
        <v>-310</v>
      </c>
      <c r="CO43" s="27">
        <f>Лист1!CO43</f>
        <v>0</v>
      </c>
      <c r="CP43" s="27">
        <f>Лист1!CP43</f>
        <v>0</v>
      </c>
      <c r="CQ43" s="50">
        <f>Лист1!CQ43</f>
        <v>0</v>
      </c>
      <c r="CR43" s="5">
        <f>Лист1!CR43</f>
        <v>0</v>
      </c>
      <c r="CS43" s="27">
        <f>Лист1!CS43</f>
        <v>88</v>
      </c>
      <c r="CT43" s="27">
        <f>Лист1!CT43</f>
        <v>136</v>
      </c>
      <c r="CU43" s="50">
        <f>Лист1!CU43</f>
        <v>0</v>
      </c>
      <c r="CV43" s="5">
        <f>Лист1!CV43</f>
        <v>-136</v>
      </c>
      <c r="CW43" s="27">
        <f>Лист1!CW43</f>
        <v>77</v>
      </c>
      <c r="CX43" s="27">
        <f>Лист1!CX43</f>
        <v>123</v>
      </c>
      <c r="CY43" s="50">
        <f>Лист1!CY43</f>
        <v>0</v>
      </c>
      <c r="CZ43" s="5">
        <f>Лист1!CZ43</f>
        <v>-123</v>
      </c>
      <c r="DA43" s="5">
        <f>Лист1!DA43</f>
        <v>33</v>
      </c>
      <c r="DB43" s="30">
        <f>Лист1!DB43</f>
        <v>0</v>
      </c>
      <c r="DC43" s="27">
        <f>Лист1!DC43</f>
        <v>44</v>
      </c>
      <c r="DD43" s="27">
        <f>Лист1!DD43</f>
        <v>77</v>
      </c>
      <c r="DE43" s="50">
        <f>Лист1!DE43</f>
        <v>0</v>
      </c>
      <c r="DF43" s="5">
        <f>Лист1!DF43</f>
        <v>-77</v>
      </c>
      <c r="DG43" s="27">
        <f>Лист1!DG43</f>
        <v>134</v>
      </c>
      <c r="DH43" s="27">
        <f>Лист1!DH43</f>
        <v>196</v>
      </c>
      <c r="DI43" s="50">
        <f>Лист1!DI43</f>
        <v>0</v>
      </c>
      <c r="DJ43" s="5">
        <f>Лист1!DJ43</f>
        <v>-196</v>
      </c>
      <c r="DK43" s="29">
        <f>Лист1!DK43</f>
        <v>0</v>
      </c>
      <c r="DL43" s="29">
        <f>Лист1!DL43</f>
        <v>0</v>
      </c>
      <c r="DM43" s="29">
        <f>Лист1!DM43</f>
        <v>0</v>
      </c>
      <c r="DN43" s="5">
        <f>Лист1!DN43</f>
        <v>0</v>
      </c>
      <c r="DO43" s="29">
        <f>Лист1!DO43</f>
        <v>0</v>
      </c>
      <c r="DP43" s="29">
        <f>Лист1!DP43</f>
        <v>0</v>
      </c>
      <c r="DQ43" s="29">
        <f>Лист1!DQ43</f>
        <v>0</v>
      </c>
      <c r="DR43" s="31">
        <f>Лист1!DR43</f>
        <v>0</v>
      </c>
      <c r="DS43" s="31">
        <f>Лист1!DS43</f>
        <v>0</v>
      </c>
      <c r="DT43" s="31">
        <f>Лист1!DT43</f>
        <v>0</v>
      </c>
      <c r="DU43" s="31">
        <f>Лист1!DU43</f>
        <v>0</v>
      </c>
      <c r="DV43" s="31">
        <f>Лист1!DV43</f>
        <v>0</v>
      </c>
      <c r="DW43" s="31">
        <f>Лист1!DW43</f>
        <v>0</v>
      </c>
      <c r="DX43" s="31">
        <f>Лист1!DX43</f>
        <v>0</v>
      </c>
      <c r="DY43" s="31">
        <f>Лист1!DY43</f>
        <v>0</v>
      </c>
      <c r="DZ43" s="31">
        <f>Лист1!DZ43</f>
        <v>0</v>
      </c>
    </row>
    <row r="44" spans="1:130" ht="18.75" x14ac:dyDescent="0.3">
      <c r="A44" s="25">
        <f>Лист1!A44</f>
        <v>34</v>
      </c>
      <c r="B44" s="14">
        <f>Лист1!B44</f>
        <v>0</v>
      </c>
      <c r="C44" s="16">
        <f>Лист1!C44</f>
        <v>1</v>
      </c>
      <c r="D44" s="16">
        <f>Лист1!D44</f>
        <v>1</v>
      </c>
      <c r="E44" s="15">
        <f>Лист1!E44</f>
        <v>0</v>
      </c>
      <c r="F44" s="55">
        <f>Лист1!F44</f>
        <v>-1</v>
      </c>
      <c r="G44" s="16">
        <f>Лист1!G44</f>
        <v>1</v>
      </c>
      <c r="H44" s="16">
        <f>Лист1!H44</f>
        <v>1</v>
      </c>
      <c r="I44" s="15">
        <f>Лист1!I44</f>
        <v>0</v>
      </c>
      <c r="J44" s="5">
        <f>Лист1!J44</f>
        <v>-1</v>
      </c>
      <c r="K44" s="16">
        <f>Лист1!K44</f>
        <v>9</v>
      </c>
      <c r="L44" s="16">
        <f>Лист1!L44</f>
        <v>9</v>
      </c>
      <c r="M44" s="15">
        <f>Лист1!M44</f>
        <v>0</v>
      </c>
      <c r="N44" s="5">
        <f>Лист1!N44</f>
        <v>-9</v>
      </c>
      <c r="O44" s="29">
        <f>Лист1!O44</f>
        <v>34</v>
      </c>
      <c r="P44" s="9">
        <f>Лист1!P44</f>
        <v>0</v>
      </c>
      <c r="Q44" s="16">
        <f>Лист1!Q44</f>
        <v>830</v>
      </c>
      <c r="R44" s="16">
        <f>Лист1!R44</f>
        <v>845</v>
      </c>
      <c r="S44" s="15">
        <f>Лист1!S44</f>
        <v>0</v>
      </c>
      <c r="T44" s="5">
        <f>Лист1!T44</f>
        <v>-845</v>
      </c>
      <c r="U44" s="16">
        <f>Лист1!U44</f>
        <v>72</v>
      </c>
      <c r="V44" s="16">
        <f>Лист1!V44</f>
        <v>74</v>
      </c>
      <c r="W44" s="15">
        <f>Лист1!W44</f>
        <v>0</v>
      </c>
      <c r="X44" s="5">
        <f>Лист1!X44</f>
        <v>-74</v>
      </c>
      <c r="Y44" s="16">
        <f>Лист1!Y44</f>
        <v>44</v>
      </c>
      <c r="Z44" s="16">
        <f>Лист1!Z44</f>
        <v>45</v>
      </c>
      <c r="AA44" s="15">
        <f>Лист1!AA44</f>
        <v>0</v>
      </c>
      <c r="AB44" s="5">
        <f>Лист1!AB44</f>
        <v>-45</v>
      </c>
      <c r="AC44" s="16">
        <f>Лист1!AC44</f>
        <v>22</v>
      </c>
      <c r="AD44" s="16">
        <f>Лист1!AD44</f>
        <v>22</v>
      </c>
      <c r="AE44" s="15">
        <f>Лист1!AE44</f>
        <v>0</v>
      </c>
      <c r="AF44" s="5">
        <f>Лист1!AF44</f>
        <v>-22</v>
      </c>
      <c r="AG44" s="29">
        <f>Лист1!AG44</f>
        <v>34</v>
      </c>
      <c r="AH44" s="9">
        <f>Лист1!AH44</f>
        <v>0</v>
      </c>
      <c r="AI44" s="16">
        <f>Лист1!AI44</f>
        <v>3</v>
      </c>
      <c r="AJ44" s="16">
        <f>Лист1!AJ44</f>
        <v>3</v>
      </c>
      <c r="AK44" s="15">
        <f>Лист1!AK44</f>
        <v>0</v>
      </c>
      <c r="AL44" s="5">
        <f>Лист1!AL44</f>
        <v>-3</v>
      </c>
      <c r="AM44" s="16">
        <f>Лист1!AM44</f>
        <v>0</v>
      </c>
      <c r="AN44" s="16">
        <f>Лист1!AN44</f>
        <v>0</v>
      </c>
      <c r="AO44" s="15">
        <f>Лист1!AO44</f>
        <v>0</v>
      </c>
      <c r="AP44" s="5">
        <f>Лист1!AP44</f>
        <v>0</v>
      </c>
      <c r="AQ44" s="16">
        <f>Лист1!AQ44</f>
        <v>3</v>
      </c>
      <c r="AR44" s="16">
        <f>Лист1!AR44</f>
        <v>3</v>
      </c>
      <c r="AS44" s="15">
        <f>Лист1!AS44</f>
        <v>0</v>
      </c>
      <c r="AT44" s="5">
        <f>Лист1!AT44</f>
        <v>-3</v>
      </c>
      <c r="AU44" s="16">
        <f>Лист1!AU44</f>
        <v>21</v>
      </c>
      <c r="AV44" s="16">
        <f>Лист1!AV44</f>
        <v>21</v>
      </c>
      <c r="AW44" s="15">
        <f>Лист1!AW44</f>
        <v>0</v>
      </c>
      <c r="AX44" s="5">
        <f>Лист1!AX44</f>
        <v>-21</v>
      </c>
      <c r="AY44" s="29">
        <f>Лист1!AY44</f>
        <v>34</v>
      </c>
      <c r="AZ44" s="9">
        <f>Лист1!AZ44</f>
        <v>0</v>
      </c>
      <c r="BA44" s="16">
        <f>Лист1!BA44</f>
        <v>2</v>
      </c>
      <c r="BB44" s="16">
        <f>Лист1!BB44</f>
        <v>2</v>
      </c>
      <c r="BC44" s="15">
        <f>Лист1!BC44</f>
        <v>0</v>
      </c>
      <c r="BD44" s="5">
        <f>Лист1!BD44</f>
        <v>-2</v>
      </c>
      <c r="BE44" s="16">
        <f>Лист1!BE44</f>
        <v>2</v>
      </c>
      <c r="BF44" s="16">
        <f>Лист1!BF44</f>
        <v>2</v>
      </c>
      <c r="BG44" s="15">
        <f>Лист1!BG44</f>
        <v>0</v>
      </c>
      <c r="BH44" s="5">
        <f>Лист1!BH44</f>
        <v>-2</v>
      </c>
      <c r="BI44" s="16">
        <f>Лист1!BI44</f>
        <v>9</v>
      </c>
      <c r="BJ44" s="16">
        <f>Лист1!BJ44</f>
        <v>9</v>
      </c>
      <c r="BK44" s="15">
        <f>Лист1!BK44</f>
        <v>0</v>
      </c>
      <c r="BL44" s="5">
        <f>Лист1!BL44</f>
        <v>-9</v>
      </c>
      <c r="BM44" s="16">
        <f>Лист1!BM44</f>
        <v>80</v>
      </c>
      <c r="BN44" s="16">
        <f>Лист1!BN44</f>
        <v>120</v>
      </c>
      <c r="BO44" s="15">
        <f>Лист1!BO44</f>
        <v>0</v>
      </c>
      <c r="BP44" s="5">
        <f>Лист1!BP44</f>
        <v>-120</v>
      </c>
      <c r="BQ44" s="29">
        <f>Лист1!BQ44</f>
        <v>34</v>
      </c>
      <c r="BR44" s="9">
        <f>Лист1!BR44</f>
        <v>0</v>
      </c>
      <c r="BS44" s="16">
        <f>Лист1!BS44</f>
        <v>30</v>
      </c>
      <c r="BT44" s="16">
        <f>Лист1!BT44</f>
        <v>30</v>
      </c>
      <c r="BU44" s="15">
        <f>Лист1!BU44</f>
        <v>0</v>
      </c>
      <c r="BV44" s="5">
        <f>Лист1!BV44</f>
        <v>-30</v>
      </c>
      <c r="BW44" s="43">
        <f>Лист1!BW44</f>
        <v>0</v>
      </c>
      <c r="BX44" s="43">
        <f>Лист1!BX44</f>
        <v>0</v>
      </c>
      <c r="BY44" s="43">
        <f>Лист1!BY44</f>
        <v>0</v>
      </c>
      <c r="BZ44" s="5">
        <f>Лист1!BZ44</f>
        <v>0</v>
      </c>
      <c r="CA44" s="16">
        <f>Лист1!CA44</f>
        <v>30</v>
      </c>
      <c r="CB44" s="16">
        <f>Лист1!CB44</f>
        <v>30</v>
      </c>
      <c r="CC44" s="15">
        <f>Лист1!CC44</f>
        <v>0</v>
      </c>
      <c r="CD44" s="5">
        <f>Лист1!CD44</f>
        <v>-30</v>
      </c>
      <c r="CE44" s="5">
        <f>Лист1!CE44</f>
        <v>-1.5454545454545454</v>
      </c>
      <c r="CF44" s="5">
        <f>Лист1!CF44</f>
        <v>0.14201183431952663</v>
      </c>
      <c r="CG44" s="5">
        <f>Лист1!CG44</f>
        <v>0</v>
      </c>
      <c r="CH44" s="5">
        <f>Лист1!CH44</f>
        <v>-0.14201183431952663</v>
      </c>
      <c r="CI44" s="29">
        <f>Лист1!CI44</f>
        <v>34</v>
      </c>
      <c r="CJ44" s="9">
        <f>Лист1!CJ44</f>
        <v>0</v>
      </c>
      <c r="CK44" s="16">
        <f>Лист1!CK44</f>
        <v>25</v>
      </c>
      <c r="CL44" s="16">
        <f>Лист1!CL44</f>
        <v>22</v>
      </c>
      <c r="CM44" s="15">
        <f>Лист1!CM44</f>
        <v>0</v>
      </c>
      <c r="CN44" s="5">
        <f>Лист1!CN44</f>
        <v>-22</v>
      </c>
      <c r="CO44" s="16">
        <f>Лист1!CO44</f>
        <v>0</v>
      </c>
      <c r="CP44" s="16">
        <f>Лист1!CP44</f>
        <v>0</v>
      </c>
      <c r="CQ44" s="15">
        <f>Лист1!CQ44</f>
        <v>0</v>
      </c>
      <c r="CR44" s="5">
        <f>Лист1!CR44</f>
        <v>0</v>
      </c>
      <c r="CS44" s="16">
        <f>Лист1!CS44</f>
        <v>2</v>
      </c>
      <c r="CT44" s="16">
        <f>Лист1!CT44</f>
        <v>10</v>
      </c>
      <c r="CU44" s="15">
        <f>Лист1!CU44</f>
        <v>0</v>
      </c>
      <c r="CV44" s="5">
        <f>Лист1!CV44</f>
        <v>-10</v>
      </c>
      <c r="CW44" s="16">
        <f>Лист1!CW44</f>
        <v>2</v>
      </c>
      <c r="CX44" s="16">
        <f>Лист1!CX44</f>
        <v>28</v>
      </c>
      <c r="CY44" s="15">
        <f>Лист1!CY44</f>
        <v>0</v>
      </c>
      <c r="CZ44" s="5">
        <f>Лист1!CZ44</f>
        <v>-28</v>
      </c>
      <c r="DA44" s="29">
        <f>Лист1!DA44</f>
        <v>34</v>
      </c>
      <c r="DB44" s="9">
        <f>Лист1!DB44</f>
        <v>0</v>
      </c>
      <c r="DC44" s="16">
        <f>Лист1!DC44</f>
        <v>0</v>
      </c>
      <c r="DD44" s="16">
        <f>Лист1!DD44</f>
        <v>18</v>
      </c>
      <c r="DE44" s="15">
        <f>Лист1!DE44</f>
        <v>0</v>
      </c>
      <c r="DF44" s="5">
        <f>Лист1!DF44</f>
        <v>-18</v>
      </c>
      <c r="DG44" s="16">
        <f>Лист1!DG44</f>
        <v>10</v>
      </c>
      <c r="DH44" s="16">
        <f>Лист1!DH44</f>
        <v>32</v>
      </c>
      <c r="DI44" s="15">
        <f>Лист1!DI44</f>
        <v>0</v>
      </c>
      <c r="DJ44" s="5">
        <f>Лист1!DJ44</f>
        <v>-32</v>
      </c>
      <c r="DK44" s="2">
        <f>Лист1!DK44</f>
        <v>0</v>
      </c>
      <c r="DL44" s="2">
        <f>Лист1!DL44</f>
        <v>0</v>
      </c>
      <c r="DM44" s="2">
        <f>Лист1!DM44</f>
        <v>0</v>
      </c>
      <c r="DN44" s="5">
        <f>Лист1!DN44</f>
        <v>0</v>
      </c>
      <c r="DO44" s="2">
        <f>Лист1!DO44</f>
        <v>0</v>
      </c>
      <c r="DP44" s="2">
        <f>Лист1!DP44</f>
        <v>0</v>
      </c>
      <c r="DQ44" s="2">
        <f>Лист1!DQ44</f>
        <v>0</v>
      </c>
      <c r="DR44" s="1">
        <f>Лист1!DR44</f>
        <v>0</v>
      </c>
      <c r="DS44" s="1">
        <f>Лист1!DS44</f>
        <v>0</v>
      </c>
      <c r="DT44" s="1">
        <f>Лист1!DT44</f>
        <v>0</v>
      </c>
      <c r="DU44" s="1">
        <f>Лист1!DU44</f>
        <v>0</v>
      </c>
      <c r="DV44" s="1">
        <f>Лист1!DV44</f>
        <v>0</v>
      </c>
      <c r="DW44" s="1">
        <f>Лист1!DW44</f>
        <v>0</v>
      </c>
      <c r="DX44" s="1">
        <f>Лист1!DX44</f>
        <v>0</v>
      </c>
      <c r="DY44" s="1">
        <f>Лист1!DY44</f>
        <v>0</v>
      </c>
      <c r="DZ44" s="1">
        <f>Лист1!DZ44</f>
        <v>0</v>
      </c>
    </row>
    <row r="45" spans="1:130" ht="18.75" x14ac:dyDescent="0.3">
      <c r="A45" s="11">
        <f>Лист1!A45</f>
        <v>35</v>
      </c>
      <c r="B45" s="26">
        <f>Лист1!B45</f>
        <v>0</v>
      </c>
      <c r="C45" s="27">
        <f>Лист1!C45</f>
        <v>1</v>
      </c>
      <c r="D45" s="27">
        <f>Лист1!D45</f>
        <v>1</v>
      </c>
      <c r="E45" s="50">
        <f>Лист1!E45</f>
        <v>0</v>
      </c>
      <c r="F45" s="55">
        <f>Лист1!F45</f>
        <v>-1</v>
      </c>
      <c r="G45" s="27">
        <f>Лист1!G45</f>
        <v>1</v>
      </c>
      <c r="H45" s="27">
        <f>Лист1!H45</f>
        <v>1</v>
      </c>
      <c r="I45" s="50">
        <f>Лист1!I45</f>
        <v>0</v>
      </c>
      <c r="J45" s="5">
        <f>Лист1!J45</f>
        <v>-1</v>
      </c>
      <c r="K45" s="27">
        <f>Лист1!K45</f>
        <v>11</v>
      </c>
      <c r="L45" s="27">
        <f>Лист1!L45</f>
        <v>11</v>
      </c>
      <c r="M45" s="50">
        <f>Лист1!M45</f>
        <v>0</v>
      </c>
      <c r="N45" s="5">
        <f>Лист1!N45</f>
        <v>-11</v>
      </c>
      <c r="O45" s="5">
        <f>Лист1!O45</f>
        <v>35</v>
      </c>
      <c r="P45" s="30">
        <f>Лист1!P45</f>
        <v>0</v>
      </c>
      <c r="Q45" s="27">
        <f>Лист1!Q45</f>
        <v>1277</v>
      </c>
      <c r="R45" s="27">
        <f>Лист1!R45</f>
        <v>1303</v>
      </c>
      <c r="S45" s="50">
        <f>Лист1!S45</f>
        <v>0</v>
      </c>
      <c r="T45" s="5">
        <f>Лист1!T45</f>
        <v>-1303</v>
      </c>
      <c r="U45" s="27">
        <f>Лист1!U45</f>
        <v>57</v>
      </c>
      <c r="V45" s="27">
        <f>Лист1!V45</f>
        <v>86</v>
      </c>
      <c r="W45" s="50">
        <f>Лист1!W45</f>
        <v>0</v>
      </c>
      <c r="X45" s="5">
        <f>Лист1!X45</f>
        <v>-86</v>
      </c>
      <c r="Y45" s="27">
        <f>Лист1!Y45</f>
        <v>44</v>
      </c>
      <c r="Z45" s="27">
        <f>Лист1!Z45</f>
        <v>45</v>
      </c>
      <c r="AA45" s="50">
        <f>Лист1!AA45</f>
        <v>0</v>
      </c>
      <c r="AB45" s="5">
        <f>Лист1!AB45</f>
        <v>-45</v>
      </c>
      <c r="AC45" s="27">
        <f>Лист1!AC45</f>
        <v>128</v>
      </c>
      <c r="AD45" s="27">
        <f>Лист1!AD45</f>
        <v>131</v>
      </c>
      <c r="AE45" s="50">
        <f>Лист1!AE45</f>
        <v>0</v>
      </c>
      <c r="AF45" s="5">
        <f>Лист1!AF45</f>
        <v>-131</v>
      </c>
      <c r="AG45" s="5">
        <f>Лист1!AG45</f>
        <v>35</v>
      </c>
      <c r="AH45" s="30">
        <f>Лист1!AH45</f>
        <v>0</v>
      </c>
      <c r="AI45" s="27">
        <f>Лист1!AI45</f>
        <v>2</v>
      </c>
      <c r="AJ45" s="27">
        <f>Лист1!AJ45</f>
        <v>2</v>
      </c>
      <c r="AK45" s="50">
        <f>Лист1!AK45</f>
        <v>0</v>
      </c>
      <c r="AL45" s="5">
        <f>Лист1!AL45</f>
        <v>-2</v>
      </c>
      <c r="AM45" s="27">
        <f>Лист1!AM45</f>
        <v>2</v>
      </c>
      <c r="AN45" s="27">
        <f>Лист1!AN45</f>
        <v>2</v>
      </c>
      <c r="AO45" s="50">
        <f>Лист1!AO45</f>
        <v>0</v>
      </c>
      <c r="AP45" s="5">
        <f>Лист1!AP45</f>
        <v>-2</v>
      </c>
      <c r="AQ45" s="27">
        <f>Лист1!AQ45</f>
        <v>0</v>
      </c>
      <c r="AR45" s="27">
        <f>Лист1!AR45</f>
        <v>0</v>
      </c>
      <c r="AS45" s="50">
        <f>Лист1!AS45</f>
        <v>0</v>
      </c>
      <c r="AT45" s="5">
        <f>Лист1!AT45</f>
        <v>0</v>
      </c>
      <c r="AU45" s="27">
        <f>Лист1!AU45</f>
        <v>123</v>
      </c>
      <c r="AV45" s="27">
        <f>Лист1!AV45</f>
        <v>129</v>
      </c>
      <c r="AW45" s="50">
        <f>Лист1!AW45</f>
        <v>0</v>
      </c>
      <c r="AX45" s="5">
        <f>Лист1!AX45</f>
        <v>-129</v>
      </c>
      <c r="AY45" s="5">
        <f>Лист1!AY45</f>
        <v>35</v>
      </c>
      <c r="AZ45" s="30">
        <f>Лист1!AZ45</f>
        <v>0</v>
      </c>
      <c r="BA45" s="27">
        <f>Лист1!BA45</f>
        <v>8</v>
      </c>
      <c r="BB45" s="27">
        <f>Лист1!BB45</f>
        <v>8</v>
      </c>
      <c r="BC45" s="50">
        <f>Лист1!BC45</f>
        <v>0</v>
      </c>
      <c r="BD45" s="5">
        <f>Лист1!BD45</f>
        <v>-8</v>
      </c>
      <c r="BE45" s="27">
        <f>Лист1!BE45</f>
        <v>77</v>
      </c>
      <c r="BF45" s="27">
        <f>Лист1!BF45</f>
        <v>65</v>
      </c>
      <c r="BG45" s="50">
        <f>Лист1!BG45</f>
        <v>0</v>
      </c>
      <c r="BH45" s="5">
        <f>Лист1!BH45</f>
        <v>-65</v>
      </c>
      <c r="BI45" s="27">
        <f>Лист1!BI45</f>
        <v>26</v>
      </c>
      <c r="BJ45" s="27">
        <f>Лист1!BJ45</f>
        <v>26</v>
      </c>
      <c r="BK45" s="50">
        <f>Лист1!BK45</f>
        <v>0</v>
      </c>
      <c r="BL45" s="5">
        <f>Лист1!BL45</f>
        <v>-26</v>
      </c>
      <c r="BM45" s="27">
        <f>Лист1!BM45</f>
        <v>486</v>
      </c>
      <c r="BN45" s="27">
        <f>Лист1!BN45</f>
        <v>452</v>
      </c>
      <c r="BO45" s="50">
        <f>Лист1!BO45</f>
        <v>0</v>
      </c>
      <c r="BP45" s="5">
        <f>Лист1!BP45</f>
        <v>-452</v>
      </c>
      <c r="BQ45" s="5">
        <f>Лист1!BQ45</f>
        <v>35</v>
      </c>
      <c r="BR45" s="30">
        <f>Лист1!BR45</f>
        <v>0</v>
      </c>
      <c r="BS45" s="27">
        <f>Лист1!BS45</f>
        <v>28</v>
      </c>
      <c r="BT45" s="27">
        <f>Лист1!BT45</f>
        <v>23</v>
      </c>
      <c r="BU45" s="50">
        <f>Лист1!BU45</f>
        <v>0</v>
      </c>
      <c r="BV45" s="5">
        <f>Лист1!BV45</f>
        <v>-23</v>
      </c>
      <c r="BW45" s="44">
        <f>Лист1!BW45</f>
        <v>0</v>
      </c>
      <c r="BX45" s="43">
        <f>Лист1!BX45</f>
        <v>0</v>
      </c>
      <c r="BY45" s="44">
        <f>Лист1!BY45</f>
        <v>0</v>
      </c>
      <c r="BZ45" s="5">
        <f>Лист1!BZ45</f>
        <v>0</v>
      </c>
      <c r="CA45" s="27">
        <f>Лист1!CA45</f>
        <v>30</v>
      </c>
      <c r="CB45" s="27">
        <f>Лист1!CB45</f>
        <v>30</v>
      </c>
      <c r="CC45" s="50">
        <f>Лист1!CC45</f>
        <v>0</v>
      </c>
      <c r="CD45" s="5">
        <f>Лист1!CD45</f>
        <v>-30</v>
      </c>
      <c r="CE45" s="28">
        <f>Лист1!CE45</f>
        <v>-0.26717557251908397</v>
      </c>
      <c r="CF45" s="28">
        <f>Лист1!CF45</f>
        <v>0.34689178818112049</v>
      </c>
      <c r="CG45" s="28">
        <f>Лист1!CG45</f>
        <v>0</v>
      </c>
      <c r="CH45" s="5">
        <f>Лист1!CH45</f>
        <v>-0.34689178818112049</v>
      </c>
      <c r="CI45" s="5">
        <f>Лист1!CI45</f>
        <v>35</v>
      </c>
      <c r="CJ45" s="30">
        <f>Лист1!CJ45</f>
        <v>0</v>
      </c>
      <c r="CK45" s="27">
        <f>Лист1!CK45</f>
        <v>94</v>
      </c>
      <c r="CL45" s="27">
        <f>Лист1!CL45</f>
        <v>132</v>
      </c>
      <c r="CM45" s="50">
        <f>Лист1!CM45</f>
        <v>0</v>
      </c>
      <c r="CN45" s="5">
        <f>Лист1!CN45</f>
        <v>-132</v>
      </c>
      <c r="CO45" s="27">
        <f>Лист1!CO45</f>
        <v>0</v>
      </c>
      <c r="CP45" s="27">
        <f>Лист1!CP45</f>
        <v>0</v>
      </c>
      <c r="CQ45" s="50">
        <f>Лист1!CQ45</f>
        <v>0</v>
      </c>
      <c r="CR45" s="5">
        <f>Лист1!CR45</f>
        <v>0</v>
      </c>
      <c r="CS45" s="27">
        <f>Лист1!CS45</f>
        <v>27</v>
      </c>
      <c r="CT45" s="27">
        <f>Лист1!CT45</f>
        <v>29</v>
      </c>
      <c r="CU45" s="50">
        <f>Лист1!CU45</f>
        <v>0</v>
      </c>
      <c r="CV45" s="5">
        <f>Лист1!CV45</f>
        <v>-29</v>
      </c>
      <c r="CW45" s="27">
        <f>Лист1!CW45</f>
        <v>39</v>
      </c>
      <c r="CX45" s="27">
        <f>Лист1!CX45</f>
        <v>39</v>
      </c>
      <c r="CY45" s="50">
        <f>Лист1!CY45</f>
        <v>0</v>
      </c>
      <c r="CZ45" s="5">
        <f>Лист1!CZ45</f>
        <v>-39</v>
      </c>
      <c r="DA45" s="5">
        <f>Лист1!DA45</f>
        <v>35</v>
      </c>
      <c r="DB45" s="30">
        <f>Лист1!DB45</f>
        <v>0</v>
      </c>
      <c r="DC45" s="27">
        <f>Лист1!DC45</f>
        <v>31</v>
      </c>
      <c r="DD45" s="27">
        <f>Лист1!DD45</f>
        <v>31</v>
      </c>
      <c r="DE45" s="50">
        <f>Лист1!DE45</f>
        <v>0</v>
      </c>
      <c r="DF45" s="5">
        <f>Лист1!DF45</f>
        <v>-31</v>
      </c>
      <c r="DG45" s="27">
        <f>Лист1!DG45</f>
        <v>94</v>
      </c>
      <c r="DH45" s="27">
        <f>Лист1!DH45</f>
        <v>94</v>
      </c>
      <c r="DI45" s="50">
        <f>Лист1!DI45</f>
        <v>0</v>
      </c>
      <c r="DJ45" s="5">
        <f>Лист1!DJ45</f>
        <v>-94</v>
      </c>
      <c r="DK45" s="29">
        <f>Лист1!DK45</f>
        <v>0</v>
      </c>
      <c r="DL45" s="29">
        <f>Лист1!DL45</f>
        <v>0</v>
      </c>
      <c r="DM45" s="29">
        <f>Лист1!DM45</f>
        <v>0</v>
      </c>
      <c r="DN45" s="5">
        <f>Лист1!DN45</f>
        <v>0</v>
      </c>
      <c r="DO45" s="29">
        <f>Лист1!DO45</f>
        <v>0</v>
      </c>
      <c r="DP45" s="29">
        <f>Лист1!DP45</f>
        <v>0</v>
      </c>
      <c r="DQ45" s="29">
        <f>Лист1!DQ45</f>
        <v>0</v>
      </c>
      <c r="DR45" s="31">
        <f>Лист1!DR45</f>
        <v>0</v>
      </c>
      <c r="DS45" s="31">
        <f>Лист1!DS45</f>
        <v>0</v>
      </c>
      <c r="DT45" s="31">
        <f>Лист1!DT45</f>
        <v>0</v>
      </c>
      <c r="DU45" s="31">
        <f>Лист1!DU45</f>
        <v>0</v>
      </c>
      <c r="DV45" s="31">
        <f>Лист1!DV45</f>
        <v>0</v>
      </c>
      <c r="DW45" s="31">
        <f>Лист1!DW45</f>
        <v>0</v>
      </c>
      <c r="DX45" s="31">
        <f>Лист1!DX45</f>
        <v>0</v>
      </c>
      <c r="DY45" s="31">
        <f>Лист1!DY45</f>
        <v>0</v>
      </c>
      <c r="DZ45" s="31">
        <f>Лист1!DZ45</f>
        <v>0</v>
      </c>
    </row>
    <row r="46" spans="1:130" ht="18.75" x14ac:dyDescent="0.3">
      <c r="A46" s="25">
        <f>Лист1!A46</f>
        <v>36</v>
      </c>
      <c r="B46" s="14">
        <f>Лист1!B46</f>
        <v>0</v>
      </c>
      <c r="C46" s="16">
        <f>Лист1!C46</f>
        <v>1</v>
      </c>
      <c r="D46" s="16">
        <f>Лист1!D46</f>
        <v>1</v>
      </c>
      <c r="E46" s="15">
        <f>Лист1!E46</f>
        <v>0</v>
      </c>
      <c r="F46" s="55">
        <f>Лист1!F46</f>
        <v>-1</v>
      </c>
      <c r="G46" s="16">
        <f>Лист1!G46</f>
        <v>0</v>
      </c>
      <c r="H46" s="16">
        <f>Лист1!H46</f>
        <v>1</v>
      </c>
      <c r="I46" s="15">
        <f>Лист1!I46</f>
        <v>0</v>
      </c>
      <c r="J46" s="5">
        <f>Лист1!J46</f>
        <v>-1</v>
      </c>
      <c r="K46" s="16">
        <f>Лист1!K46</f>
        <v>23</v>
      </c>
      <c r="L46" s="16">
        <f>Лист1!L46</f>
        <v>23</v>
      </c>
      <c r="M46" s="15">
        <f>Лист1!M46</f>
        <v>0</v>
      </c>
      <c r="N46" s="5">
        <f>Лист1!N46</f>
        <v>-23</v>
      </c>
      <c r="O46" s="29">
        <f>Лист1!O46</f>
        <v>36</v>
      </c>
      <c r="P46" s="9">
        <f>Лист1!P46</f>
        <v>0</v>
      </c>
      <c r="Q46" s="16">
        <f>Лист1!Q46</f>
        <v>1521</v>
      </c>
      <c r="R46" s="16">
        <f>Лист1!R46</f>
        <v>1569</v>
      </c>
      <c r="S46" s="15">
        <f>Лист1!S46</f>
        <v>0</v>
      </c>
      <c r="T46" s="5">
        <f>Лист1!T46</f>
        <v>-1569</v>
      </c>
      <c r="U46" s="16">
        <f>Лист1!U46</f>
        <v>138</v>
      </c>
      <c r="V46" s="16">
        <f>Лист1!V46</f>
        <v>141</v>
      </c>
      <c r="W46" s="15">
        <f>Лист1!W46</f>
        <v>0</v>
      </c>
      <c r="X46" s="5">
        <f>Лист1!X46</f>
        <v>-141</v>
      </c>
      <c r="Y46" s="16">
        <f>Лист1!Y46</f>
        <v>97</v>
      </c>
      <c r="Z46" s="16">
        <f>Лист1!Z46</f>
        <v>90</v>
      </c>
      <c r="AA46" s="15">
        <f>Лист1!AA46</f>
        <v>0</v>
      </c>
      <c r="AB46" s="5">
        <f>Лист1!AB46</f>
        <v>-90</v>
      </c>
      <c r="AC46" s="16">
        <f>Лист1!AC46</f>
        <v>113</v>
      </c>
      <c r="AD46" s="16">
        <f>Лист1!AD46</f>
        <v>108</v>
      </c>
      <c r="AE46" s="15">
        <f>Лист1!AE46</f>
        <v>0</v>
      </c>
      <c r="AF46" s="5">
        <f>Лист1!AF46</f>
        <v>-108</v>
      </c>
      <c r="AG46" s="29">
        <f>Лист1!AG46</f>
        <v>36</v>
      </c>
      <c r="AH46" s="9">
        <f>Лист1!AH46</f>
        <v>0</v>
      </c>
      <c r="AI46" s="16">
        <f>Лист1!AI46</f>
        <v>9</v>
      </c>
      <c r="AJ46" s="16">
        <f>Лист1!AJ46</f>
        <v>4</v>
      </c>
      <c r="AK46" s="15">
        <f>Лист1!AK46</f>
        <v>0</v>
      </c>
      <c r="AL46" s="5">
        <f>Лист1!AL46</f>
        <v>-4</v>
      </c>
      <c r="AM46" s="16">
        <f>Лист1!AM46</f>
        <v>6</v>
      </c>
      <c r="AN46" s="16">
        <f>Лист1!AN46</f>
        <v>2</v>
      </c>
      <c r="AO46" s="15">
        <f>Лист1!AO46</f>
        <v>0</v>
      </c>
      <c r="AP46" s="5">
        <f>Лист1!AP46</f>
        <v>-2</v>
      </c>
      <c r="AQ46" s="16">
        <f>Лист1!AQ46</f>
        <v>3</v>
      </c>
      <c r="AR46" s="16">
        <f>Лист1!AR46</f>
        <v>2</v>
      </c>
      <c r="AS46" s="15">
        <f>Лист1!AS46</f>
        <v>0</v>
      </c>
      <c r="AT46" s="5">
        <f>Лист1!AT46</f>
        <v>-2</v>
      </c>
      <c r="AU46" s="16">
        <f>Лист1!AU46</f>
        <v>138</v>
      </c>
      <c r="AV46" s="16">
        <f>Лист1!AV46</f>
        <v>145</v>
      </c>
      <c r="AW46" s="15">
        <f>Лист1!AW46</f>
        <v>0</v>
      </c>
      <c r="AX46" s="5">
        <f>Лист1!AX46</f>
        <v>-145</v>
      </c>
      <c r="AY46" s="29">
        <f>Лист1!AY46</f>
        <v>36</v>
      </c>
      <c r="AZ46" s="9">
        <f>Лист1!AZ46</f>
        <v>0</v>
      </c>
      <c r="BA46" s="16">
        <f>Лист1!BA46</f>
        <v>10</v>
      </c>
      <c r="BB46" s="16">
        <f>Лист1!BB46</f>
        <v>10</v>
      </c>
      <c r="BC46" s="15">
        <f>Лист1!BC46</f>
        <v>0</v>
      </c>
      <c r="BD46" s="5">
        <f>Лист1!BD46</f>
        <v>-10</v>
      </c>
      <c r="BE46" s="16">
        <f>Лист1!BE46</f>
        <v>35</v>
      </c>
      <c r="BF46" s="16">
        <f>Лист1!BF46</f>
        <v>53</v>
      </c>
      <c r="BG46" s="15">
        <f>Лист1!BG46</f>
        <v>0</v>
      </c>
      <c r="BH46" s="5">
        <f>Лист1!BH46</f>
        <v>-53</v>
      </c>
      <c r="BI46" s="16">
        <f>Лист1!BI46</f>
        <v>6</v>
      </c>
      <c r="BJ46" s="16">
        <f>Лист1!BJ46</f>
        <v>6</v>
      </c>
      <c r="BK46" s="15">
        <f>Лист1!BK46</f>
        <v>0</v>
      </c>
      <c r="BL46" s="5">
        <f>Лист1!BL46</f>
        <v>-6</v>
      </c>
      <c r="BM46" s="16">
        <f>Лист1!BM46</f>
        <v>762</v>
      </c>
      <c r="BN46" s="16">
        <f>Лист1!BN46</f>
        <v>785</v>
      </c>
      <c r="BO46" s="15">
        <f>Лист1!BO46</f>
        <v>0</v>
      </c>
      <c r="BP46" s="5">
        <f>Лист1!BP46</f>
        <v>-785</v>
      </c>
      <c r="BQ46" s="29">
        <f>Лист1!BQ46</f>
        <v>36</v>
      </c>
      <c r="BR46" s="9">
        <f>Лист1!BR46</f>
        <v>0</v>
      </c>
      <c r="BS46" s="16">
        <f>Лист1!BS46</f>
        <v>116.5</v>
      </c>
      <c r="BT46" s="16">
        <f>Лист1!BT46</f>
        <v>62.5</v>
      </c>
      <c r="BU46" s="15">
        <f>Лист1!BU46</f>
        <v>0</v>
      </c>
      <c r="BV46" s="5">
        <f>Лист1!BV46</f>
        <v>-62.5</v>
      </c>
      <c r="BW46" s="43">
        <f>Лист1!BW46</f>
        <v>0</v>
      </c>
      <c r="BX46" s="43">
        <f>Лист1!BX46</f>
        <v>0</v>
      </c>
      <c r="BY46" s="43">
        <f>Лист1!BY46</f>
        <v>0</v>
      </c>
      <c r="BZ46" s="5">
        <f>Лист1!BZ46</f>
        <v>0</v>
      </c>
      <c r="CA46" s="16">
        <f>Лист1!CA46</f>
        <v>0</v>
      </c>
      <c r="CB46" s="16">
        <f>Лист1!CB46</f>
        <v>17.7</v>
      </c>
      <c r="CC46" s="15">
        <f>Лист1!CC46</f>
        <v>0</v>
      </c>
      <c r="CD46" s="5">
        <f>Лист1!CD46</f>
        <v>-17.7</v>
      </c>
      <c r="CE46" s="5">
        <f>Лист1!CE46</f>
        <v>-0.33333333333333331</v>
      </c>
      <c r="CF46" s="5">
        <f>Лист1!CF46</f>
        <v>0.50031867431485022</v>
      </c>
      <c r="CG46" s="5">
        <f>Лист1!CG46</f>
        <v>0</v>
      </c>
      <c r="CH46" s="5">
        <f>Лист1!CH46</f>
        <v>-0.50031867431485022</v>
      </c>
      <c r="CI46" s="29">
        <f>Лист1!CI46</f>
        <v>36</v>
      </c>
      <c r="CJ46" s="9">
        <f>Лист1!CJ46</f>
        <v>0</v>
      </c>
      <c r="CK46" s="16">
        <f>Лист1!CK46</f>
        <v>306</v>
      </c>
      <c r="CL46" s="16">
        <f>Лист1!CL46</f>
        <v>311</v>
      </c>
      <c r="CM46" s="15">
        <f>Лист1!CM46</f>
        <v>0</v>
      </c>
      <c r="CN46" s="5">
        <f>Лист1!CN46</f>
        <v>-311</v>
      </c>
      <c r="CO46" s="16">
        <f>Лист1!CO46</f>
        <v>0</v>
      </c>
      <c r="CP46" s="16">
        <f>Лист1!CP46</f>
        <v>0</v>
      </c>
      <c r="CQ46" s="15">
        <f>Лист1!CQ46</f>
        <v>0</v>
      </c>
      <c r="CR46" s="5">
        <f>Лист1!CR46</f>
        <v>0</v>
      </c>
      <c r="CS46" s="16">
        <f>Лист1!CS46</f>
        <v>99</v>
      </c>
      <c r="CT46" s="16">
        <f>Лист1!CT46</f>
        <v>109</v>
      </c>
      <c r="CU46" s="15">
        <f>Лист1!CU46</f>
        <v>0</v>
      </c>
      <c r="CV46" s="5">
        <f>Лист1!CV46</f>
        <v>-109</v>
      </c>
      <c r="CW46" s="16">
        <f>Лист1!CW46</f>
        <v>137</v>
      </c>
      <c r="CX46" s="16">
        <f>Лист1!CX46</f>
        <v>208</v>
      </c>
      <c r="CY46" s="15">
        <f>Лист1!CY46</f>
        <v>0</v>
      </c>
      <c r="CZ46" s="5">
        <f>Лист1!CZ46</f>
        <v>-208</v>
      </c>
      <c r="DA46" s="29">
        <f>Лист1!DA46</f>
        <v>36</v>
      </c>
      <c r="DB46" s="9">
        <f>Лист1!DB46</f>
        <v>0</v>
      </c>
      <c r="DC46" s="16">
        <f>Лист1!DC46</f>
        <v>34</v>
      </c>
      <c r="DD46" s="16">
        <f>Лист1!DD46</f>
        <v>46</v>
      </c>
      <c r="DE46" s="15">
        <f>Лист1!DE46</f>
        <v>0</v>
      </c>
      <c r="DF46" s="5">
        <f>Лист1!DF46</f>
        <v>-46</v>
      </c>
      <c r="DG46" s="16">
        <f>Лист1!DG46</f>
        <v>383</v>
      </c>
      <c r="DH46" s="16">
        <f>Лист1!DH46</f>
        <v>395</v>
      </c>
      <c r="DI46" s="15">
        <f>Лист1!DI46</f>
        <v>0</v>
      </c>
      <c r="DJ46" s="5">
        <f>Лист1!DJ46</f>
        <v>-395</v>
      </c>
      <c r="DK46" s="2">
        <f>Лист1!DK46</f>
        <v>0</v>
      </c>
      <c r="DL46" s="2">
        <f>Лист1!DL46</f>
        <v>0</v>
      </c>
      <c r="DM46" s="2">
        <f>Лист1!DM46</f>
        <v>0</v>
      </c>
      <c r="DN46" s="5">
        <f>Лист1!DN46</f>
        <v>0</v>
      </c>
      <c r="DO46" s="2">
        <f>Лист1!DO46</f>
        <v>0</v>
      </c>
      <c r="DP46" s="2">
        <f>Лист1!DP46</f>
        <v>0</v>
      </c>
      <c r="DQ46" s="2">
        <f>Лист1!DQ46</f>
        <v>0</v>
      </c>
      <c r="DR46" s="1">
        <f>Лист1!DR46</f>
        <v>0</v>
      </c>
      <c r="DS46" s="1">
        <f>Лист1!DS46</f>
        <v>0</v>
      </c>
      <c r="DT46" s="1">
        <f>Лист1!DT46</f>
        <v>0</v>
      </c>
      <c r="DU46" s="1">
        <f>Лист1!DU46</f>
        <v>0</v>
      </c>
      <c r="DV46" s="1">
        <f>Лист1!DV46</f>
        <v>0</v>
      </c>
      <c r="DW46" s="1">
        <f>Лист1!DW46</f>
        <v>0</v>
      </c>
      <c r="DX46" s="1">
        <f>Лист1!DX46</f>
        <v>0</v>
      </c>
      <c r="DY46" s="1">
        <f>Лист1!DY46</f>
        <v>0</v>
      </c>
      <c r="DZ46" s="1">
        <f>Лист1!DZ46</f>
        <v>0</v>
      </c>
    </row>
    <row r="47" spans="1:130" ht="18.75" x14ac:dyDescent="0.3">
      <c r="A47" s="11">
        <f>Лист1!A47</f>
        <v>37</v>
      </c>
      <c r="B47" s="26">
        <f>Лист1!B47</f>
        <v>0</v>
      </c>
      <c r="C47" s="27">
        <f>Лист1!C47</f>
        <v>1</v>
      </c>
      <c r="D47" s="27">
        <f>Лист1!D47</f>
        <v>1</v>
      </c>
      <c r="E47" s="50">
        <f>Лист1!E47</f>
        <v>0</v>
      </c>
      <c r="F47" s="55">
        <f>Лист1!F47</f>
        <v>-1</v>
      </c>
      <c r="G47" s="27">
        <f>Лист1!G47</f>
        <v>1</v>
      </c>
      <c r="H47" s="27">
        <f>Лист1!H47</f>
        <v>1</v>
      </c>
      <c r="I47" s="50">
        <f>Лист1!I47</f>
        <v>0</v>
      </c>
      <c r="J47" s="5">
        <f>Лист1!J47</f>
        <v>-1</v>
      </c>
      <c r="K47" s="27">
        <f>Лист1!K47</f>
        <v>16</v>
      </c>
      <c r="L47" s="27">
        <f>Лист1!L47</f>
        <v>16</v>
      </c>
      <c r="M47" s="50">
        <f>Лист1!M47</f>
        <v>0</v>
      </c>
      <c r="N47" s="5">
        <f>Лист1!N47</f>
        <v>-16</v>
      </c>
      <c r="O47" s="5">
        <f>Лист1!O47</f>
        <v>37</v>
      </c>
      <c r="P47" s="30">
        <f>Лист1!P47</f>
        <v>0</v>
      </c>
      <c r="Q47" s="27">
        <f>Лист1!Q47</f>
        <v>3354</v>
      </c>
      <c r="R47" s="27">
        <f>Лист1!R47</f>
        <v>3368</v>
      </c>
      <c r="S47" s="50">
        <f>Лист1!S47</f>
        <v>0</v>
      </c>
      <c r="T47" s="5">
        <f>Лист1!T47</f>
        <v>-3368</v>
      </c>
      <c r="U47" s="27">
        <f>Лист1!U47</f>
        <v>118</v>
      </c>
      <c r="V47" s="27">
        <f>Лист1!V47</f>
        <v>137</v>
      </c>
      <c r="W47" s="50">
        <f>Лист1!W47</f>
        <v>0</v>
      </c>
      <c r="X47" s="5">
        <f>Лист1!X47</f>
        <v>-137</v>
      </c>
      <c r="Y47" s="27">
        <f>Лист1!Y47</f>
        <v>380</v>
      </c>
      <c r="Z47" s="27">
        <f>Лист1!Z47</f>
        <v>252</v>
      </c>
      <c r="AA47" s="50">
        <f>Лист1!AA47</f>
        <v>0</v>
      </c>
      <c r="AB47" s="5">
        <f>Лист1!AB47</f>
        <v>-252</v>
      </c>
      <c r="AC47" s="27">
        <f>Лист1!AC47</f>
        <v>257</v>
      </c>
      <c r="AD47" s="27">
        <f>Лист1!AD47</f>
        <v>220</v>
      </c>
      <c r="AE47" s="50">
        <f>Лист1!AE47</f>
        <v>0</v>
      </c>
      <c r="AF47" s="5">
        <f>Лист1!AF47</f>
        <v>-220</v>
      </c>
      <c r="AG47" s="5">
        <f>Лист1!AG47</f>
        <v>37</v>
      </c>
      <c r="AH47" s="30">
        <f>Лист1!AH47</f>
        <v>0</v>
      </c>
      <c r="AI47" s="27">
        <f>Лист1!AI47</f>
        <v>19</v>
      </c>
      <c r="AJ47" s="27">
        <f>Лист1!AJ47</f>
        <v>15</v>
      </c>
      <c r="AK47" s="50">
        <f>Лист1!AK47</f>
        <v>0</v>
      </c>
      <c r="AL47" s="5">
        <f>Лист1!AL47</f>
        <v>-15</v>
      </c>
      <c r="AM47" s="27">
        <f>Лист1!AM47</f>
        <v>1</v>
      </c>
      <c r="AN47" s="27">
        <f>Лист1!AN47</f>
        <v>0</v>
      </c>
      <c r="AO47" s="50">
        <f>Лист1!AO47</f>
        <v>0</v>
      </c>
      <c r="AP47" s="5">
        <f>Лист1!AP47</f>
        <v>0</v>
      </c>
      <c r="AQ47" s="27">
        <f>Лист1!AQ47</f>
        <v>18</v>
      </c>
      <c r="AR47" s="27">
        <f>Лист1!AR47</f>
        <v>15</v>
      </c>
      <c r="AS47" s="50">
        <f>Лист1!AS47</f>
        <v>0</v>
      </c>
      <c r="AT47" s="5">
        <f>Лист1!AT47</f>
        <v>-15</v>
      </c>
      <c r="AU47" s="27">
        <f>Лист1!AU47</f>
        <v>175</v>
      </c>
      <c r="AV47" s="27">
        <f>Лист1!AV47</f>
        <v>160</v>
      </c>
      <c r="AW47" s="50">
        <f>Лист1!AW47</f>
        <v>0</v>
      </c>
      <c r="AX47" s="5">
        <f>Лист1!AX47</f>
        <v>-160</v>
      </c>
      <c r="AY47" s="5">
        <f>Лист1!AY47</f>
        <v>37</v>
      </c>
      <c r="AZ47" s="30">
        <f>Лист1!AZ47</f>
        <v>0</v>
      </c>
      <c r="BA47" s="27">
        <f>Лист1!BA47</f>
        <v>7</v>
      </c>
      <c r="BB47" s="27">
        <f>Лист1!BB47</f>
        <v>7</v>
      </c>
      <c r="BC47" s="50">
        <f>Лист1!BC47</f>
        <v>0</v>
      </c>
      <c r="BD47" s="5">
        <f>Лист1!BD47</f>
        <v>-7</v>
      </c>
      <c r="BE47" s="27">
        <f>Лист1!BE47</f>
        <v>255</v>
      </c>
      <c r="BF47" s="27">
        <f>Лист1!BF47</f>
        <v>229</v>
      </c>
      <c r="BG47" s="50">
        <f>Лист1!BG47</f>
        <v>0</v>
      </c>
      <c r="BH47" s="5">
        <f>Лист1!BH47</f>
        <v>-229</v>
      </c>
      <c r="BI47" s="27">
        <f>Лист1!BI47</f>
        <v>11</v>
      </c>
      <c r="BJ47" s="27">
        <f>Лист1!BJ47</f>
        <v>9</v>
      </c>
      <c r="BK47" s="50">
        <f>Лист1!BK47</f>
        <v>0</v>
      </c>
      <c r="BL47" s="5">
        <f>Лист1!BL47</f>
        <v>-9</v>
      </c>
      <c r="BM47" s="27">
        <f>Лист1!BM47</f>
        <v>1496.1</v>
      </c>
      <c r="BN47" s="27">
        <f>Лист1!BN47</f>
        <v>1493.1</v>
      </c>
      <c r="BO47" s="50">
        <f>Лист1!BO47</f>
        <v>0</v>
      </c>
      <c r="BP47" s="5">
        <f>Лист1!BP47</f>
        <v>-1493.1</v>
      </c>
      <c r="BQ47" s="5">
        <f>Лист1!BQ47</f>
        <v>37</v>
      </c>
      <c r="BR47" s="30">
        <f>Лист1!BR47</f>
        <v>0</v>
      </c>
      <c r="BS47" s="27">
        <f>Лист1!BS47</f>
        <v>132.4</v>
      </c>
      <c r="BT47" s="27">
        <f>Лист1!BT47</f>
        <v>135</v>
      </c>
      <c r="BU47" s="50">
        <f>Лист1!BU47</f>
        <v>0</v>
      </c>
      <c r="BV47" s="5">
        <f>Лист1!BV47</f>
        <v>-135</v>
      </c>
      <c r="BW47" s="44">
        <f>Лист1!BW47</f>
        <v>0</v>
      </c>
      <c r="BX47" s="43">
        <f>Лист1!BX47</f>
        <v>0</v>
      </c>
      <c r="BY47" s="44">
        <f>Лист1!BY47</f>
        <v>0</v>
      </c>
      <c r="BZ47" s="5">
        <f>Лист1!BZ47</f>
        <v>0</v>
      </c>
      <c r="CA47" s="27">
        <f>Лист1!CA47</f>
        <v>2.8</v>
      </c>
      <c r="CB47" s="27">
        <f>Лист1!CB47</f>
        <v>4</v>
      </c>
      <c r="CC47" s="50">
        <f>Лист1!CC47</f>
        <v>0</v>
      </c>
      <c r="CD47" s="5">
        <f>Лист1!CD47</f>
        <v>-4</v>
      </c>
      <c r="CE47" s="28">
        <f>Лист1!CE47</f>
        <v>-0.16818181818181818</v>
      </c>
      <c r="CF47" s="28">
        <f>Лист1!CF47</f>
        <v>0.44331947743467931</v>
      </c>
      <c r="CG47" s="28">
        <f>Лист1!CG47</f>
        <v>0</v>
      </c>
      <c r="CH47" s="5">
        <f>Лист1!CH47</f>
        <v>-0.44331947743467931</v>
      </c>
      <c r="CI47" s="5">
        <f>Лист1!CI47</f>
        <v>37</v>
      </c>
      <c r="CJ47" s="30">
        <f>Лист1!CJ47</f>
        <v>0</v>
      </c>
      <c r="CK47" s="27">
        <f>Лист1!CK47</f>
        <v>1316</v>
      </c>
      <c r="CL47" s="27">
        <f>Лист1!CL47</f>
        <v>1417</v>
      </c>
      <c r="CM47" s="50">
        <f>Лист1!CM47</f>
        <v>0</v>
      </c>
      <c r="CN47" s="5">
        <f>Лист1!CN47</f>
        <v>-1417</v>
      </c>
      <c r="CO47" s="27">
        <f>Лист1!CO47</f>
        <v>0</v>
      </c>
      <c r="CP47" s="27">
        <f>Лист1!CP47</f>
        <v>0</v>
      </c>
      <c r="CQ47" s="50">
        <f>Лист1!CQ47</f>
        <v>0</v>
      </c>
      <c r="CR47" s="5">
        <f>Лист1!CR47</f>
        <v>0</v>
      </c>
      <c r="CS47" s="27">
        <f>Лист1!CS47</f>
        <v>57</v>
      </c>
      <c r="CT47" s="27">
        <f>Лист1!CT47</f>
        <v>102</v>
      </c>
      <c r="CU47" s="50">
        <f>Лист1!CU47</f>
        <v>0</v>
      </c>
      <c r="CV47" s="5">
        <f>Лист1!CV47</f>
        <v>-102</v>
      </c>
      <c r="CW47" s="27">
        <f>Лист1!CW47</f>
        <v>168</v>
      </c>
      <c r="CX47" s="27">
        <f>Лист1!CX47</f>
        <v>174</v>
      </c>
      <c r="CY47" s="50">
        <f>Лист1!CY47</f>
        <v>0</v>
      </c>
      <c r="CZ47" s="5">
        <f>Лист1!CZ47</f>
        <v>-174</v>
      </c>
      <c r="DA47" s="5">
        <f>Лист1!DA47</f>
        <v>37</v>
      </c>
      <c r="DB47" s="30">
        <f>Лист1!DB47</f>
        <v>0</v>
      </c>
      <c r="DC47" s="27">
        <f>Лист1!DC47</f>
        <v>30</v>
      </c>
      <c r="DD47" s="27">
        <f>Лист1!DD47</f>
        <v>43</v>
      </c>
      <c r="DE47" s="50">
        <f>Лист1!DE47</f>
        <v>0</v>
      </c>
      <c r="DF47" s="5">
        <f>Лист1!DF47</f>
        <v>-43</v>
      </c>
      <c r="DG47" s="27">
        <f>Лист1!DG47</f>
        <v>312</v>
      </c>
      <c r="DH47" s="27">
        <f>Лист1!DH47</f>
        <v>350</v>
      </c>
      <c r="DI47" s="50">
        <f>Лист1!DI47</f>
        <v>0</v>
      </c>
      <c r="DJ47" s="5">
        <f>Лист1!DJ47</f>
        <v>-350</v>
      </c>
      <c r="DK47" s="29">
        <f>Лист1!DK47</f>
        <v>0</v>
      </c>
      <c r="DL47" s="29">
        <f>Лист1!DL47</f>
        <v>0</v>
      </c>
      <c r="DM47" s="29">
        <f>Лист1!DM47</f>
        <v>0</v>
      </c>
      <c r="DN47" s="5">
        <f>Лист1!DN47</f>
        <v>0</v>
      </c>
      <c r="DO47" s="29">
        <f>Лист1!DO47</f>
        <v>0</v>
      </c>
      <c r="DP47" s="29">
        <f>Лист1!DP47</f>
        <v>0</v>
      </c>
      <c r="DQ47" s="29">
        <f>Лист1!DQ47</f>
        <v>0</v>
      </c>
      <c r="DR47" s="31">
        <f>Лист1!DR47</f>
        <v>0</v>
      </c>
      <c r="DS47" s="31">
        <f>Лист1!DS47</f>
        <v>0</v>
      </c>
      <c r="DT47" s="31">
        <f>Лист1!DT47</f>
        <v>0</v>
      </c>
      <c r="DU47" s="31">
        <f>Лист1!DU47</f>
        <v>0</v>
      </c>
      <c r="DV47" s="31">
        <f>Лист1!DV47</f>
        <v>0</v>
      </c>
      <c r="DW47" s="31">
        <f>Лист1!DW47</f>
        <v>0</v>
      </c>
      <c r="DX47" s="31">
        <f>Лист1!DX47</f>
        <v>0</v>
      </c>
      <c r="DY47" s="31">
        <f>Лист1!DY47</f>
        <v>0</v>
      </c>
      <c r="DZ47" s="31">
        <f>Лист1!DZ47</f>
        <v>0</v>
      </c>
    </row>
    <row r="48" spans="1:130" ht="18.75" x14ac:dyDescent="0.3">
      <c r="A48" s="25">
        <f>Лист1!A48</f>
        <v>38</v>
      </c>
      <c r="B48" s="14">
        <f>Лист1!B48</f>
        <v>0</v>
      </c>
      <c r="C48" s="16">
        <f>Лист1!C48</f>
        <v>1</v>
      </c>
      <c r="D48" s="16">
        <f>Лист1!D48</f>
        <v>1</v>
      </c>
      <c r="E48" s="15">
        <f>Лист1!E48</f>
        <v>0</v>
      </c>
      <c r="F48" s="55">
        <f>Лист1!F48</f>
        <v>-1</v>
      </c>
      <c r="G48" s="16">
        <f>Лист1!G48</f>
        <v>1</v>
      </c>
      <c r="H48" s="16">
        <f>Лист1!H48</f>
        <v>1</v>
      </c>
      <c r="I48" s="15">
        <f>Лист1!I48</f>
        <v>0</v>
      </c>
      <c r="J48" s="5">
        <f>Лист1!J48</f>
        <v>-1</v>
      </c>
      <c r="K48" s="16">
        <f>Лист1!K48</f>
        <v>15</v>
      </c>
      <c r="L48" s="16">
        <f>Лист1!L48</f>
        <v>15</v>
      </c>
      <c r="M48" s="15">
        <f>Лист1!M48</f>
        <v>0</v>
      </c>
      <c r="N48" s="5">
        <f>Лист1!N48</f>
        <v>-15</v>
      </c>
      <c r="O48" s="29">
        <f>Лист1!O48</f>
        <v>38</v>
      </c>
      <c r="P48" s="9">
        <f>Лист1!P48</f>
        <v>0</v>
      </c>
      <c r="Q48" s="16">
        <f>Лист1!Q48</f>
        <v>721</v>
      </c>
      <c r="R48" s="16">
        <f>Лист1!R48</f>
        <v>788</v>
      </c>
      <c r="S48" s="15">
        <f>Лист1!S48</f>
        <v>0</v>
      </c>
      <c r="T48" s="5">
        <f>Лист1!T48</f>
        <v>-788</v>
      </c>
      <c r="U48" s="16">
        <f>Лист1!U48</f>
        <v>108</v>
      </c>
      <c r="V48" s="16">
        <f>Лист1!V48</f>
        <v>84</v>
      </c>
      <c r="W48" s="15">
        <f>Лист1!W48</f>
        <v>0</v>
      </c>
      <c r="X48" s="5">
        <f>Лист1!X48</f>
        <v>-84</v>
      </c>
      <c r="Y48" s="16">
        <f>Лист1!Y48</f>
        <v>55</v>
      </c>
      <c r="Z48" s="16">
        <f>Лист1!Z48</f>
        <v>52</v>
      </c>
      <c r="AA48" s="15">
        <f>Лист1!AA48</f>
        <v>0</v>
      </c>
      <c r="AB48" s="5">
        <f>Лист1!AB48</f>
        <v>-52</v>
      </c>
      <c r="AC48" s="16">
        <f>Лист1!AC48</f>
        <v>239</v>
      </c>
      <c r="AD48" s="16">
        <f>Лист1!AD48</f>
        <v>289</v>
      </c>
      <c r="AE48" s="15">
        <f>Лист1!AE48</f>
        <v>0</v>
      </c>
      <c r="AF48" s="5">
        <f>Лист1!AF48</f>
        <v>-289</v>
      </c>
      <c r="AG48" s="29">
        <f>Лист1!AG48</f>
        <v>38</v>
      </c>
      <c r="AH48" s="9">
        <f>Лист1!AH48</f>
        <v>0</v>
      </c>
      <c r="AI48" s="16">
        <f>Лист1!AI48</f>
        <v>11</v>
      </c>
      <c r="AJ48" s="16">
        <f>Лист1!AJ48</f>
        <v>5</v>
      </c>
      <c r="AK48" s="15">
        <f>Лист1!AK48</f>
        <v>0</v>
      </c>
      <c r="AL48" s="5">
        <f>Лист1!AL48</f>
        <v>-5</v>
      </c>
      <c r="AM48" s="16">
        <f>Лист1!AM48</f>
        <v>3</v>
      </c>
      <c r="AN48" s="16">
        <f>Лист1!AN48</f>
        <v>1</v>
      </c>
      <c r="AO48" s="15">
        <f>Лист1!AO48</f>
        <v>0</v>
      </c>
      <c r="AP48" s="5">
        <f>Лист1!AP48</f>
        <v>-1</v>
      </c>
      <c r="AQ48" s="16">
        <f>Лист1!AQ48</f>
        <v>8</v>
      </c>
      <c r="AR48" s="16">
        <f>Лист1!AR48</f>
        <v>4</v>
      </c>
      <c r="AS48" s="15">
        <f>Лист1!AS48</f>
        <v>0</v>
      </c>
      <c r="AT48" s="5">
        <f>Лист1!AT48</f>
        <v>-4</v>
      </c>
      <c r="AU48" s="16">
        <f>Лист1!AU48</f>
        <v>141</v>
      </c>
      <c r="AV48" s="16">
        <f>Лист1!AV48</f>
        <v>192</v>
      </c>
      <c r="AW48" s="15">
        <f>Лист1!AW48</f>
        <v>0</v>
      </c>
      <c r="AX48" s="5">
        <f>Лист1!AX48</f>
        <v>-192</v>
      </c>
      <c r="AY48" s="29">
        <f>Лист1!AY48</f>
        <v>38</v>
      </c>
      <c r="AZ48" s="9">
        <f>Лист1!AZ48</f>
        <v>0</v>
      </c>
      <c r="BA48" s="16">
        <f>Лист1!BA48</f>
        <v>3</v>
      </c>
      <c r="BB48" s="16">
        <f>Лист1!BB48</f>
        <v>3</v>
      </c>
      <c r="BC48" s="15">
        <f>Лист1!BC48</f>
        <v>0</v>
      </c>
      <c r="BD48" s="5">
        <f>Лист1!BD48</f>
        <v>-3</v>
      </c>
      <c r="BE48" s="16">
        <f>Лист1!BE48</f>
        <v>108</v>
      </c>
      <c r="BF48" s="16">
        <f>Лист1!BF48</f>
        <v>84</v>
      </c>
      <c r="BG48" s="15">
        <f>Лист1!BG48</f>
        <v>0</v>
      </c>
      <c r="BH48" s="5">
        <f>Лист1!BH48</f>
        <v>-84</v>
      </c>
      <c r="BI48" s="16">
        <f>Лист1!BI48</f>
        <v>7</v>
      </c>
      <c r="BJ48" s="16">
        <f>Лист1!BJ48</f>
        <v>7</v>
      </c>
      <c r="BK48" s="15">
        <f>Лист1!BK48</f>
        <v>0</v>
      </c>
      <c r="BL48" s="5">
        <f>Лист1!BL48</f>
        <v>-7</v>
      </c>
      <c r="BM48" s="16">
        <f>Лист1!BM48</f>
        <v>647</v>
      </c>
      <c r="BN48" s="16">
        <f>Лист1!BN48</f>
        <v>480</v>
      </c>
      <c r="BO48" s="15">
        <f>Лист1!BO48</f>
        <v>0</v>
      </c>
      <c r="BP48" s="5">
        <f>Лист1!BP48</f>
        <v>-480</v>
      </c>
      <c r="BQ48" s="29">
        <f>Лист1!BQ48</f>
        <v>38</v>
      </c>
      <c r="BR48" s="9">
        <f>Лист1!BR48</f>
        <v>0</v>
      </c>
      <c r="BS48" s="16">
        <f>Лист1!BS48</f>
        <v>41.5</v>
      </c>
      <c r="BT48" s="16">
        <f>Лист1!BT48</f>
        <v>21</v>
      </c>
      <c r="BU48" s="15">
        <f>Лист1!BU48</f>
        <v>0</v>
      </c>
      <c r="BV48" s="5">
        <f>Лист1!BV48</f>
        <v>-21</v>
      </c>
      <c r="BW48" s="43">
        <f>Лист1!BW48</f>
        <v>0</v>
      </c>
      <c r="BX48" s="43">
        <f>Лист1!BX48</f>
        <v>0</v>
      </c>
      <c r="BY48" s="43">
        <f>Лист1!BY48</f>
        <v>0</v>
      </c>
      <c r="BZ48" s="5">
        <f>Лист1!BZ48</f>
        <v>0</v>
      </c>
      <c r="CA48" s="16">
        <f>Лист1!CA48</f>
        <v>21</v>
      </c>
      <c r="CB48" s="16">
        <f>Лист1!CB48</f>
        <v>26</v>
      </c>
      <c r="CC48" s="15">
        <f>Лист1!CC48</f>
        <v>0</v>
      </c>
      <c r="CD48" s="5">
        <f>Лист1!CD48</f>
        <v>-26</v>
      </c>
      <c r="CE48" s="5">
        <f>Лист1!CE48</f>
        <v>-0.13148788927335639</v>
      </c>
      <c r="CF48" s="5">
        <f>Лист1!CF48</f>
        <v>0.6091370558375635</v>
      </c>
      <c r="CG48" s="5">
        <f>Лист1!CG48</f>
        <v>0</v>
      </c>
      <c r="CH48" s="5">
        <f>Лист1!CH48</f>
        <v>-0.6091370558375635</v>
      </c>
      <c r="CI48" s="29">
        <f>Лист1!CI48</f>
        <v>38</v>
      </c>
      <c r="CJ48" s="9">
        <f>Лист1!CJ48</f>
        <v>0</v>
      </c>
      <c r="CK48" s="16">
        <f>Лист1!CK48</f>
        <v>94</v>
      </c>
      <c r="CL48" s="16">
        <f>Лист1!CL48</f>
        <v>113</v>
      </c>
      <c r="CM48" s="15">
        <f>Лист1!CM48</f>
        <v>0</v>
      </c>
      <c r="CN48" s="5">
        <f>Лист1!CN48</f>
        <v>-113</v>
      </c>
      <c r="CO48" s="16">
        <f>Лист1!CO48</f>
        <v>0</v>
      </c>
      <c r="CP48" s="16">
        <f>Лист1!CP48</f>
        <v>0</v>
      </c>
      <c r="CQ48" s="15">
        <f>Лист1!CQ48</f>
        <v>0</v>
      </c>
      <c r="CR48" s="5">
        <f>Лист1!CR48</f>
        <v>0</v>
      </c>
      <c r="CS48" s="16">
        <f>Лист1!CS48</f>
        <v>41</v>
      </c>
      <c r="CT48" s="16">
        <f>Лист1!CT48</f>
        <v>43</v>
      </c>
      <c r="CU48" s="15">
        <f>Лист1!CU48</f>
        <v>0</v>
      </c>
      <c r="CV48" s="5">
        <f>Лист1!CV48</f>
        <v>-43</v>
      </c>
      <c r="CW48" s="16">
        <f>Лист1!CW48</f>
        <v>83</v>
      </c>
      <c r="CX48" s="16">
        <f>Лист1!CX48</f>
        <v>86</v>
      </c>
      <c r="CY48" s="15">
        <f>Лист1!CY48</f>
        <v>0</v>
      </c>
      <c r="CZ48" s="5">
        <f>Лист1!CZ48</f>
        <v>-86</v>
      </c>
      <c r="DA48" s="29">
        <f>Лист1!DA48</f>
        <v>38</v>
      </c>
      <c r="DB48" s="9">
        <f>Лист1!DB48</f>
        <v>0</v>
      </c>
      <c r="DC48" s="16">
        <f>Лист1!DC48</f>
        <v>24</v>
      </c>
      <c r="DD48" s="16">
        <f>Лист1!DD48</f>
        <v>22</v>
      </c>
      <c r="DE48" s="15">
        <f>Лист1!DE48</f>
        <v>0</v>
      </c>
      <c r="DF48" s="5">
        <f>Лист1!DF48</f>
        <v>-22</v>
      </c>
      <c r="DG48" s="16">
        <f>Лист1!DG48</f>
        <v>134</v>
      </c>
      <c r="DH48" s="16">
        <f>Лист1!DH48</f>
        <v>149</v>
      </c>
      <c r="DI48" s="15">
        <f>Лист1!DI48</f>
        <v>0</v>
      </c>
      <c r="DJ48" s="5">
        <f>Лист1!DJ48</f>
        <v>-149</v>
      </c>
      <c r="DK48" s="2">
        <f>Лист1!DK48</f>
        <v>0</v>
      </c>
      <c r="DL48" s="2">
        <f>Лист1!DL48</f>
        <v>0</v>
      </c>
      <c r="DM48" s="2">
        <f>Лист1!DM48</f>
        <v>0</v>
      </c>
      <c r="DN48" s="5">
        <f>Лист1!DN48</f>
        <v>0</v>
      </c>
      <c r="DO48" s="2">
        <f>Лист1!DO48</f>
        <v>0</v>
      </c>
      <c r="DP48" s="2">
        <f>Лист1!DP48</f>
        <v>0</v>
      </c>
      <c r="DQ48" s="2">
        <f>Лист1!DQ48</f>
        <v>0</v>
      </c>
      <c r="DR48" s="1">
        <f>Лист1!DR48</f>
        <v>0</v>
      </c>
      <c r="DS48" s="1">
        <f>Лист1!DS48</f>
        <v>0</v>
      </c>
      <c r="DT48" s="1">
        <f>Лист1!DT48</f>
        <v>0</v>
      </c>
      <c r="DU48" s="1">
        <f>Лист1!DU48</f>
        <v>0</v>
      </c>
      <c r="DV48" s="1">
        <f>Лист1!DV48</f>
        <v>0</v>
      </c>
      <c r="DW48" s="1">
        <f>Лист1!DW48</f>
        <v>0</v>
      </c>
      <c r="DX48" s="1">
        <f>Лист1!DX48</f>
        <v>0</v>
      </c>
      <c r="DY48" s="1">
        <f>Лист1!DY48</f>
        <v>0</v>
      </c>
      <c r="DZ48" s="1">
        <f>Лист1!DZ48</f>
        <v>0</v>
      </c>
    </row>
    <row r="49" spans="1:130" ht="18.75" x14ac:dyDescent="0.3">
      <c r="A49" s="11">
        <f>Лист1!A49</f>
        <v>39</v>
      </c>
      <c r="B49" s="26">
        <f>Лист1!B49</f>
        <v>0</v>
      </c>
      <c r="C49" s="27">
        <f>Лист1!C49</f>
        <v>0</v>
      </c>
      <c r="D49" s="27">
        <f>Лист1!D49</f>
        <v>0</v>
      </c>
      <c r="E49" s="50">
        <f>Лист1!E49</f>
        <v>0</v>
      </c>
      <c r="F49" s="55">
        <f>Лист1!F49</f>
        <v>0</v>
      </c>
      <c r="G49" s="27">
        <f>Лист1!G49</f>
        <v>0</v>
      </c>
      <c r="H49" s="27">
        <f>Лист1!H49</f>
        <v>1</v>
      </c>
      <c r="I49" s="50">
        <f>Лист1!I49</f>
        <v>0</v>
      </c>
      <c r="J49" s="5">
        <f>Лист1!J49</f>
        <v>-1</v>
      </c>
      <c r="K49" s="27">
        <f>Лист1!K49</f>
        <v>29</v>
      </c>
      <c r="L49" s="27">
        <f>Лист1!L49</f>
        <v>27</v>
      </c>
      <c r="M49" s="50">
        <f>Лист1!M49</f>
        <v>0</v>
      </c>
      <c r="N49" s="5">
        <f>Лист1!N49</f>
        <v>-27</v>
      </c>
      <c r="O49" s="5">
        <f>Лист1!O49</f>
        <v>39</v>
      </c>
      <c r="P49" s="30">
        <f>Лист1!P49</f>
        <v>0</v>
      </c>
      <c r="Q49" s="27">
        <f>Лист1!Q49</f>
        <v>1317</v>
      </c>
      <c r="R49" s="27">
        <f>Лист1!R49</f>
        <v>1303</v>
      </c>
      <c r="S49" s="50">
        <f>Лист1!S49</f>
        <v>0</v>
      </c>
      <c r="T49" s="5">
        <f>Лист1!T49</f>
        <v>-1303</v>
      </c>
      <c r="U49" s="27">
        <f>Лист1!U49</f>
        <v>131</v>
      </c>
      <c r="V49" s="27">
        <f>Лист1!V49</f>
        <v>146</v>
      </c>
      <c r="W49" s="50">
        <f>Лист1!W49</f>
        <v>0</v>
      </c>
      <c r="X49" s="5">
        <f>Лист1!X49</f>
        <v>-146</v>
      </c>
      <c r="Y49" s="27">
        <f>Лист1!Y49</f>
        <v>126</v>
      </c>
      <c r="Z49" s="27">
        <f>Лист1!Z49</f>
        <v>99</v>
      </c>
      <c r="AA49" s="50">
        <f>Лист1!AA49</f>
        <v>0</v>
      </c>
      <c r="AB49" s="5">
        <f>Лист1!AB49</f>
        <v>-99</v>
      </c>
      <c r="AC49" s="27">
        <f>Лист1!AC49</f>
        <v>109</v>
      </c>
      <c r="AD49" s="27">
        <f>Лист1!AD49</f>
        <v>117</v>
      </c>
      <c r="AE49" s="50">
        <f>Лист1!AE49</f>
        <v>0</v>
      </c>
      <c r="AF49" s="5">
        <f>Лист1!AF49</f>
        <v>-117</v>
      </c>
      <c r="AG49" s="5">
        <f>Лист1!AG49</f>
        <v>39</v>
      </c>
      <c r="AH49" s="30">
        <f>Лист1!AH49</f>
        <v>0</v>
      </c>
      <c r="AI49" s="27">
        <f>Лист1!AI49</f>
        <v>17</v>
      </c>
      <c r="AJ49" s="27">
        <f>Лист1!AJ49</f>
        <v>15</v>
      </c>
      <c r="AK49" s="50">
        <f>Лист1!AK49</f>
        <v>0</v>
      </c>
      <c r="AL49" s="5">
        <f>Лист1!AL49</f>
        <v>-15</v>
      </c>
      <c r="AM49" s="27">
        <f>Лист1!AM49</f>
        <v>2</v>
      </c>
      <c r="AN49" s="27">
        <f>Лист1!AN49</f>
        <v>1</v>
      </c>
      <c r="AO49" s="50">
        <f>Лист1!AO49</f>
        <v>0</v>
      </c>
      <c r="AP49" s="5">
        <f>Лист1!AP49</f>
        <v>-1</v>
      </c>
      <c r="AQ49" s="27">
        <f>Лист1!AQ49</f>
        <v>15</v>
      </c>
      <c r="AR49" s="27">
        <f>Лист1!AR49</f>
        <v>14</v>
      </c>
      <c r="AS49" s="50">
        <f>Лист1!AS49</f>
        <v>0</v>
      </c>
      <c r="AT49" s="5">
        <f>Лист1!AT49</f>
        <v>-14</v>
      </c>
      <c r="AU49" s="27">
        <f>Лист1!AU49</f>
        <v>29</v>
      </c>
      <c r="AV49" s="27">
        <f>Лист1!AV49</f>
        <v>39</v>
      </c>
      <c r="AW49" s="50">
        <f>Лист1!AW49</f>
        <v>0</v>
      </c>
      <c r="AX49" s="5">
        <f>Лист1!AX49</f>
        <v>-39</v>
      </c>
      <c r="AY49" s="5">
        <f>Лист1!AY49</f>
        <v>39</v>
      </c>
      <c r="AZ49" s="30">
        <f>Лист1!AZ49</f>
        <v>0</v>
      </c>
      <c r="BA49" s="27">
        <f>Лист1!BA49</f>
        <v>2</v>
      </c>
      <c r="BB49" s="27">
        <f>Лист1!BB49</f>
        <v>2</v>
      </c>
      <c r="BC49" s="50">
        <f>Лист1!BC49</f>
        <v>0</v>
      </c>
      <c r="BD49" s="5">
        <f>Лист1!BD49</f>
        <v>-2</v>
      </c>
      <c r="BE49" s="27">
        <f>Лист1!BE49</f>
        <v>121</v>
      </c>
      <c r="BF49" s="27">
        <f>Лист1!BF49</f>
        <v>91</v>
      </c>
      <c r="BG49" s="50">
        <f>Лист1!BG49</f>
        <v>0</v>
      </c>
      <c r="BH49" s="5">
        <f>Лист1!BH49</f>
        <v>-91</v>
      </c>
      <c r="BI49" s="27">
        <f>Лист1!BI49</f>
        <v>2</v>
      </c>
      <c r="BJ49" s="27">
        <f>Лист1!BJ49</f>
        <v>2</v>
      </c>
      <c r="BK49" s="50">
        <f>Лист1!BK49</f>
        <v>0</v>
      </c>
      <c r="BL49" s="5">
        <f>Лист1!BL49</f>
        <v>-2</v>
      </c>
      <c r="BM49" s="27">
        <f>Лист1!BM49</f>
        <v>617.29999999999995</v>
      </c>
      <c r="BN49" s="27">
        <f>Лист1!BN49</f>
        <v>705.1</v>
      </c>
      <c r="BO49" s="50">
        <f>Лист1!BO49</f>
        <v>0</v>
      </c>
      <c r="BP49" s="5">
        <f>Лист1!BP49</f>
        <v>-705.1</v>
      </c>
      <c r="BQ49" s="5">
        <f>Лист1!BQ49</f>
        <v>39</v>
      </c>
      <c r="BR49" s="30">
        <f>Лист1!BR49</f>
        <v>0</v>
      </c>
      <c r="BS49" s="27">
        <f>Лист1!BS49</f>
        <v>97.9</v>
      </c>
      <c r="BT49" s="27">
        <f>Лист1!BT49</f>
        <v>76.099999999999994</v>
      </c>
      <c r="BU49" s="50">
        <f>Лист1!BU49</f>
        <v>0</v>
      </c>
      <c r="BV49" s="5">
        <f>Лист1!BV49</f>
        <v>-76.099999999999994</v>
      </c>
      <c r="BW49" s="44">
        <f>Лист1!BW49</f>
        <v>0</v>
      </c>
      <c r="BX49" s="43">
        <f>Лист1!BX49</f>
        <v>0</v>
      </c>
      <c r="BY49" s="44">
        <f>Лист1!BY49</f>
        <v>0</v>
      </c>
      <c r="BZ49" s="5">
        <f>Лист1!BZ49</f>
        <v>0</v>
      </c>
      <c r="CA49" s="27">
        <f>Лист1!CA49</f>
        <v>20</v>
      </c>
      <c r="CB49" s="27">
        <f>Лист1!CB49</f>
        <v>20</v>
      </c>
      <c r="CC49" s="50">
        <f>Лист1!CC49</f>
        <v>0</v>
      </c>
      <c r="CD49" s="5">
        <f>Лист1!CD49</f>
        <v>-20</v>
      </c>
      <c r="CE49" s="28">
        <f>Лист1!CE49</f>
        <v>-0.33333333333333331</v>
      </c>
      <c r="CF49" s="28">
        <f>Лист1!CF49</f>
        <v>0.54113584036838069</v>
      </c>
      <c r="CG49" s="28">
        <f>Лист1!CG49</f>
        <v>0</v>
      </c>
      <c r="CH49" s="5">
        <f>Лист1!CH49</f>
        <v>-0.54113584036838069</v>
      </c>
      <c r="CI49" s="5">
        <f>Лист1!CI49</f>
        <v>39</v>
      </c>
      <c r="CJ49" s="30">
        <f>Лист1!CJ49</f>
        <v>0</v>
      </c>
      <c r="CK49" s="27">
        <f>Лист1!CK49</f>
        <v>183</v>
      </c>
      <c r="CL49" s="27">
        <f>Лист1!CL49</f>
        <v>166</v>
      </c>
      <c r="CM49" s="50">
        <f>Лист1!CM49</f>
        <v>0</v>
      </c>
      <c r="CN49" s="5">
        <f>Лист1!CN49</f>
        <v>-166</v>
      </c>
      <c r="CO49" s="27">
        <f>Лист1!CO49</f>
        <v>0</v>
      </c>
      <c r="CP49" s="27">
        <f>Лист1!CP49</f>
        <v>0</v>
      </c>
      <c r="CQ49" s="50">
        <f>Лист1!CQ49</f>
        <v>0</v>
      </c>
      <c r="CR49" s="5">
        <f>Лист1!CR49</f>
        <v>0</v>
      </c>
      <c r="CS49" s="27">
        <f>Лист1!CS49</f>
        <v>71</v>
      </c>
      <c r="CT49" s="27">
        <f>Лист1!CT49</f>
        <v>64</v>
      </c>
      <c r="CU49" s="50">
        <f>Лист1!CU49</f>
        <v>0</v>
      </c>
      <c r="CV49" s="5">
        <f>Лист1!CV49</f>
        <v>-64</v>
      </c>
      <c r="CW49" s="27">
        <f>Лист1!CW49</f>
        <v>62</v>
      </c>
      <c r="CX49" s="27">
        <f>Лист1!CX49</f>
        <v>56</v>
      </c>
      <c r="CY49" s="50">
        <f>Лист1!CY49</f>
        <v>0</v>
      </c>
      <c r="CZ49" s="5">
        <f>Лист1!CZ49</f>
        <v>-56</v>
      </c>
      <c r="DA49" s="5">
        <f>Лист1!DA49</f>
        <v>39</v>
      </c>
      <c r="DB49" s="30">
        <f>Лист1!DB49</f>
        <v>0</v>
      </c>
      <c r="DC49" s="27">
        <f>Лист1!DC49</f>
        <v>41</v>
      </c>
      <c r="DD49" s="27">
        <f>Лист1!DD49</f>
        <v>30</v>
      </c>
      <c r="DE49" s="50">
        <f>Лист1!DE49</f>
        <v>0</v>
      </c>
      <c r="DF49" s="5">
        <f>Лист1!DF49</f>
        <v>-30</v>
      </c>
      <c r="DG49" s="27">
        <f>Лист1!DG49</f>
        <v>261</v>
      </c>
      <c r="DH49" s="27">
        <f>Лист1!DH49</f>
        <v>485</v>
      </c>
      <c r="DI49" s="50">
        <f>Лист1!DI49</f>
        <v>0</v>
      </c>
      <c r="DJ49" s="5">
        <f>Лист1!DJ49</f>
        <v>-485</v>
      </c>
      <c r="DK49" s="29">
        <f>Лист1!DK49</f>
        <v>0</v>
      </c>
      <c r="DL49" s="29">
        <f>Лист1!DL49</f>
        <v>0</v>
      </c>
      <c r="DM49" s="29">
        <f>Лист1!DM49</f>
        <v>0</v>
      </c>
      <c r="DN49" s="5">
        <f>Лист1!DN49</f>
        <v>0</v>
      </c>
      <c r="DO49" s="29">
        <f>Лист1!DO49</f>
        <v>0</v>
      </c>
      <c r="DP49" s="29">
        <f>Лист1!DP49</f>
        <v>0</v>
      </c>
      <c r="DQ49" s="29">
        <f>Лист1!DQ49</f>
        <v>0</v>
      </c>
      <c r="DR49" s="31">
        <f>Лист1!DR49</f>
        <v>0</v>
      </c>
      <c r="DS49" s="31">
        <f>Лист1!DS49</f>
        <v>0</v>
      </c>
      <c r="DT49" s="31">
        <f>Лист1!DT49</f>
        <v>0</v>
      </c>
      <c r="DU49" s="31">
        <f>Лист1!DU49</f>
        <v>0</v>
      </c>
      <c r="DV49" s="31">
        <f>Лист1!DV49</f>
        <v>0</v>
      </c>
      <c r="DW49" s="31">
        <f>Лист1!DW49</f>
        <v>0</v>
      </c>
      <c r="DX49" s="31">
        <f>Лист1!DX49</f>
        <v>0</v>
      </c>
      <c r="DY49" s="31">
        <f>Лист1!DY49</f>
        <v>0</v>
      </c>
      <c r="DZ49" s="31">
        <f>Лист1!DZ49</f>
        <v>0</v>
      </c>
    </row>
    <row r="50" spans="1:130" ht="18.75" x14ac:dyDescent="0.3">
      <c r="A50" s="25">
        <f>Лист1!A50</f>
        <v>40</v>
      </c>
      <c r="B50" s="14">
        <f>Лист1!B50</f>
        <v>0</v>
      </c>
      <c r="C50" s="16">
        <f>Лист1!C50</f>
        <v>1</v>
      </c>
      <c r="D50" s="16">
        <f>Лист1!D50</f>
        <v>1</v>
      </c>
      <c r="E50" s="15">
        <f>Лист1!E50</f>
        <v>0</v>
      </c>
      <c r="F50" s="55">
        <f>Лист1!F50</f>
        <v>-1</v>
      </c>
      <c r="G50" s="16">
        <f>Лист1!G50</f>
        <v>1</v>
      </c>
      <c r="H50" s="16">
        <f>Лист1!H50</f>
        <v>1</v>
      </c>
      <c r="I50" s="15">
        <f>Лист1!I50</f>
        <v>0</v>
      </c>
      <c r="J50" s="5">
        <f>Лист1!J50</f>
        <v>-1</v>
      </c>
      <c r="K50" s="16">
        <f>Лист1!K50</f>
        <v>11</v>
      </c>
      <c r="L50" s="16">
        <f>Лист1!L50</f>
        <v>11</v>
      </c>
      <c r="M50" s="15">
        <f>Лист1!M50</f>
        <v>0</v>
      </c>
      <c r="N50" s="5">
        <f>Лист1!N50</f>
        <v>-11</v>
      </c>
      <c r="O50" s="29">
        <f>Лист1!O50</f>
        <v>40</v>
      </c>
      <c r="P50" s="9">
        <f>Лист1!P50</f>
        <v>0</v>
      </c>
      <c r="Q50" s="16">
        <f>Лист1!Q50</f>
        <v>555</v>
      </c>
      <c r="R50" s="16">
        <f>Лист1!R50</f>
        <v>557</v>
      </c>
      <c r="S50" s="15">
        <f>Лист1!S50</f>
        <v>0</v>
      </c>
      <c r="T50" s="5">
        <f>Лист1!T50</f>
        <v>-557</v>
      </c>
      <c r="U50" s="16">
        <f>Лист1!U50</f>
        <v>33</v>
      </c>
      <c r="V50" s="16">
        <f>Лист1!V50</f>
        <v>38</v>
      </c>
      <c r="W50" s="15">
        <f>Лист1!W50</f>
        <v>0</v>
      </c>
      <c r="X50" s="5">
        <f>Лист1!X50</f>
        <v>-38</v>
      </c>
      <c r="Y50" s="16">
        <f>Лист1!Y50</f>
        <v>41</v>
      </c>
      <c r="Z50" s="16">
        <f>Лист1!Z50</f>
        <v>34</v>
      </c>
      <c r="AA50" s="15">
        <f>Лист1!AA50</f>
        <v>0</v>
      </c>
      <c r="AB50" s="5">
        <f>Лист1!AB50</f>
        <v>-34</v>
      </c>
      <c r="AC50" s="16">
        <f>Лист1!AC50</f>
        <v>23</v>
      </c>
      <c r="AD50" s="16">
        <f>Лист1!AD50</f>
        <v>23</v>
      </c>
      <c r="AE50" s="15">
        <f>Лист1!AE50</f>
        <v>0</v>
      </c>
      <c r="AF50" s="5">
        <f>Лист1!AF50</f>
        <v>-23</v>
      </c>
      <c r="AG50" s="29">
        <f>Лист1!AG50</f>
        <v>40</v>
      </c>
      <c r="AH50" s="9">
        <f>Лист1!AH50</f>
        <v>0</v>
      </c>
      <c r="AI50" s="16">
        <f>Лист1!AI50</f>
        <v>2</v>
      </c>
      <c r="AJ50" s="16">
        <f>Лист1!AJ50</f>
        <v>2</v>
      </c>
      <c r="AK50" s="15">
        <f>Лист1!AK50</f>
        <v>0</v>
      </c>
      <c r="AL50" s="5">
        <f>Лист1!AL50</f>
        <v>-2</v>
      </c>
      <c r="AM50" s="16">
        <f>Лист1!AM50</f>
        <v>0</v>
      </c>
      <c r="AN50" s="16">
        <f>Лист1!AN50</f>
        <v>0</v>
      </c>
      <c r="AO50" s="15">
        <f>Лист1!AO50</f>
        <v>0</v>
      </c>
      <c r="AP50" s="5">
        <f>Лист1!AP50</f>
        <v>0</v>
      </c>
      <c r="AQ50" s="16">
        <f>Лист1!AQ50</f>
        <v>2</v>
      </c>
      <c r="AR50" s="16">
        <f>Лист1!AR50</f>
        <v>2</v>
      </c>
      <c r="AS50" s="15">
        <f>Лист1!AS50</f>
        <v>0</v>
      </c>
      <c r="AT50" s="5">
        <f>Лист1!AT50</f>
        <v>-2</v>
      </c>
      <c r="AU50" s="16">
        <f>Лист1!AU50</f>
        <v>18</v>
      </c>
      <c r="AV50" s="16">
        <f>Лист1!AV50</f>
        <v>17</v>
      </c>
      <c r="AW50" s="15">
        <f>Лист1!AW50</f>
        <v>0</v>
      </c>
      <c r="AX50" s="5">
        <f>Лист1!AX50</f>
        <v>-17</v>
      </c>
      <c r="AY50" s="29">
        <f>Лист1!AY50</f>
        <v>40</v>
      </c>
      <c r="AZ50" s="9">
        <f>Лист1!AZ50</f>
        <v>0</v>
      </c>
      <c r="BA50" s="16">
        <f>Лист1!BA50</f>
        <v>2</v>
      </c>
      <c r="BB50" s="16">
        <f>Лист1!BB50</f>
        <v>2</v>
      </c>
      <c r="BC50" s="15">
        <f>Лист1!BC50</f>
        <v>0</v>
      </c>
      <c r="BD50" s="5">
        <f>Лист1!BD50</f>
        <v>-2</v>
      </c>
      <c r="BE50" s="16">
        <f>Лист1!BE50</f>
        <v>12</v>
      </c>
      <c r="BF50" s="16">
        <f>Лист1!BF50</f>
        <v>12</v>
      </c>
      <c r="BG50" s="15">
        <f>Лист1!BG50</f>
        <v>0</v>
      </c>
      <c r="BH50" s="5">
        <f>Лист1!BH50</f>
        <v>-12</v>
      </c>
      <c r="BI50" s="16">
        <f>Лист1!BI50</f>
        <v>0</v>
      </c>
      <c r="BJ50" s="16">
        <f>Лист1!BJ50</f>
        <v>0</v>
      </c>
      <c r="BK50" s="15">
        <f>Лист1!BK50</f>
        <v>0</v>
      </c>
      <c r="BL50" s="5">
        <f>Лист1!BL50</f>
        <v>0</v>
      </c>
      <c r="BM50" s="16">
        <f>Лист1!BM50</f>
        <v>398</v>
      </c>
      <c r="BN50" s="16">
        <f>Лист1!BN50</f>
        <v>307</v>
      </c>
      <c r="BO50" s="15">
        <f>Лист1!BO50</f>
        <v>0</v>
      </c>
      <c r="BP50" s="5">
        <f>Лист1!BP50</f>
        <v>-307</v>
      </c>
      <c r="BQ50" s="29">
        <f>Лист1!BQ50</f>
        <v>40</v>
      </c>
      <c r="BR50" s="9">
        <f>Лист1!BR50</f>
        <v>0</v>
      </c>
      <c r="BS50" s="16">
        <f>Лист1!BS50</f>
        <v>12</v>
      </c>
      <c r="BT50" s="16">
        <f>Лист1!BT50</f>
        <v>12</v>
      </c>
      <c r="BU50" s="15">
        <f>Лист1!BU50</f>
        <v>0</v>
      </c>
      <c r="BV50" s="5">
        <f>Лист1!BV50</f>
        <v>-12</v>
      </c>
      <c r="BW50" s="43">
        <f>Лист1!BW50</f>
        <v>0</v>
      </c>
      <c r="BX50" s="43">
        <f>Лист1!BX50</f>
        <v>0</v>
      </c>
      <c r="BY50" s="43">
        <f>Лист1!BY50</f>
        <v>0</v>
      </c>
      <c r="BZ50" s="5">
        <f>Лист1!BZ50</f>
        <v>0</v>
      </c>
      <c r="CA50" s="16">
        <f>Лист1!CA50</f>
        <v>0</v>
      </c>
      <c r="CB50" s="16">
        <f>Лист1!CB50</f>
        <v>0</v>
      </c>
      <c r="CC50" s="15">
        <f>Лист1!CC50</f>
        <v>0</v>
      </c>
      <c r="CD50" s="5">
        <f>Лист1!CD50</f>
        <v>0</v>
      </c>
      <c r="CE50" s="5">
        <f>Лист1!CE50</f>
        <v>-1.7391304347826086</v>
      </c>
      <c r="CF50" s="5">
        <f>Лист1!CF50</f>
        <v>0.55116696588868941</v>
      </c>
      <c r="CG50" s="5">
        <f>Лист1!CG50</f>
        <v>0</v>
      </c>
      <c r="CH50" s="5">
        <f>Лист1!CH50</f>
        <v>-0.55116696588868941</v>
      </c>
      <c r="CI50" s="29">
        <f>Лист1!CI50</f>
        <v>40</v>
      </c>
      <c r="CJ50" s="9">
        <f>Лист1!CJ50</f>
        <v>0</v>
      </c>
      <c r="CK50" s="16">
        <f>Лист1!CK50</f>
        <v>116</v>
      </c>
      <c r="CL50" s="16">
        <f>Лист1!CL50</f>
        <v>118</v>
      </c>
      <c r="CM50" s="15">
        <f>Лист1!CM50</f>
        <v>0</v>
      </c>
      <c r="CN50" s="5">
        <f>Лист1!CN50</f>
        <v>-118</v>
      </c>
      <c r="CO50" s="16">
        <f>Лист1!CO50</f>
        <v>0</v>
      </c>
      <c r="CP50" s="16">
        <f>Лист1!CP50</f>
        <v>0</v>
      </c>
      <c r="CQ50" s="15">
        <f>Лист1!CQ50</f>
        <v>0</v>
      </c>
      <c r="CR50" s="5">
        <f>Лист1!CR50</f>
        <v>0</v>
      </c>
      <c r="CS50" s="16">
        <f>Лист1!CS50</f>
        <v>26</v>
      </c>
      <c r="CT50" s="16">
        <f>Лист1!CT50</f>
        <v>23</v>
      </c>
      <c r="CU50" s="15">
        <f>Лист1!CU50</f>
        <v>0</v>
      </c>
      <c r="CV50" s="5">
        <f>Лист1!CV50</f>
        <v>-23</v>
      </c>
      <c r="CW50" s="16">
        <f>Лист1!CW50</f>
        <v>52</v>
      </c>
      <c r="CX50" s="16">
        <f>Лист1!CX50</f>
        <v>243</v>
      </c>
      <c r="CY50" s="15">
        <f>Лист1!CY50</f>
        <v>0</v>
      </c>
      <c r="CZ50" s="5">
        <f>Лист1!CZ50</f>
        <v>-243</v>
      </c>
      <c r="DA50" s="29">
        <f>Лист1!DA50</f>
        <v>40</v>
      </c>
      <c r="DB50" s="9">
        <f>Лист1!DB50</f>
        <v>0</v>
      </c>
      <c r="DC50" s="16">
        <f>Лист1!DC50</f>
        <v>18</v>
      </c>
      <c r="DD50" s="16">
        <f>Лист1!DD50</f>
        <v>9</v>
      </c>
      <c r="DE50" s="15">
        <f>Лист1!DE50</f>
        <v>0</v>
      </c>
      <c r="DF50" s="5">
        <f>Лист1!DF50</f>
        <v>-9</v>
      </c>
      <c r="DG50" s="16">
        <f>Лист1!DG50</f>
        <v>85</v>
      </c>
      <c r="DH50" s="16">
        <f>Лист1!DH50</f>
        <v>99</v>
      </c>
      <c r="DI50" s="15">
        <f>Лист1!DI50</f>
        <v>0</v>
      </c>
      <c r="DJ50" s="5">
        <f>Лист1!DJ50</f>
        <v>-99</v>
      </c>
      <c r="DK50" s="2">
        <f>Лист1!DK50</f>
        <v>0</v>
      </c>
      <c r="DL50" s="2">
        <f>Лист1!DL50</f>
        <v>0</v>
      </c>
      <c r="DM50" s="2">
        <f>Лист1!DM50</f>
        <v>0</v>
      </c>
      <c r="DN50" s="5">
        <f>Лист1!DN50</f>
        <v>0</v>
      </c>
      <c r="DO50" s="2">
        <f>Лист1!DO50</f>
        <v>0</v>
      </c>
      <c r="DP50" s="2">
        <f>Лист1!DP50</f>
        <v>0</v>
      </c>
      <c r="DQ50" s="2">
        <f>Лист1!DQ50</f>
        <v>0</v>
      </c>
      <c r="DR50" s="1">
        <f>Лист1!DR50</f>
        <v>0</v>
      </c>
      <c r="DS50" s="1">
        <f>Лист1!DS50</f>
        <v>0</v>
      </c>
      <c r="DT50" s="1">
        <f>Лист1!DT50</f>
        <v>0</v>
      </c>
      <c r="DU50" s="1">
        <f>Лист1!DU50</f>
        <v>0</v>
      </c>
      <c r="DV50" s="1">
        <f>Лист1!DV50</f>
        <v>0</v>
      </c>
      <c r="DW50" s="1">
        <f>Лист1!DW50</f>
        <v>0</v>
      </c>
      <c r="DX50" s="1">
        <f>Лист1!DX50</f>
        <v>0</v>
      </c>
      <c r="DY50" s="1">
        <f>Лист1!DY50</f>
        <v>0</v>
      </c>
      <c r="DZ50" s="1">
        <f>Лист1!DZ50</f>
        <v>0</v>
      </c>
    </row>
    <row r="51" spans="1:130" ht="18.75" x14ac:dyDescent="0.3">
      <c r="A51" s="11">
        <f>Лист1!A51</f>
        <v>41</v>
      </c>
      <c r="B51" s="26">
        <f>Лист1!B51</f>
        <v>0</v>
      </c>
      <c r="C51" s="27">
        <f>Лист1!C51</f>
        <v>1</v>
      </c>
      <c r="D51" s="27">
        <f>Лист1!D51</f>
        <v>1</v>
      </c>
      <c r="E51" s="50">
        <f>Лист1!E51</f>
        <v>0</v>
      </c>
      <c r="F51" s="55">
        <f>Лист1!F51</f>
        <v>-1</v>
      </c>
      <c r="G51" s="27">
        <f>Лист1!G51</f>
        <v>1</v>
      </c>
      <c r="H51" s="27">
        <f>Лист1!H51</f>
        <v>1</v>
      </c>
      <c r="I51" s="50">
        <f>Лист1!I51</f>
        <v>0</v>
      </c>
      <c r="J51" s="5">
        <f>Лист1!J51</f>
        <v>-1</v>
      </c>
      <c r="K51" s="27">
        <f>Лист1!K51</f>
        <v>10</v>
      </c>
      <c r="L51" s="27">
        <f>Лист1!L51</f>
        <v>10</v>
      </c>
      <c r="M51" s="50">
        <f>Лист1!M51</f>
        <v>0</v>
      </c>
      <c r="N51" s="5">
        <f>Лист1!N51</f>
        <v>-10</v>
      </c>
      <c r="O51" s="5">
        <f>Лист1!O51</f>
        <v>41</v>
      </c>
      <c r="P51" s="30">
        <f>Лист1!P51</f>
        <v>0</v>
      </c>
      <c r="Q51" s="27">
        <f>Лист1!Q51</f>
        <v>489</v>
      </c>
      <c r="R51" s="27">
        <f>Лист1!R51</f>
        <v>501</v>
      </c>
      <c r="S51" s="50">
        <f>Лист1!S51</f>
        <v>0</v>
      </c>
      <c r="T51" s="5">
        <f>Лист1!T51</f>
        <v>-501</v>
      </c>
      <c r="U51" s="27">
        <f>Лист1!U51</f>
        <v>49</v>
      </c>
      <c r="V51" s="27">
        <f>Лист1!V51</f>
        <v>51</v>
      </c>
      <c r="W51" s="50">
        <f>Лист1!W51</f>
        <v>0</v>
      </c>
      <c r="X51" s="5">
        <f>Лист1!X51</f>
        <v>-51</v>
      </c>
      <c r="Y51" s="27">
        <f>Лист1!Y51</f>
        <v>36</v>
      </c>
      <c r="Z51" s="27">
        <f>Лист1!Z51</f>
        <v>33</v>
      </c>
      <c r="AA51" s="50">
        <f>Лист1!AA51</f>
        <v>0</v>
      </c>
      <c r="AB51" s="5">
        <f>Лист1!AB51</f>
        <v>-33</v>
      </c>
      <c r="AC51" s="27">
        <f>Лист1!AC51</f>
        <v>18</v>
      </c>
      <c r="AD51" s="27">
        <f>Лист1!AD51</f>
        <v>18</v>
      </c>
      <c r="AE51" s="50">
        <f>Лист1!AE51</f>
        <v>0</v>
      </c>
      <c r="AF51" s="5">
        <f>Лист1!AF51</f>
        <v>-18</v>
      </c>
      <c r="AG51" s="5">
        <f>Лист1!AG51</f>
        <v>41</v>
      </c>
      <c r="AH51" s="30">
        <f>Лист1!AH51</f>
        <v>0</v>
      </c>
      <c r="AI51" s="27">
        <f>Лист1!AI51</f>
        <v>3</v>
      </c>
      <c r="AJ51" s="27">
        <f>Лист1!AJ51</f>
        <v>3</v>
      </c>
      <c r="AK51" s="50">
        <f>Лист1!AK51</f>
        <v>0</v>
      </c>
      <c r="AL51" s="5">
        <f>Лист1!AL51</f>
        <v>-3</v>
      </c>
      <c r="AM51" s="27">
        <f>Лист1!AM51</f>
        <v>0</v>
      </c>
      <c r="AN51" s="27">
        <f>Лист1!AN51</f>
        <v>0</v>
      </c>
      <c r="AO51" s="50">
        <f>Лист1!AO51</f>
        <v>0</v>
      </c>
      <c r="AP51" s="5">
        <f>Лист1!AP51</f>
        <v>0</v>
      </c>
      <c r="AQ51" s="27">
        <f>Лист1!AQ51</f>
        <v>3</v>
      </c>
      <c r="AR51" s="27">
        <f>Лист1!AR51</f>
        <v>3</v>
      </c>
      <c r="AS51" s="50">
        <f>Лист1!AS51</f>
        <v>0</v>
      </c>
      <c r="AT51" s="5">
        <f>Лист1!AT51</f>
        <v>-3</v>
      </c>
      <c r="AU51" s="27">
        <f>Лист1!AU51</f>
        <v>32</v>
      </c>
      <c r="AV51" s="27">
        <f>Лист1!AV51</f>
        <v>31</v>
      </c>
      <c r="AW51" s="50">
        <f>Лист1!AW51</f>
        <v>0</v>
      </c>
      <c r="AX51" s="5">
        <f>Лист1!AX51</f>
        <v>-31</v>
      </c>
      <c r="AY51" s="5">
        <f>Лист1!AY51</f>
        <v>41</v>
      </c>
      <c r="AZ51" s="30">
        <f>Лист1!AZ51</f>
        <v>0</v>
      </c>
      <c r="BA51" s="27">
        <f>Лист1!BA51</f>
        <v>0</v>
      </c>
      <c r="BB51" s="27">
        <f>Лист1!BB51</f>
        <v>0</v>
      </c>
      <c r="BC51" s="50">
        <f>Лист1!BC51</f>
        <v>0</v>
      </c>
      <c r="BD51" s="5">
        <f>Лист1!BD51</f>
        <v>0</v>
      </c>
      <c r="BE51" s="27">
        <f>Лист1!BE51</f>
        <v>25</v>
      </c>
      <c r="BF51" s="27">
        <f>Лист1!BF51</f>
        <v>25</v>
      </c>
      <c r="BG51" s="50">
        <f>Лист1!BG51</f>
        <v>0</v>
      </c>
      <c r="BH51" s="5">
        <f>Лист1!BH51</f>
        <v>-25</v>
      </c>
      <c r="BI51" s="27">
        <f>Лист1!BI51</f>
        <v>3</v>
      </c>
      <c r="BJ51" s="27">
        <f>Лист1!BJ51</f>
        <v>3</v>
      </c>
      <c r="BK51" s="50">
        <f>Лист1!BK51</f>
        <v>0</v>
      </c>
      <c r="BL51" s="5">
        <f>Лист1!BL51</f>
        <v>-3</v>
      </c>
      <c r="BM51" s="27">
        <f>Лист1!BM51</f>
        <v>175.3</v>
      </c>
      <c r="BN51" s="27">
        <f>Лист1!BN51</f>
        <v>164.9</v>
      </c>
      <c r="BO51" s="50">
        <f>Лист1!BO51</f>
        <v>0</v>
      </c>
      <c r="BP51" s="5">
        <f>Лист1!BP51</f>
        <v>-164.9</v>
      </c>
      <c r="BQ51" s="5">
        <f>Лист1!BQ51</f>
        <v>41</v>
      </c>
      <c r="BR51" s="30">
        <f>Лист1!BR51</f>
        <v>0</v>
      </c>
      <c r="BS51" s="27">
        <f>Лист1!BS51</f>
        <v>39</v>
      </c>
      <c r="BT51" s="27">
        <f>Лист1!BT51</f>
        <v>26.4</v>
      </c>
      <c r="BU51" s="50">
        <f>Лист1!BU51</f>
        <v>0</v>
      </c>
      <c r="BV51" s="5">
        <f>Лист1!BV51</f>
        <v>-26.4</v>
      </c>
      <c r="BW51" s="44">
        <f>Лист1!BW51</f>
        <v>0</v>
      </c>
      <c r="BX51" s="43">
        <f>Лист1!BX51</f>
        <v>0</v>
      </c>
      <c r="BY51" s="44">
        <f>Лист1!BY51</f>
        <v>0</v>
      </c>
      <c r="BZ51" s="5">
        <f>Лист1!BZ51</f>
        <v>0</v>
      </c>
      <c r="CA51" s="27">
        <f>Лист1!CA51</f>
        <v>5</v>
      </c>
      <c r="CB51" s="27">
        <f>Лист1!CB51</f>
        <v>6.5</v>
      </c>
      <c r="CC51" s="50">
        <f>Лист1!CC51</f>
        <v>0</v>
      </c>
      <c r="CD51" s="5">
        <f>Лист1!CD51</f>
        <v>-6.5</v>
      </c>
      <c r="CE51" s="28">
        <f>Лист1!CE51</f>
        <v>-2.2777777777777777</v>
      </c>
      <c r="CF51" s="28">
        <f>Лист1!CF51</f>
        <v>0.3291417165668663</v>
      </c>
      <c r="CG51" s="28">
        <f>Лист1!CG51</f>
        <v>0</v>
      </c>
      <c r="CH51" s="5">
        <f>Лист1!CH51</f>
        <v>-0.3291417165668663</v>
      </c>
      <c r="CI51" s="5">
        <f>Лист1!CI51</f>
        <v>41</v>
      </c>
      <c r="CJ51" s="30">
        <f>Лист1!CJ51</f>
        <v>0</v>
      </c>
      <c r="CK51" s="27">
        <f>Лист1!CK51</f>
        <v>82</v>
      </c>
      <c r="CL51" s="27">
        <f>Лист1!CL51</f>
        <v>98</v>
      </c>
      <c r="CM51" s="50">
        <f>Лист1!CM51</f>
        <v>0</v>
      </c>
      <c r="CN51" s="5">
        <f>Лист1!CN51</f>
        <v>-98</v>
      </c>
      <c r="CO51" s="27">
        <f>Лист1!CO51</f>
        <v>0</v>
      </c>
      <c r="CP51" s="27">
        <f>Лист1!CP51</f>
        <v>0</v>
      </c>
      <c r="CQ51" s="50">
        <f>Лист1!CQ51</f>
        <v>0</v>
      </c>
      <c r="CR51" s="5">
        <f>Лист1!CR51</f>
        <v>0</v>
      </c>
      <c r="CS51" s="27">
        <f>Лист1!CS51</f>
        <v>63</v>
      </c>
      <c r="CT51" s="27">
        <f>Лист1!CT51</f>
        <v>57</v>
      </c>
      <c r="CU51" s="50">
        <f>Лист1!CU51</f>
        <v>0</v>
      </c>
      <c r="CV51" s="5">
        <f>Лист1!CV51</f>
        <v>-57</v>
      </c>
      <c r="CW51" s="27">
        <f>Лист1!CW51</f>
        <v>67</v>
      </c>
      <c r="CX51" s="27">
        <f>Лист1!CX51</f>
        <v>73</v>
      </c>
      <c r="CY51" s="50">
        <f>Лист1!CY51</f>
        <v>0</v>
      </c>
      <c r="CZ51" s="5">
        <f>Лист1!CZ51</f>
        <v>-73</v>
      </c>
      <c r="DA51" s="5">
        <f>Лист1!DA51</f>
        <v>41</v>
      </c>
      <c r="DB51" s="30">
        <f>Лист1!DB51</f>
        <v>0</v>
      </c>
      <c r="DC51" s="27">
        <f>Лист1!DC51</f>
        <v>14</v>
      </c>
      <c r="DD51" s="27">
        <f>Лист1!DD51</f>
        <v>15</v>
      </c>
      <c r="DE51" s="50">
        <f>Лист1!DE51</f>
        <v>0</v>
      </c>
      <c r="DF51" s="5">
        <f>Лист1!DF51</f>
        <v>-15</v>
      </c>
      <c r="DG51" s="27">
        <f>Лист1!DG51</f>
        <v>79</v>
      </c>
      <c r="DH51" s="27">
        <f>Лист1!DH51</f>
        <v>105</v>
      </c>
      <c r="DI51" s="50">
        <f>Лист1!DI51</f>
        <v>0</v>
      </c>
      <c r="DJ51" s="5">
        <f>Лист1!DJ51</f>
        <v>-105</v>
      </c>
      <c r="DK51" s="29">
        <f>Лист1!DK51</f>
        <v>0</v>
      </c>
      <c r="DL51" s="29">
        <f>Лист1!DL51</f>
        <v>0</v>
      </c>
      <c r="DM51" s="29">
        <f>Лист1!DM51</f>
        <v>0</v>
      </c>
      <c r="DN51" s="5">
        <f>Лист1!DN51</f>
        <v>0</v>
      </c>
      <c r="DO51" s="29">
        <f>Лист1!DO51</f>
        <v>0</v>
      </c>
      <c r="DP51" s="29">
        <f>Лист1!DP51</f>
        <v>0</v>
      </c>
      <c r="DQ51" s="29">
        <f>Лист1!DQ51</f>
        <v>0</v>
      </c>
      <c r="DR51" s="31">
        <f>Лист1!DR51</f>
        <v>0</v>
      </c>
      <c r="DS51" s="31">
        <f>Лист1!DS51</f>
        <v>0</v>
      </c>
      <c r="DT51" s="31">
        <f>Лист1!DT51</f>
        <v>0</v>
      </c>
      <c r="DU51" s="31">
        <f>Лист1!DU51</f>
        <v>0</v>
      </c>
      <c r="DV51" s="31">
        <f>Лист1!DV51</f>
        <v>0</v>
      </c>
      <c r="DW51" s="31">
        <f>Лист1!DW51</f>
        <v>0</v>
      </c>
      <c r="DX51" s="31">
        <f>Лист1!DX51</f>
        <v>0</v>
      </c>
      <c r="DY51" s="31">
        <f>Лист1!DY51</f>
        <v>0</v>
      </c>
      <c r="DZ51" s="31">
        <f>Лист1!DZ51</f>
        <v>0</v>
      </c>
    </row>
    <row r="52" spans="1:130" ht="18.75" x14ac:dyDescent="0.3">
      <c r="A52" s="25">
        <f>Лист1!A52</f>
        <v>42</v>
      </c>
      <c r="B52" s="14">
        <f>Лист1!B52</f>
        <v>0</v>
      </c>
      <c r="C52" s="16">
        <f>Лист1!C52</f>
        <v>1</v>
      </c>
      <c r="D52" s="16">
        <f>Лист1!D52</f>
        <v>1</v>
      </c>
      <c r="E52" s="15">
        <f>Лист1!E52</f>
        <v>0</v>
      </c>
      <c r="F52" s="55">
        <f>Лист1!F52</f>
        <v>-1</v>
      </c>
      <c r="G52" s="16">
        <f>Лист1!G52</f>
        <v>1</v>
      </c>
      <c r="H52" s="16">
        <f>Лист1!H52</f>
        <v>1</v>
      </c>
      <c r="I52" s="15">
        <f>Лист1!I52</f>
        <v>0</v>
      </c>
      <c r="J52" s="5">
        <f>Лист1!J52</f>
        <v>-1</v>
      </c>
      <c r="K52" s="16">
        <f>Лист1!K52</f>
        <v>26</v>
      </c>
      <c r="L52" s="16">
        <f>Лист1!L52</f>
        <v>25</v>
      </c>
      <c r="M52" s="15">
        <f>Лист1!M52</f>
        <v>0</v>
      </c>
      <c r="N52" s="5">
        <f>Лист1!N52</f>
        <v>-25</v>
      </c>
      <c r="O52" s="29">
        <f>Лист1!O52</f>
        <v>42</v>
      </c>
      <c r="P52" s="9">
        <f>Лист1!P52</f>
        <v>0</v>
      </c>
      <c r="Q52" s="16">
        <f>Лист1!Q52</f>
        <v>2339</v>
      </c>
      <c r="R52" s="16">
        <f>Лист1!R52</f>
        <v>2232</v>
      </c>
      <c r="S52" s="15">
        <f>Лист1!S52</f>
        <v>0</v>
      </c>
      <c r="T52" s="5">
        <f>Лист1!T52</f>
        <v>-2232</v>
      </c>
      <c r="U52" s="16">
        <f>Лист1!U52</f>
        <v>20</v>
      </c>
      <c r="V52" s="16">
        <f>Лист1!V52</f>
        <v>25</v>
      </c>
      <c r="W52" s="15">
        <f>Лист1!W52</f>
        <v>0</v>
      </c>
      <c r="X52" s="5">
        <f>Лист1!X52</f>
        <v>-25</v>
      </c>
      <c r="Y52" s="16">
        <f>Лист1!Y52</f>
        <v>635</v>
      </c>
      <c r="Z52" s="16">
        <f>Лист1!Z52</f>
        <v>520</v>
      </c>
      <c r="AA52" s="15">
        <f>Лист1!AA52</f>
        <v>0</v>
      </c>
      <c r="AB52" s="5">
        <f>Лист1!AB52</f>
        <v>-520</v>
      </c>
      <c r="AC52" s="16">
        <f>Лист1!AC52</f>
        <v>267</v>
      </c>
      <c r="AD52" s="16">
        <f>Лист1!AD52</f>
        <v>246</v>
      </c>
      <c r="AE52" s="15">
        <f>Лист1!AE52</f>
        <v>0</v>
      </c>
      <c r="AF52" s="5">
        <f>Лист1!AF52</f>
        <v>-246</v>
      </c>
      <c r="AG52" s="29">
        <f>Лист1!AG52</f>
        <v>42</v>
      </c>
      <c r="AH52" s="9">
        <f>Лист1!AH52</f>
        <v>0</v>
      </c>
      <c r="AI52" s="16">
        <f>Лист1!AI52</f>
        <v>25</v>
      </c>
      <c r="AJ52" s="16">
        <f>Лист1!AJ52</f>
        <v>17</v>
      </c>
      <c r="AK52" s="15">
        <f>Лист1!AK52</f>
        <v>0</v>
      </c>
      <c r="AL52" s="5">
        <f>Лист1!AL52</f>
        <v>-17</v>
      </c>
      <c r="AM52" s="16">
        <f>Лист1!AM52</f>
        <v>5</v>
      </c>
      <c r="AN52" s="16">
        <f>Лист1!AN52</f>
        <v>3</v>
      </c>
      <c r="AO52" s="15">
        <f>Лист1!AO52</f>
        <v>0</v>
      </c>
      <c r="AP52" s="5">
        <f>Лист1!AP52</f>
        <v>-3</v>
      </c>
      <c r="AQ52" s="16">
        <f>Лист1!AQ52</f>
        <v>20</v>
      </c>
      <c r="AR52" s="16">
        <f>Лист1!AR52</f>
        <v>14</v>
      </c>
      <c r="AS52" s="15">
        <f>Лист1!AS52</f>
        <v>0</v>
      </c>
      <c r="AT52" s="5">
        <f>Лист1!AT52</f>
        <v>-14</v>
      </c>
      <c r="AU52" s="16">
        <f>Лист1!AU52</f>
        <v>57</v>
      </c>
      <c r="AV52" s="16">
        <f>Лист1!AV52</f>
        <v>73</v>
      </c>
      <c r="AW52" s="15">
        <f>Лист1!AW52</f>
        <v>0</v>
      </c>
      <c r="AX52" s="5">
        <f>Лист1!AX52</f>
        <v>-73</v>
      </c>
      <c r="AY52" s="29">
        <f>Лист1!AY52</f>
        <v>42</v>
      </c>
      <c r="AZ52" s="9">
        <f>Лист1!AZ52</f>
        <v>0</v>
      </c>
      <c r="BA52" s="16">
        <f>Лист1!BA52</f>
        <v>0</v>
      </c>
      <c r="BB52" s="16">
        <f>Лист1!BB52</f>
        <v>0</v>
      </c>
      <c r="BC52" s="15">
        <f>Лист1!BC52</f>
        <v>0</v>
      </c>
      <c r="BD52" s="5">
        <f>Лист1!BD52</f>
        <v>0</v>
      </c>
      <c r="BE52" s="16">
        <f>Лист1!BE52</f>
        <v>288</v>
      </c>
      <c r="BF52" s="16">
        <f>Лист1!BF52</f>
        <v>239</v>
      </c>
      <c r="BG52" s="15">
        <f>Лист1!BG52</f>
        <v>0</v>
      </c>
      <c r="BH52" s="5">
        <f>Лист1!BH52</f>
        <v>-239</v>
      </c>
      <c r="BI52" s="16">
        <f>Лист1!BI52</f>
        <v>21</v>
      </c>
      <c r="BJ52" s="16">
        <f>Лист1!BJ52</f>
        <v>21</v>
      </c>
      <c r="BK52" s="15">
        <f>Лист1!BK52</f>
        <v>0</v>
      </c>
      <c r="BL52" s="5">
        <f>Лист1!BL52</f>
        <v>-21</v>
      </c>
      <c r="BM52" s="16">
        <f>Лист1!BM52</f>
        <v>1985.9</v>
      </c>
      <c r="BN52" s="16">
        <f>Лист1!BN52</f>
        <v>1820.1</v>
      </c>
      <c r="BO52" s="15">
        <f>Лист1!BO52</f>
        <v>0</v>
      </c>
      <c r="BP52" s="5">
        <f>Лист1!BP52</f>
        <v>-1820.1</v>
      </c>
      <c r="BQ52" s="29">
        <f>Лист1!BQ52</f>
        <v>42</v>
      </c>
      <c r="BR52" s="9">
        <f>Лист1!BR52</f>
        <v>0</v>
      </c>
      <c r="BS52" s="16">
        <f>Лист1!BS52</f>
        <v>130</v>
      </c>
      <c r="BT52" s="16">
        <f>Лист1!BT52</f>
        <v>127.5</v>
      </c>
      <c r="BU52" s="15">
        <f>Лист1!BU52</f>
        <v>0</v>
      </c>
      <c r="BV52" s="5">
        <f>Лист1!BV52</f>
        <v>-127.5</v>
      </c>
      <c r="BW52" s="43">
        <f>Лист1!BW52</f>
        <v>0</v>
      </c>
      <c r="BX52" s="43">
        <f>Лист1!BX52</f>
        <v>0</v>
      </c>
      <c r="BY52" s="43">
        <f>Лист1!BY52</f>
        <v>0</v>
      </c>
      <c r="BZ52" s="5">
        <f>Лист1!BZ52</f>
        <v>0</v>
      </c>
      <c r="CA52" s="16">
        <f>Лист1!CA52</f>
        <v>84</v>
      </c>
      <c r="CB52" s="16">
        <f>Лист1!CB52</f>
        <v>105</v>
      </c>
      <c r="CC52" s="15">
        <f>Лист1!CC52</f>
        <v>0</v>
      </c>
      <c r="CD52" s="5">
        <f>Лист1!CD52</f>
        <v>-105</v>
      </c>
      <c r="CE52" s="5">
        <f>Лист1!CE52</f>
        <v>-0.17073170731707318</v>
      </c>
      <c r="CF52" s="5">
        <f>Лист1!CF52</f>
        <v>0.8154569892473118</v>
      </c>
      <c r="CG52" s="5">
        <f>Лист1!CG52</f>
        <v>0</v>
      </c>
      <c r="CH52" s="5">
        <f>Лист1!CH52</f>
        <v>-0.8154569892473118</v>
      </c>
      <c r="CI52" s="29">
        <f>Лист1!CI52</f>
        <v>42</v>
      </c>
      <c r="CJ52" s="9">
        <f>Лист1!CJ52</f>
        <v>0</v>
      </c>
      <c r="CK52" s="16">
        <f>Лист1!CK52</f>
        <v>3146</v>
      </c>
      <c r="CL52" s="16">
        <f>Лист1!CL52</f>
        <v>3137</v>
      </c>
      <c r="CM52" s="15">
        <f>Лист1!CM52</f>
        <v>0</v>
      </c>
      <c r="CN52" s="5">
        <f>Лист1!CN52</f>
        <v>-3137</v>
      </c>
      <c r="CO52" s="16">
        <f>Лист1!CO52</f>
        <v>0</v>
      </c>
      <c r="CP52" s="16">
        <f>Лист1!CP52</f>
        <v>0</v>
      </c>
      <c r="CQ52" s="15">
        <f>Лист1!CQ52</f>
        <v>0</v>
      </c>
      <c r="CR52" s="5">
        <f>Лист1!CR52</f>
        <v>0</v>
      </c>
      <c r="CS52" s="16">
        <f>Лист1!CS52</f>
        <v>52</v>
      </c>
      <c r="CT52" s="16">
        <f>Лист1!CT52</f>
        <v>50</v>
      </c>
      <c r="CU52" s="15">
        <f>Лист1!CU52</f>
        <v>0</v>
      </c>
      <c r="CV52" s="5">
        <f>Лист1!CV52</f>
        <v>-50</v>
      </c>
      <c r="CW52" s="16">
        <f>Лист1!CW52</f>
        <v>75</v>
      </c>
      <c r="CX52" s="16">
        <f>Лист1!CX52</f>
        <v>76</v>
      </c>
      <c r="CY52" s="15">
        <f>Лист1!CY52</f>
        <v>0</v>
      </c>
      <c r="CZ52" s="5">
        <f>Лист1!CZ52</f>
        <v>-76</v>
      </c>
      <c r="DA52" s="29">
        <f>Лист1!DA52</f>
        <v>42</v>
      </c>
      <c r="DB52" s="9">
        <f>Лист1!DB52</f>
        <v>0</v>
      </c>
      <c r="DC52" s="16">
        <f>Лист1!DC52</f>
        <v>31</v>
      </c>
      <c r="DD52" s="16">
        <f>Лист1!DD52</f>
        <v>45</v>
      </c>
      <c r="DE52" s="15">
        <f>Лист1!DE52</f>
        <v>0</v>
      </c>
      <c r="DF52" s="5">
        <f>Лист1!DF52</f>
        <v>-45</v>
      </c>
      <c r="DG52" s="16">
        <f>Лист1!DG52</f>
        <v>672</v>
      </c>
      <c r="DH52" s="16">
        <f>Лист1!DH52</f>
        <v>695</v>
      </c>
      <c r="DI52" s="15">
        <f>Лист1!DI52</f>
        <v>0</v>
      </c>
      <c r="DJ52" s="5">
        <f>Лист1!DJ52</f>
        <v>-695</v>
      </c>
      <c r="DK52" s="2">
        <f>Лист1!DK52</f>
        <v>0</v>
      </c>
      <c r="DL52" s="2">
        <f>Лист1!DL52</f>
        <v>0</v>
      </c>
      <c r="DM52" s="2">
        <f>Лист1!DM52</f>
        <v>0</v>
      </c>
      <c r="DN52" s="5">
        <f>Лист1!DN52</f>
        <v>0</v>
      </c>
      <c r="DO52" s="2">
        <f>Лист1!DO52</f>
        <v>0</v>
      </c>
      <c r="DP52" s="2">
        <f>Лист1!DP52</f>
        <v>0</v>
      </c>
      <c r="DQ52" s="2">
        <f>Лист1!DQ52</f>
        <v>0</v>
      </c>
      <c r="DR52" s="1">
        <f>Лист1!DR52</f>
        <v>0</v>
      </c>
      <c r="DS52" s="1">
        <f>Лист1!DS52</f>
        <v>0</v>
      </c>
      <c r="DT52" s="1">
        <f>Лист1!DT52</f>
        <v>0</v>
      </c>
      <c r="DU52" s="1">
        <f>Лист1!DU52</f>
        <v>0</v>
      </c>
      <c r="DV52" s="1">
        <f>Лист1!DV52</f>
        <v>0</v>
      </c>
      <c r="DW52" s="1">
        <f>Лист1!DW52</f>
        <v>0</v>
      </c>
      <c r="DX52" s="1">
        <f>Лист1!DX52</f>
        <v>0</v>
      </c>
      <c r="DY52" s="1">
        <f>Лист1!DY52</f>
        <v>0</v>
      </c>
      <c r="DZ52" s="1">
        <f>Лист1!DZ52</f>
        <v>0</v>
      </c>
    </row>
    <row r="53" spans="1:130" ht="18.75" x14ac:dyDescent="0.3">
      <c r="A53" s="11">
        <f>Лист1!A53</f>
        <v>43</v>
      </c>
      <c r="B53" s="26">
        <f>Лист1!B53</f>
        <v>0</v>
      </c>
      <c r="C53" s="27">
        <f>Лист1!C53</f>
        <v>0</v>
      </c>
      <c r="D53" s="27">
        <f>Лист1!D53</f>
        <v>0</v>
      </c>
      <c r="E53" s="50">
        <f>Лист1!E53</f>
        <v>0</v>
      </c>
      <c r="F53" s="55">
        <f>Лист1!F53</f>
        <v>0</v>
      </c>
      <c r="G53" s="27">
        <f>Лист1!G53</f>
        <v>1</v>
      </c>
      <c r="H53" s="27">
        <f>Лист1!H53</f>
        <v>1</v>
      </c>
      <c r="I53" s="50">
        <f>Лист1!I53</f>
        <v>0</v>
      </c>
      <c r="J53" s="5">
        <f>Лист1!J53</f>
        <v>-1</v>
      </c>
      <c r="K53" s="27">
        <f>Лист1!K53</f>
        <v>12</v>
      </c>
      <c r="L53" s="27">
        <f>Лист1!L53</f>
        <v>12</v>
      </c>
      <c r="M53" s="50">
        <f>Лист1!M53</f>
        <v>0</v>
      </c>
      <c r="N53" s="5">
        <f>Лист1!N53</f>
        <v>-12</v>
      </c>
      <c r="O53" s="5">
        <f>Лист1!O53</f>
        <v>43</v>
      </c>
      <c r="P53" s="30">
        <f>Лист1!P53</f>
        <v>0</v>
      </c>
      <c r="Q53" s="27">
        <f>Лист1!Q53</f>
        <v>788</v>
      </c>
      <c r="R53" s="27">
        <f>Лист1!R53</f>
        <v>799</v>
      </c>
      <c r="S53" s="50">
        <f>Лист1!S53</f>
        <v>0</v>
      </c>
      <c r="T53" s="5">
        <f>Лист1!T53</f>
        <v>-799</v>
      </c>
      <c r="U53" s="27">
        <f>Лист1!U53</f>
        <v>86</v>
      </c>
      <c r="V53" s="27">
        <f>Лист1!V53</f>
        <v>74</v>
      </c>
      <c r="W53" s="50">
        <f>Лист1!W53</f>
        <v>0</v>
      </c>
      <c r="X53" s="5">
        <f>Лист1!X53</f>
        <v>-74</v>
      </c>
      <c r="Y53" s="27">
        <f>Лист1!Y53</f>
        <v>13</v>
      </c>
      <c r="Z53" s="27">
        <f>Лист1!Z53</f>
        <v>9</v>
      </c>
      <c r="AA53" s="50">
        <f>Лист1!AA53</f>
        <v>0</v>
      </c>
      <c r="AB53" s="5">
        <f>Лист1!AB53</f>
        <v>-9</v>
      </c>
      <c r="AC53" s="27">
        <f>Лист1!AC53</f>
        <v>93</v>
      </c>
      <c r="AD53" s="27">
        <f>Лист1!AD53</f>
        <v>87</v>
      </c>
      <c r="AE53" s="50">
        <f>Лист1!AE53</f>
        <v>0</v>
      </c>
      <c r="AF53" s="5">
        <f>Лист1!AF53</f>
        <v>-87</v>
      </c>
      <c r="AG53" s="5">
        <f>Лист1!AG53</f>
        <v>43</v>
      </c>
      <c r="AH53" s="30">
        <f>Лист1!AH53</f>
        <v>0</v>
      </c>
      <c r="AI53" s="27">
        <f>Лист1!AI53</f>
        <v>1</v>
      </c>
      <c r="AJ53" s="27">
        <f>Лист1!AJ53</f>
        <v>1</v>
      </c>
      <c r="AK53" s="50">
        <f>Лист1!AK53</f>
        <v>0</v>
      </c>
      <c r="AL53" s="5">
        <f>Лист1!AL53</f>
        <v>-1</v>
      </c>
      <c r="AM53" s="27">
        <f>Лист1!AM53</f>
        <v>0</v>
      </c>
      <c r="AN53" s="27">
        <f>Лист1!AN53</f>
        <v>0</v>
      </c>
      <c r="AO53" s="50">
        <f>Лист1!AO53</f>
        <v>0</v>
      </c>
      <c r="AP53" s="5">
        <f>Лист1!AP53</f>
        <v>0</v>
      </c>
      <c r="AQ53" s="27">
        <f>Лист1!AQ53</f>
        <v>1</v>
      </c>
      <c r="AR53" s="27">
        <f>Лист1!AR53</f>
        <v>1</v>
      </c>
      <c r="AS53" s="50">
        <f>Лист1!AS53</f>
        <v>0</v>
      </c>
      <c r="AT53" s="5">
        <f>Лист1!AT53</f>
        <v>-1</v>
      </c>
      <c r="AU53" s="27">
        <f>Лист1!AU53</f>
        <v>107</v>
      </c>
      <c r="AV53" s="27">
        <f>Лист1!AV53</f>
        <v>107</v>
      </c>
      <c r="AW53" s="50">
        <f>Лист1!AW53</f>
        <v>0</v>
      </c>
      <c r="AX53" s="5">
        <f>Лист1!AX53</f>
        <v>-107</v>
      </c>
      <c r="AY53" s="5">
        <f>Лист1!AY53</f>
        <v>43</v>
      </c>
      <c r="AZ53" s="30">
        <f>Лист1!AZ53</f>
        <v>0</v>
      </c>
      <c r="BA53" s="27">
        <f>Лист1!BA53</f>
        <v>8</v>
      </c>
      <c r="BB53" s="27">
        <f>Лист1!BB53</f>
        <v>8</v>
      </c>
      <c r="BC53" s="50">
        <f>Лист1!BC53</f>
        <v>0</v>
      </c>
      <c r="BD53" s="5">
        <f>Лист1!BD53</f>
        <v>-8</v>
      </c>
      <c r="BE53" s="27">
        <f>Лист1!BE53</f>
        <v>37</v>
      </c>
      <c r="BF53" s="27">
        <f>Лист1!BF53</f>
        <v>35</v>
      </c>
      <c r="BG53" s="50">
        <f>Лист1!BG53</f>
        <v>0</v>
      </c>
      <c r="BH53" s="5">
        <f>Лист1!BH53</f>
        <v>-35</v>
      </c>
      <c r="BI53" s="27">
        <f>Лист1!BI53</f>
        <v>8</v>
      </c>
      <c r="BJ53" s="27">
        <f>Лист1!BJ53</f>
        <v>8</v>
      </c>
      <c r="BK53" s="50">
        <f>Лист1!BK53</f>
        <v>0</v>
      </c>
      <c r="BL53" s="5">
        <f>Лист1!BL53</f>
        <v>-8</v>
      </c>
      <c r="BM53" s="27">
        <f>Лист1!BM53</f>
        <v>447.9</v>
      </c>
      <c r="BN53" s="27">
        <f>Лист1!BN53</f>
        <v>462.4</v>
      </c>
      <c r="BO53" s="50">
        <f>Лист1!BO53</f>
        <v>0</v>
      </c>
      <c r="BP53" s="5">
        <f>Лист1!BP53</f>
        <v>-462.4</v>
      </c>
      <c r="BQ53" s="5">
        <f>Лист1!BQ53</f>
        <v>43</v>
      </c>
      <c r="BR53" s="30">
        <f>Лист1!BR53</f>
        <v>0</v>
      </c>
      <c r="BS53" s="27">
        <f>Лист1!BS53</f>
        <v>13</v>
      </c>
      <c r="BT53" s="27">
        <f>Лист1!BT53</f>
        <v>4.9000000000000004</v>
      </c>
      <c r="BU53" s="50">
        <f>Лист1!BU53</f>
        <v>0</v>
      </c>
      <c r="BV53" s="5">
        <f>Лист1!BV53</f>
        <v>-4.9000000000000004</v>
      </c>
      <c r="BW53" s="44">
        <f>Лист1!BW53</f>
        <v>0</v>
      </c>
      <c r="BX53" s="43">
        <f>Лист1!BX53</f>
        <v>0</v>
      </c>
      <c r="BY53" s="44">
        <f>Лист1!BY53</f>
        <v>0</v>
      </c>
      <c r="BZ53" s="5">
        <f>Лист1!BZ53</f>
        <v>0</v>
      </c>
      <c r="CA53" s="27">
        <f>Лист1!CA53</f>
        <v>1.4</v>
      </c>
      <c r="CB53" s="27">
        <f>Лист1!CB53</f>
        <v>8.6999999999999993</v>
      </c>
      <c r="CC53" s="50">
        <f>Лист1!CC53</f>
        <v>0</v>
      </c>
      <c r="CD53" s="5">
        <f>Лист1!CD53</f>
        <v>-8.6999999999999993</v>
      </c>
      <c r="CE53" s="28">
        <f>Лист1!CE53</f>
        <v>-0.4942528735632184</v>
      </c>
      <c r="CF53" s="28">
        <f>Лист1!CF53</f>
        <v>0.5787234042553191</v>
      </c>
      <c r="CG53" s="28">
        <f>Лист1!CG53</f>
        <v>0</v>
      </c>
      <c r="CH53" s="5">
        <f>Лист1!CH53</f>
        <v>-0.5787234042553191</v>
      </c>
      <c r="CI53" s="5">
        <f>Лист1!CI53</f>
        <v>43</v>
      </c>
      <c r="CJ53" s="30">
        <f>Лист1!CJ53</f>
        <v>0</v>
      </c>
      <c r="CK53" s="27">
        <f>Лист1!CK53</f>
        <v>309</v>
      </c>
      <c r="CL53" s="27">
        <f>Лист1!CL53</f>
        <v>278</v>
      </c>
      <c r="CM53" s="50">
        <f>Лист1!CM53</f>
        <v>0</v>
      </c>
      <c r="CN53" s="5">
        <f>Лист1!CN53</f>
        <v>-278</v>
      </c>
      <c r="CO53" s="27">
        <f>Лист1!CO53</f>
        <v>0</v>
      </c>
      <c r="CP53" s="27">
        <f>Лист1!CP53</f>
        <v>0</v>
      </c>
      <c r="CQ53" s="50">
        <f>Лист1!CQ53</f>
        <v>0</v>
      </c>
      <c r="CR53" s="5">
        <f>Лист1!CR53</f>
        <v>0</v>
      </c>
      <c r="CS53" s="27">
        <f>Лист1!CS53</f>
        <v>30</v>
      </c>
      <c r="CT53" s="27">
        <f>Лист1!CT53</f>
        <v>42</v>
      </c>
      <c r="CU53" s="50">
        <f>Лист1!CU53</f>
        <v>0</v>
      </c>
      <c r="CV53" s="5">
        <f>Лист1!CV53</f>
        <v>-42</v>
      </c>
      <c r="CW53" s="27">
        <f>Лист1!CW53</f>
        <v>132</v>
      </c>
      <c r="CX53" s="27">
        <f>Лист1!CX53</f>
        <v>144</v>
      </c>
      <c r="CY53" s="50">
        <f>Лист1!CY53</f>
        <v>0</v>
      </c>
      <c r="CZ53" s="5">
        <f>Лист1!CZ53</f>
        <v>-144</v>
      </c>
      <c r="DA53" s="5">
        <f>Лист1!DA53</f>
        <v>43</v>
      </c>
      <c r="DB53" s="30">
        <f>Лист1!DB53</f>
        <v>0</v>
      </c>
      <c r="DC53" s="27">
        <f>Лист1!DC53</f>
        <v>28</v>
      </c>
      <c r="DD53" s="27">
        <f>Лист1!DD53</f>
        <v>28</v>
      </c>
      <c r="DE53" s="50">
        <f>Лист1!DE53</f>
        <v>0</v>
      </c>
      <c r="DF53" s="5">
        <f>Лист1!DF53</f>
        <v>-28</v>
      </c>
      <c r="DG53" s="27">
        <f>Лист1!DG53</f>
        <v>148</v>
      </c>
      <c r="DH53" s="27">
        <f>Лист1!DH53</f>
        <v>175</v>
      </c>
      <c r="DI53" s="50">
        <f>Лист1!DI53</f>
        <v>0</v>
      </c>
      <c r="DJ53" s="5">
        <f>Лист1!DJ53</f>
        <v>-175</v>
      </c>
      <c r="DK53" s="29">
        <f>Лист1!DK53</f>
        <v>0</v>
      </c>
      <c r="DL53" s="29">
        <f>Лист1!DL53</f>
        <v>0</v>
      </c>
      <c r="DM53" s="29">
        <f>Лист1!DM53</f>
        <v>0</v>
      </c>
      <c r="DN53" s="5">
        <f>Лист1!DN53</f>
        <v>0</v>
      </c>
      <c r="DO53" s="29">
        <f>Лист1!DO53</f>
        <v>0</v>
      </c>
      <c r="DP53" s="29">
        <f>Лист1!DP53</f>
        <v>0</v>
      </c>
      <c r="DQ53" s="29">
        <f>Лист1!DQ53</f>
        <v>0</v>
      </c>
      <c r="DR53" s="31">
        <f>Лист1!DR53</f>
        <v>0</v>
      </c>
      <c r="DS53" s="31">
        <f>Лист1!DS53</f>
        <v>0</v>
      </c>
      <c r="DT53" s="31">
        <f>Лист1!DT53</f>
        <v>0</v>
      </c>
      <c r="DU53" s="31">
        <f>Лист1!DU53</f>
        <v>0</v>
      </c>
      <c r="DV53" s="31">
        <f>Лист1!DV53</f>
        <v>0</v>
      </c>
      <c r="DW53" s="31">
        <f>Лист1!DW53</f>
        <v>0</v>
      </c>
      <c r="DX53" s="31">
        <f>Лист1!DX53</f>
        <v>0</v>
      </c>
      <c r="DY53" s="31">
        <f>Лист1!DY53</f>
        <v>0</v>
      </c>
      <c r="DZ53" s="31">
        <f>Лист1!DZ53</f>
        <v>0</v>
      </c>
    </row>
    <row r="54" spans="1:130" ht="18.75" x14ac:dyDescent="0.3">
      <c r="A54" s="25">
        <f>Лист1!A54</f>
        <v>44</v>
      </c>
      <c r="B54" s="14">
        <f>Лист1!B54</f>
        <v>0</v>
      </c>
      <c r="C54" s="16">
        <f>Лист1!C54</f>
        <v>1</v>
      </c>
      <c r="D54" s="16">
        <f>Лист1!D54</f>
        <v>1</v>
      </c>
      <c r="E54" s="15">
        <f>Лист1!E54</f>
        <v>0</v>
      </c>
      <c r="F54" s="55">
        <f>Лист1!F54</f>
        <v>-1</v>
      </c>
      <c r="G54" s="16">
        <f>Лист1!G54</f>
        <v>1</v>
      </c>
      <c r="H54" s="16">
        <f>Лист1!H54</f>
        <v>1</v>
      </c>
      <c r="I54" s="15">
        <f>Лист1!I54</f>
        <v>0</v>
      </c>
      <c r="J54" s="5">
        <f>Лист1!J54</f>
        <v>-1</v>
      </c>
      <c r="K54" s="16">
        <f>Лист1!K54</f>
        <v>13</v>
      </c>
      <c r="L54" s="16">
        <f>Лист1!L54</f>
        <v>12</v>
      </c>
      <c r="M54" s="15">
        <f>Лист1!M54</f>
        <v>0</v>
      </c>
      <c r="N54" s="5">
        <f>Лист1!N54</f>
        <v>-12</v>
      </c>
      <c r="O54" s="29">
        <f>Лист1!O54</f>
        <v>44</v>
      </c>
      <c r="P54" s="9">
        <f>Лист1!P54</f>
        <v>0</v>
      </c>
      <c r="Q54" s="16">
        <f>Лист1!Q54</f>
        <v>902</v>
      </c>
      <c r="R54" s="16">
        <f>Лист1!R54</f>
        <v>912</v>
      </c>
      <c r="S54" s="15">
        <f>Лист1!S54</f>
        <v>0</v>
      </c>
      <c r="T54" s="5">
        <f>Лист1!T54</f>
        <v>-912</v>
      </c>
      <c r="U54" s="16">
        <f>Лист1!U54</f>
        <v>25</v>
      </c>
      <c r="V54" s="16">
        <f>Лист1!V54</f>
        <v>26</v>
      </c>
      <c r="W54" s="15">
        <f>Лист1!W54</f>
        <v>0</v>
      </c>
      <c r="X54" s="5">
        <f>Лист1!X54</f>
        <v>-26</v>
      </c>
      <c r="Y54" s="16">
        <f>Лист1!Y54</f>
        <v>60</v>
      </c>
      <c r="Z54" s="16">
        <f>Лист1!Z54</f>
        <v>62</v>
      </c>
      <c r="AA54" s="15">
        <f>Лист1!AA54</f>
        <v>0</v>
      </c>
      <c r="AB54" s="5">
        <f>Лист1!AB54</f>
        <v>-62</v>
      </c>
      <c r="AC54" s="16">
        <f>Лист1!AC54</f>
        <v>72</v>
      </c>
      <c r="AD54" s="16">
        <f>Лист1!AD54</f>
        <v>81</v>
      </c>
      <c r="AE54" s="15">
        <f>Лист1!AE54</f>
        <v>0</v>
      </c>
      <c r="AF54" s="5">
        <f>Лист1!AF54</f>
        <v>-81</v>
      </c>
      <c r="AG54" s="29">
        <f>Лист1!AG54</f>
        <v>44</v>
      </c>
      <c r="AH54" s="9">
        <f>Лист1!AH54</f>
        <v>0</v>
      </c>
      <c r="AI54" s="16">
        <f>Лист1!AI54</f>
        <v>7</v>
      </c>
      <c r="AJ54" s="16">
        <f>Лист1!AJ54</f>
        <v>6</v>
      </c>
      <c r="AK54" s="15">
        <f>Лист1!AK54</f>
        <v>0</v>
      </c>
      <c r="AL54" s="5">
        <f>Лист1!AL54</f>
        <v>-6</v>
      </c>
      <c r="AM54" s="16">
        <f>Лист1!AM54</f>
        <v>1</v>
      </c>
      <c r="AN54" s="16">
        <f>Лист1!AN54</f>
        <v>1</v>
      </c>
      <c r="AO54" s="15">
        <f>Лист1!AO54</f>
        <v>0</v>
      </c>
      <c r="AP54" s="5">
        <f>Лист1!AP54</f>
        <v>-1</v>
      </c>
      <c r="AQ54" s="16">
        <f>Лист1!AQ54</f>
        <v>6</v>
      </c>
      <c r="AR54" s="16">
        <f>Лист1!AR54</f>
        <v>5</v>
      </c>
      <c r="AS54" s="15">
        <f>Лист1!AS54</f>
        <v>0</v>
      </c>
      <c r="AT54" s="5">
        <f>Лист1!AT54</f>
        <v>-5</v>
      </c>
      <c r="AU54" s="16">
        <f>Лист1!AU54</f>
        <v>224</v>
      </c>
      <c r="AV54" s="16">
        <f>Лист1!AV54</f>
        <v>228</v>
      </c>
      <c r="AW54" s="15">
        <f>Лист1!AW54</f>
        <v>0</v>
      </c>
      <c r="AX54" s="5">
        <f>Лист1!AX54</f>
        <v>-228</v>
      </c>
      <c r="AY54" s="29">
        <f>Лист1!AY54</f>
        <v>44</v>
      </c>
      <c r="AZ54" s="9">
        <f>Лист1!AZ54</f>
        <v>0</v>
      </c>
      <c r="BA54" s="16">
        <f>Лист1!BA54</f>
        <v>2</v>
      </c>
      <c r="BB54" s="16">
        <f>Лист1!BB54</f>
        <v>2</v>
      </c>
      <c r="BC54" s="15">
        <f>Лист1!BC54</f>
        <v>0</v>
      </c>
      <c r="BD54" s="5">
        <f>Лист1!BD54</f>
        <v>-2</v>
      </c>
      <c r="BE54" s="16">
        <f>Лист1!BE54</f>
        <v>22</v>
      </c>
      <c r="BF54" s="16">
        <f>Лист1!BF54</f>
        <v>36</v>
      </c>
      <c r="BG54" s="15">
        <f>Лист1!BG54</f>
        <v>0</v>
      </c>
      <c r="BH54" s="5">
        <f>Лист1!BH54</f>
        <v>-36</v>
      </c>
      <c r="BI54" s="16">
        <f>Лист1!BI54</f>
        <v>10</v>
      </c>
      <c r="BJ54" s="16">
        <f>Лист1!BJ54</f>
        <v>10</v>
      </c>
      <c r="BK54" s="15">
        <f>Лист1!BK54</f>
        <v>0</v>
      </c>
      <c r="BL54" s="5">
        <f>Лист1!BL54</f>
        <v>-10</v>
      </c>
      <c r="BM54" s="16">
        <f>Лист1!BM54</f>
        <v>103</v>
      </c>
      <c r="BN54" s="16">
        <f>Лист1!BN54</f>
        <v>270.60000000000002</v>
      </c>
      <c r="BO54" s="15">
        <f>Лист1!BO54</f>
        <v>0</v>
      </c>
      <c r="BP54" s="5">
        <f>Лист1!BP54</f>
        <v>-270.60000000000002</v>
      </c>
      <c r="BQ54" s="29">
        <f>Лист1!BQ54</f>
        <v>44</v>
      </c>
      <c r="BR54" s="9">
        <f>Лист1!BR54</f>
        <v>0</v>
      </c>
      <c r="BS54" s="16">
        <f>Лист1!BS54</f>
        <v>51.8</v>
      </c>
      <c r="BT54" s="16">
        <f>Лист1!BT54</f>
        <v>31.4</v>
      </c>
      <c r="BU54" s="15">
        <f>Лист1!BU54</f>
        <v>0</v>
      </c>
      <c r="BV54" s="5">
        <f>Лист1!BV54</f>
        <v>-31.4</v>
      </c>
      <c r="BW54" s="43">
        <f>Лист1!BW54</f>
        <v>0</v>
      </c>
      <c r="BX54" s="43">
        <f>Лист1!BX54</f>
        <v>0</v>
      </c>
      <c r="BY54" s="43">
        <f>Лист1!BY54</f>
        <v>0</v>
      </c>
      <c r="BZ54" s="5">
        <f>Лист1!BZ54</f>
        <v>0</v>
      </c>
      <c r="CA54" s="16">
        <f>Лист1!CA54</f>
        <v>10</v>
      </c>
      <c r="CB54" s="16">
        <f>Лист1!CB54</f>
        <v>10</v>
      </c>
      <c r="CC54" s="15">
        <f>Лист1!CC54</f>
        <v>0</v>
      </c>
      <c r="CD54" s="5">
        <f>Лист1!CD54</f>
        <v>-10</v>
      </c>
      <c r="CE54" s="5">
        <f>Лист1!CE54</f>
        <v>-0.54320987654320985</v>
      </c>
      <c r="CF54" s="5">
        <f>Лист1!CF54</f>
        <v>0.29671052631578948</v>
      </c>
      <c r="CG54" s="5">
        <f>Лист1!CG54</f>
        <v>0</v>
      </c>
      <c r="CH54" s="5">
        <f>Лист1!CH54</f>
        <v>-0.29671052631578948</v>
      </c>
      <c r="CI54" s="29">
        <f>Лист1!CI54</f>
        <v>44</v>
      </c>
      <c r="CJ54" s="9">
        <f>Лист1!CJ54</f>
        <v>0</v>
      </c>
      <c r="CK54" s="16">
        <f>Лист1!CK54</f>
        <v>48</v>
      </c>
      <c r="CL54" s="16">
        <f>Лист1!CL54</f>
        <v>66</v>
      </c>
      <c r="CM54" s="15">
        <f>Лист1!CM54</f>
        <v>0</v>
      </c>
      <c r="CN54" s="5">
        <f>Лист1!CN54</f>
        <v>-66</v>
      </c>
      <c r="CO54" s="16">
        <f>Лист1!CO54</f>
        <v>0</v>
      </c>
      <c r="CP54" s="16">
        <f>Лист1!CP54</f>
        <v>0</v>
      </c>
      <c r="CQ54" s="15">
        <f>Лист1!CQ54</f>
        <v>0</v>
      </c>
      <c r="CR54" s="5">
        <f>Лист1!CR54</f>
        <v>0</v>
      </c>
      <c r="CS54" s="16">
        <f>Лист1!CS54</f>
        <v>27</v>
      </c>
      <c r="CT54" s="16">
        <f>Лист1!CT54</f>
        <v>29</v>
      </c>
      <c r="CU54" s="15">
        <f>Лист1!CU54</f>
        <v>0</v>
      </c>
      <c r="CV54" s="5">
        <f>Лист1!CV54</f>
        <v>-29</v>
      </c>
      <c r="CW54" s="16">
        <f>Лист1!CW54</f>
        <v>49</v>
      </c>
      <c r="CX54" s="16">
        <f>Лист1!CX54</f>
        <v>52</v>
      </c>
      <c r="CY54" s="15">
        <f>Лист1!CY54</f>
        <v>0</v>
      </c>
      <c r="CZ54" s="5">
        <f>Лист1!CZ54</f>
        <v>-52</v>
      </c>
      <c r="DA54" s="29">
        <f>Лист1!DA54</f>
        <v>44</v>
      </c>
      <c r="DB54" s="9">
        <f>Лист1!DB54</f>
        <v>0</v>
      </c>
      <c r="DC54" s="16">
        <f>Лист1!DC54</f>
        <v>16</v>
      </c>
      <c r="DD54" s="16">
        <f>Лист1!DD54</f>
        <v>21</v>
      </c>
      <c r="DE54" s="15">
        <f>Лист1!DE54</f>
        <v>0</v>
      </c>
      <c r="DF54" s="5">
        <f>Лист1!DF54</f>
        <v>-21</v>
      </c>
      <c r="DG54" s="16">
        <f>Лист1!DG54</f>
        <v>65</v>
      </c>
      <c r="DH54" s="16">
        <f>Лист1!DH54</f>
        <v>66</v>
      </c>
      <c r="DI54" s="15">
        <f>Лист1!DI54</f>
        <v>0</v>
      </c>
      <c r="DJ54" s="5">
        <f>Лист1!DJ54</f>
        <v>-66</v>
      </c>
      <c r="DK54" s="2">
        <f>Лист1!DK54</f>
        <v>0</v>
      </c>
      <c r="DL54" s="2">
        <f>Лист1!DL54</f>
        <v>0</v>
      </c>
      <c r="DM54" s="2">
        <f>Лист1!DM54</f>
        <v>0</v>
      </c>
      <c r="DN54" s="5">
        <f>Лист1!DN54</f>
        <v>0</v>
      </c>
      <c r="DO54" s="2">
        <f>Лист1!DO54</f>
        <v>0</v>
      </c>
      <c r="DP54" s="2">
        <f>Лист1!DP54</f>
        <v>0</v>
      </c>
      <c r="DQ54" s="2">
        <f>Лист1!DQ54</f>
        <v>0</v>
      </c>
      <c r="DR54" s="1">
        <f>Лист1!DR54</f>
        <v>0</v>
      </c>
      <c r="DS54" s="1">
        <f>Лист1!DS54</f>
        <v>0</v>
      </c>
      <c r="DT54" s="1">
        <f>Лист1!DT54</f>
        <v>0</v>
      </c>
      <c r="DU54" s="1">
        <f>Лист1!DU54</f>
        <v>0</v>
      </c>
      <c r="DV54" s="1">
        <f>Лист1!DV54</f>
        <v>0</v>
      </c>
      <c r="DW54" s="1">
        <f>Лист1!DW54</f>
        <v>0</v>
      </c>
      <c r="DX54" s="1">
        <f>Лист1!DX54</f>
        <v>0</v>
      </c>
      <c r="DY54" s="1">
        <f>Лист1!DY54</f>
        <v>0</v>
      </c>
      <c r="DZ54" s="1">
        <f>Лист1!DZ54</f>
        <v>0</v>
      </c>
    </row>
    <row r="55" spans="1:130" ht="18.75" x14ac:dyDescent="0.3">
      <c r="A55" s="11">
        <f>Лист1!A55</f>
        <v>45</v>
      </c>
      <c r="B55" s="26">
        <f>Лист1!B55</f>
        <v>0</v>
      </c>
      <c r="C55" s="27">
        <f>Лист1!C55</f>
        <v>0</v>
      </c>
      <c r="D55" s="27">
        <f>Лист1!D55</f>
        <v>0</v>
      </c>
      <c r="E55" s="50">
        <f>Лист1!E55</f>
        <v>0</v>
      </c>
      <c r="F55" s="55">
        <f>Лист1!F55</f>
        <v>0</v>
      </c>
      <c r="G55" s="27">
        <f>Лист1!G55</f>
        <v>1</v>
      </c>
      <c r="H55" s="27">
        <f>Лист1!H55</f>
        <v>1</v>
      </c>
      <c r="I55" s="50">
        <f>Лист1!I55</f>
        <v>0</v>
      </c>
      <c r="J55" s="5">
        <f>Лист1!J55</f>
        <v>-1</v>
      </c>
      <c r="K55" s="27">
        <f>Лист1!K55</f>
        <v>10</v>
      </c>
      <c r="L55" s="27">
        <f>Лист1!L55</f>
        <v>10</v>
      </c>
      <c r="M55" s="50">
        <f>Лист1!M55</f>
        <v>0</v>
      </c>
      <c r="N55" s="5">
        <f>Лист1!N55</f>
        <v>-10</v>
      </c>
      <c r="O55" s="5">
        <f>Лист1!O55</f>
        <v>45</v>
      </c>
      <c r="P55" s="30">
        <f>Лист1!P55</f>
        <v>0</v>
      </c>
      <c r="Q55" s="27">
        <f>Лист1!Q55</f>
        <v>410</v>
      </c>
      <c r="R55" s="27">
        <f>Лист1!R55</f>
        <v>458</v>
      </c>
      <c r="S55" s="50">
        <f>Лист1!S55</f>
        <v>0</v>
      </c>
      <c r="T55" s="5">
        <f>Лист1!T55</f>
        <v>-458</v>
      </c>
      <c r="U55" s="27">
        <f>Лист1!U55</f>
        <v>32</v>
      </c>
      <c r="V55" s="27">
        <f>Лист1!V55</f>
        <v>32</v>
      </c>
      <c r="W55" s="50">
        <f>Лист1!W55</f>
        <v>0</v>
      </c>
      <c r="X55" s="5">
        <f>Лист1!X55</f>
        <v>-32</v>
      </c>
      <c r="Y55" s="27">
        <f>Лист1!Y55</f>
        <v>69</v>
      </c>
      <c r="Z55" s="27">
        <f>Лист1!Z55</f>
        <v>78</v>
      </c>
      <c r="AA55" s="50">
        <f>Лист1!AA55</f>
        <v>0</v>
      </c>
      <c r="AB55" s="5">
        <f>Лист1!AB55</f>
        <v>-78</v>
      </c>
      <c r="AC55" s="27">
        <f>Лист1!AC55</f>
        <v>52</v>
      </c>
      <c r="AD55" s="27">
        <f>Лист1!AD55</f>
        <v>52</v>
      </c>
      <c r="AE55" s="50">
        <f>Лист1!AE55</f>
        <v>0</v>
      </c>
      <c r="AF55" s="5">
        <f>Лист1!AF55</f>
        <v>-52</v>
      </c>
      <c r="AG55" s="5">
        <f>Лист1!AG55</f>
        <v>45</v>
      </c>
      <c r="AH55" s="30">
        <f>Лист1!AH55</f>
        <v>0</v>
      </c>
      <c r="AI55" s="27">
        <f>Лист1!AI55</f>
        <v>2</v>
      </c>
      <c r="AJ55" s="27">
        <f>Лист1!AJ55</f>
        <v>2</v>
      </c>
      <c r="AK55" s="50">
        <f>Лист1!AK55</f>
        <v>0</v>
      </c>
      <c r="AL55" s="5">
        <f>Лист1!AL55</f>
        <v>-2</v>
      </c>
      <c r="AM55" s="27">
        <f>Лист1!AM55</f>
        <v>0</v>
      </c>
      <c r="AN55" s="27">
        <f>Лист1!AN55</f>
        <v>0</v>
      </c>
      <c r="AO55" s="50">
        <f>Лист1!AO55</f>
        <v>0</v>
      </c>
      <c r="AP55" s="5">
        <f>Лист1!AP55</f>
        <v>0</v>
      </c>
      <c r="AQ55" s="27">
        <f>Лист1!AQ55</f>
        <v>2</v>
      </c>
      <c r="AR55" s="27">
        <f>Лист1!AR55</f>
        <v>2</v>
      </c>
      <c r="AS55" s="50">
        <f>Лист1!AS55</f>
        <v>0</v>
      </c>
      <c r="AT55" s="5">
        <f>Лист1!AT55</f>
        <v>-2</v>
      </c>
      <c r="AU55" s="27">
        <f>Лист1!AU55</f>
        <v>37</v>
      </c>
      <c r="AV55" s="27">
        <f>Лист1!AV55</f>
        <v>45</v>
      </c>
      <c r="AW55" s="50">
        <f>Лист1!AW55</f>
        <v>0</v>
      </c>
      <c r="AX55" s="5">
        <f>Лист1!AX55</f>
        <v>-45</v>
      </c>
      <c r="AY55" s="5">
        <f>Лист1!AY55</f>
        <v>45</v>
      </c>
      <c r="AZ55" s="30">
        <f>Лист1!AZ55</f>
        <v>0</v>
      </c>
      <c r="BA55" s="27">
        <f>Лист1!BA55</f>
        <v>0</v>
      </c>
      <c r="BB55" s="27">
        <f>Лист1!BB55</f>
        <v>0</v>
      </c>
      <c r="BC55" s="50">
        <f>Лист1!BC55</f>
        <v>0</v>
      </c>
      <c r="BD55" s="5">
        <f>Лист1!BD55</f>
        <v>0</v>
      </c>
      <c r="BE55" s="27">
        <f>Лист1!BE55</f>
        <v>1</v>
      </c>
      <c r="BF55" s="27">
        <f>Лист1!BF55</f>
        <v>1</v>
      </c>
      <c r="BG55" s="50">
        <f>Лист1!BG55</f>
        <v>0</v>
      </c>
      <c r="BH55" s="5">
        <f>Лист1!BH55</f>
        <v>-1</v>
      </c>
      <c r="BI55" s="27">
        <f>Лист1!BI55</f>
        <v>2</v>
      </c>
      <c r="BJ55" s="27">
        <f>Лист1!BJ55</f>
        <v>2</v>
      </c>
      <c r="BK55" s="50">
        <f>Лист1!BK55</f>
        <v>0</v>
      </c>
      <c r="BL55" s="5">
        <f>Лист1!BL55</f>
        <v>-2</v>
      </c>
      <c r="BM55" s="27">
        <f>Лист1!BM55</f>
        <v>189.6</v>
      </c>
      <c r="BN55" s="27">
        <f>Лист1!BN55</f>
        <v>199.6</v>
      </c>
      <c r="BO55" s="50">
        <f>Лист1!BO55</f>
        <v>0</v>
      </c>
      <c r="BP55" s="5">
        <f>Лист1!BP55</f>
        <v>-199.6</v>
      </c>
      <c r="BQ55" s="5">
        <f>Лист1!BQ55</f>
        <v>45</v>
      </c>
      <c r="BR55" s="30">
        <f>Лист1!BR55</f>
        <v>0</v>
      </c>
      <c r="BS55" s="27">
        <f>Лист1!BS55</f>
        <v>16.600000000000001</v>
      </c>
      <c r="BT55" s="27">
        <f>Лист1!BT55</f>
        <v>18</v>
      </c>
      <c r="BU55" s="50">
        <f>Лист1!BU55</f>
        <v>0</v>
      </c>
      <c r="BV55" s="5">
        <f>Лист1!BV55</f>
        <v>-18</v>
      </c>
      <c r="BW55" s="44">
        <f>Лист1!BW55</f>
        <v>0</v>
      </c>
      <c r="BX55" s="43">
        <f>Лист1!BX55</f>
        <v>0</v>
      </c>
      <c r="BY55" s="44">
        <f>Лист1!BY55</f>
        <v>0</v>
      </c>
      <c r="BZ55" s="5">
        <f>Лист1!BZ55</f>
        <v>0</v>
      </c>
      <c r="CA55" s="27">
        <f>Лист1!CA55</f>
        <v>0</v>
      </c>
      <c r="CB55" s="27">
        <f>Лист1!CB55</f>
        <v>0</v>
      </c>
      <c r="CC55" s="50">
        <f>Лист1!CC55</f>
        <v>0</v>
      </c>
      <c r="CD55" s="5">
        <f>Лист1!CD55</f>
        <v>0</v>
      </c>
      <c r="CE55" s="28">
        <f>Лист1!CE55</f>
        <v>-0.86538461538461542</v>
      </c>
      <c r="CF55" s="28">
        <f>Лист1!CF55</f>
        <v>0.43580786026200874</v>
      </c>
      <c r="CG55" s="28">
        <f>Лист1!CG55</f>
        <v>0</v>
      </c>
      <c r="CH55" s="5">
        <f>Лист1!CH55</f>
        <v>-0.43580786026200874</v>
      </c>
      <c r="CI55" s="5">
        <f>Лист1!CI55</f>
        <v>45</v>
      </c>
      <c r="CJ55" s="30">
        <f>Лист1!CJ55</f>
        <v>0</v>
      </c>
      <c r="CK55" s="27">
        <f>Лист1!CK55</f>
        <v>77</v>
      </c>
      <c r="CL55" s="27">
        <f>Лист1!CL55</f>
        <v>75</v>
      </c>
      <c r="CM55" s="50">
        <f>Лист1!CM55</f>
        <v>0</v>
      </c>
      <c r="CN55" s="5">
        <f>Лист1!CN55</f>
        <v>-75</v>
      </c>
      <c r="CO55" s="27">
        <f>Лист1!CO55</f>
        <v>0</v>
      </c>
      <c r="CP55" s="27">
        <f>Лист1!CP55</f>
        <v>0</v>
      </c>
      <c r="CQ55" s="50">
        <f>Лист1!CQ55</f>
        <v>0</v>
      </c>
      <c r="CR55" s="5">
        <f>Лист1!CR55</f>
        <v>0</v>
      </c>
      <c r="CS55" s="27">
        <f>Лист1!CS55</f>
        <v>42</v>
      </c>
      <c r="CT55" s="27">
        <f>Лист1!CT55</f>
        <v>48</v>
      </c>
      <c r="CU55" s="50">
        <f>Лист1!CU55</f>
        <v>0</v>
      </c>
      <c r="CV55" s="5">
        <f>Лист1!CV55</f>
        <v>-48</v>
      </c>
      <c r="CW55" s="27">
        <f>Лист1!CW55</f>
        <v>57</v>
      </c>
      <c r="CX55" s="27">
        <f>Лист1!CX55</f>
        <v>62</v>
      </c>
      <c r="CY55" s="50">
        <f>Лист1!CY55</f>
        <v>0</v>
      </c>
      <c r="CZ55" s="5">
        <f>Лист1!CZ55</f>
        <v>-62</v>
      </c>
      <c r="DA55" s="5">
        <f>Лист1!DA55</f>
        <v>45</v>
      </c>
      <c r="DB55" s="30">
        <f>Лист1!DB55</f>
        <v>0</v>
      </c>
      <c r="DC55" s="27">
        <f>Лист1!DC55</f>
        <v>14</v>
      </c>
      <c r="DD55" s="27">
        <f>Лист1!DD55</f>
        <v>12</v>
      </c>
      <c r="DE55" s="50">
        <f>Лист1!DE55</f>
        <v>0</v>
      </c>
      <c r="DF55" s="5">
        <f>Лист1!DF55</f>
        <v>-12</v>
      </c>
      <c r="DG55" s="27">
        <f>Лист1!DG55</f>
        <v>23</v>
      </c>
      <c r="DH55" s="27">
        <f>Лист1!DH55</f>
        <v>40</v>
      </c>
      <c r="DI55" s="50">
        <f>Лист1!DI55</f>
        <v>0</v>
      </c>
      <c r="DJ55" s="5">
        <f>Лист1!DJ55</f>
        <v>-40</v>
      </c>
      <c r="DK55" s="29">
        <f>Лист1!DK55</f>
        <v>0</v>
      </c>
      <c r="DL55" s="29">
        <f>Лист1!DL55</f>
        <v>0</v>
      </c>
      <c r="DM55" s="29">
        <f>Лист1!DM55</f>
        <v>0</v>
      </c>
      <c r="DN55" s="5">
        <f>Лист1!DN55</f>
        <v>0</v>
      </c>
      <c r="DO55" s="29">
        <f>Лист1!DO55</f>
        <v>0</v>
      </c>
      <c r="DP55" s="29">
        <f>Лист1!DP55</f>
        <v>0</v>
      </c>
      <c r="DQ55" s="29">
        <f>Лист1!DQ55</f>
        <v>0</v>
      </c>
      <c r="DR55" s="31">
        <f>Лист1!DR55</f>
        <v>0</v>
      </c>
      <c r="DS55" s="31">
        <f>Лист1!DS55</f>
        <v>0</v>
      </c>
      <c r="DT55" s="31">
        <f>Лист1!DT55</f>
        <v>0</v>
      </c>
      <c r="DU55" s="31">
        <f>Лист1!DU55</f>
        <v>0</v>
      </c>
      <c r="DV55" s="31">
        <f>Лист1!DV55</f>
        <v>0</v>
      </c>
      <c r="DW55" s="31">
        <f>Лист1!DW55</f>
        <v>0</v>
      </c>
      <c r="DX55" s="31">
        <f>Лист1!DX55</f>
        <v>0</v>
      </c>
      <c r="DY55" s="31">
        <f>Лист1!DY55</f>
        <v>0</v>
      </c>
      <c r="DZ55" s="31">
        <f>Лист1!DZ55</f>
        <v>0</v>
      </c>
    </row>
    <row r="56" spans="1:130" ht="18.75" x14ac:dyDescent="0.3">
      <c r="A56" s="25">
        <f>Лист1!A56</f>
        <v>46</v>
      </c>
      <c r="B56" s="14">
        <f>Лист1!B56</f>
        <v>0</v>
      </c>
      <c r="C56" s="16">
        <f>Лист1!C56</f>
        <v>1</v>
      </c>
      <c r="D56" s="16">
        <f>Лист1!D56</f>
        <v>1</v>
      </c>
      <c r="E56" s="15">
        <f>Лист1!E56</f>
        <v>0</v>
      </c>
      <c r="F56" s="55">
        <f>Лист1!F56</f>
        <v>-1</v>
      </c>
      <c r="G56" s="16">
        <f>Лист1!G56</f>
        <v>1</v>
      </c>
      <c r="H56" s="16">
        <f>Лист1!H56</f>
        <v>1</v>
      </c>
      <c r="I56" s="15">
        <f>Лист1!I56</f>
        <v>0</v>
      </c>
      <c r="J56" s="5">
        <f>Лист1!J56</f>
        <v>-1</v>
      </c>
      <c r="K56" s="16">
        <f>Лист1!K56</f>
        <v>9</v>
      </c>
      <c r="L56" s="16">
        <f>Лист1!L56</f>
        <v>8</v>
      </c>
      <c r="M56" s="15">
        <f>Лист1!M56</f>
        <v>0</v>
      </c>
      <c r="N56" s="5">
        <f>Лист1!N56</f>
        <v>-8</v>
      </c>
      <c r="O56" s="29">
        <f>Лист1!O56</f>
        <v>46</v>
      </c>
      <c r="P56" s="9">
        <f>Лист1!P56</f>
        <v>0</v>
      </c>
      <c r="Q56" s="16">
        <f>Лист1!Q56</f>
        <v>2356</v>
      </c>
      <c r="R56" s="16">
        <f>Лист1!R56</f>
        <v>2361</v>
      </c>
      <c r="S56" s="15">
        <f>Лист1!S56</f>
        <v>0</v>
      </c>
      <c r="T56" s="5">
        <f>Лист1!T56</f>
        <v>-2361</v>
      </c>
      <c r="U56" s="16">
        <f>Лист1!U56</f>
        <v>106</v>
      </c>
      <c r="V56" s="16">
        <f>Лист1!V56</f>
        <v>88</v>
      </c>
      <c r="W56" s="15">
        <f>Лист1!W56</f>
        <v>0</v>
      </c>
      <c r="X56" s="5">
        <f>Лист1!X56</f>
        <v>-88</v>
      </c>
      <c r="Y56" s="16">
        <f>Лист1!Y56</f>
        <v>109</v>
      </c>
      <c r="Z56" s="16">
        <f>Лист1!Z56</f>
        <v>106</v>
      </c>
      <c r="AA56" s="15">
        <f>Лист1!AA56</f>
        <v>0</v>
      </c>
      <c r="AB56" s="5">
        <f>Лист1!AB56</f>
        <v>-106</v>
      </c>
      <c r="AC56" s="16">
        <f>Лист1!AC56</f>
        <v>116</v>
      </c>
      <c r="AD56" s="16">
        <f>Лист1!AD56</f>
        <v>113</v>
      </c>
      <c r="AE56" s="15">
        <f>Лист1!AE56</f>
        <v>0</v>
      </c>
      <c r="AF56" s="5">
        <f>Лист1!AF56</f>
        <v>-113</v>
      </c>
      <c r="AG56" s="29">
        <f>Лист1!AG56</f>
        <v>46</v>
      </c>
      <c r="AH56" s="9">
        <f>Лист1!AH56</f>
        <v>0</v>
      </c>
      <c r="AI56" s="16">
        <f>Лист1!AI56</f>
        <v>7</v>
      </c>
      <c r="AJ56" s="16">
        <f>Лист1!AJ56</f>
        <v>4</v>
      </c>
      <c r="AK56" s="15">
        <f>Лист1!AK56</f>
        <v>0</v>
      </c>
      <c r="AL56" s="5">
        <f>Лист1!AL56</f>
        <v>-4</v>
      </c>
      <c r="AM56" s="16">
        <f>Лист1!AM56</f>
        <v>2</v>
      </c>
      <c r="AN56" s="16">
        <f>Лист1!AN56</f>
        <v>1</v>
      </c>
      <c r="AO56" s="15">
        <f>Лист1!AO56</f>
        <v>0</v>
      </c>
      <c r="AP56" s="5">
        <f>Лист1!AP56</f>
        <v>-1</v>
      </c>
      <c r="AQ56" s="16">
        <f>Лист1!AQ56</f>
        <v>5</v>
      </c>
      <c r="AR56" s="16">
        <f>Лист1!AR56</f>
        <v>3</v>
      </c>
      <c r="AS56" s="15">
        <f>Лист1!AS56</f>
        <v>0</v>
      </c>
      <c r="AT56" s="5">
        <f>Лист1!AT56</f>
        <v>-3</v>
      </c>
      <c r="AU56" s="16">
        <f>Лист1!AU56</f>
        <v>134</v>
      </c>
      <c r="AV56" s="16">
        <f>Лист1!AV56</f>
        <v>134</v>
      </c>
      <c r="AW56" s="15">
        <f>Лист1!AW56</f>
        <v>0</v>
      </c>
      <c r="AX56" s="5">
        <f>Лист1!AX56</f>
        <v>-134</v>
      </c>
      <c r="AY56" s="29">
        <f>Лист1!AY56</f>
        <v>46</v>
      </c>
      <c r="AZ56" s="9">
        <f>Лист1!AZ56</f>
        <v>0</v>
      </c>
      <c r="BA56" s="16">
        <f>Лист1!BA56</f>
        <v>7</v>
      </c>
      <c r="BB56" s="16">
        <f>Лист1!BB56</f>
        <v>7</v>
      </c>
      <c r="BC56" s="15">
        <f>Лист1!BC56</f>
        <v>0</v>
      </c>
      <c r="BD56" s="5">
        <f>Лист1!BD56</f>
        <v>-7</v>
      </c>
      <c r="BE56" s="16">
        <f>Лист1!BE56</f>
        <v>87</v>
      </c>
      <c r="BF56" s="16">
        <f>Лист1!BF56</f>
        <v>75</v>
      </c>
      <c r="BG56" s="15">
        <f>Лист1!BG56</f>
        <v>0</v>
      </c>
      <c r="BH56" s="5">
        <f>Лист1!BH56</f>
        <v>-75</v>
      </c>
      <c r="BI56" s="16">
        <f>Лист1!BI56</f>
        <v>20</v>
      </c>
      <c r="BJ56" s="16">
        <f>Лист1!BJ56</f>
        <v>21</v>
      </c>
      <c r="BK56" s="15">
        <f>Лист1!BK56</f>
        <v>0</v>
      </c>
      <c r="BL56" s="5">
        <f>Лист1!BL56</f>
        <v>-21</v>
      </c>
      <c r="BM56" s="16">
        <f>Лист1!BM56</f>
        <v>441.1</v>
      </c>
      <c r="BN56" s="16">
        <f>Лист1!BN56</f>
        <v>621.20000000000005</v>
      </c>
      <c r="BO56" s="15">
        <f>Лист1!BO56</f>
        <v>0</v>
      </c>
      <c r="BP56" s="5">
        <f>Лист1!BP56</f>
        <v>-621.20000000000005</v>
      </c>
      <c r="BQ56" s="29">
        <f>Лист1!BQ56</f>
        <v>46</v>
      </c>
      <c r="BR56" s="9">
        <f>Лист1!BR56</f>
        <v>0</v>
      </c>
      <c r="BS56" s="16">
        <f>Лист1!BS56</f>
        <v>137</v>
      </c>
      <c r="BT56" s="16">
        <f>Лист1!BT56</f>
        <v>94.5</v>
      </c>
      <c r="BU56" s="15">
        <f>Лист1!BU56</f>
        <v>0</v>
      </c>
      <c r="BV56" s="5">
        <f>Лист1!BV56</f>
        <v>-94.5</v>
      </c>
      <c r="BW56" s="43">
        <f>Лист1!BW56</f>
        <v>0</v>
      </c>
      <c r="BX56" s="43">
        <f>Лист1!BX56</f>
        <v>0</v>
      </c>
      <c r="BY56" s="43">
        <f>Лист1!BY56</f>
        <v>0</v>
      </c>
      <c r="BZ56" s="5">
        <f>Лист1!BZ56</f>
        <v>0</v>
      </c>
      <c r="CA56" s="16">
        <f>Лист1!CA56</f>
        <v>10</v>
      </c>
      <c r="CB56" s="16">
        <f>Лист1!CB56</f>
        <v>52.5</v>
      </c>
      <c r="CC56" s="15">
        <f>Лист1!CC56</f>
        <v>0</v>
      </c>
      <c r="CD56" s="5">
        <f>Лист1!CD56</f>
        <v>-52.5</v>
      </c>
      <c r="CE56" s="5">
        <f>Лист1!CE56</f>
        <v>-0.40707964601769914</v>
      </c>
      <c r="CF56" s="5">
        <f>Лист1!CF56</f>
        <v>0.26310885218127916</v>
      </c>
      <c r="CG56" s="5">
        <f>Лист1!CG56</f>
        <v>0</v>
      </c>
      <c r="CH56" s="5">
        <f>Лист1!CH56</f>
        <v>-0.26310885218127916</v>
      </c>
      <c r="CI56" s="29">
        <f>Лист1!CI56</f>
        <v>46</v>
      </c>
      <c r="CJ56" s="9">
        <f>Лист1!CJ56</f>
        <v>0</v>
      </c>
      <c r="CK56" s="16">
        <f>Лист1!CK56</f>
        <v>195</v>
      </c>
      <c r="CL56" s="16">
        <f>Лист1!CL56</f>
        <v>214</v>
      </c>
      <c r="CM56" s="15">
        <f>Лист1!CM56</f>
        <v>0</v>
      </c>
      <c r="CN56" s="5">
        <f>Лист1!CN56</f>
        <v>-214</v>
      </c>
      <c r="CO56" s="16">
        <f>Лист1!CO56</f>
        <v>0</v>
      </c>
      <c r="CP56" s="16">
        <f>Лист1!CP56</f>
        <v>0</v>
      </c>
      <c r="CQ56" s="15">
        <f>Лист1!CQ56</f>
        <v>0</v>
      </c>
      <c r="CR56" s="5">
        <f>Лист1!CR56</f>
        <v>0</v>
      </c>
      <c r="CS56" s="16">
        <f>Лист1!CS56</f>
        <v>56</v>
      </c>
      <c r="CT56" s="16">
        <f>Лист1!CT56</f>
        <v>47</v>
      </c>
      <c r="CU56" s="15">
        <f>Лист1!CU56</f>
        <v>0</v>
      </c>
      <c r="CV56" s="5">
        <f>Лист1!CV56</f>
        <v>-47</v>
      </c>
      <c r="CW56" s="16">
        <f>Лист1!CW56</f>
        <v>65</v>
      </c>
      <c r="CX56" s="16">
        <f>Лист1!CX56</f>
        <v>53</v>
      </c>
      <c r="CY56" s="15">
        <f>Лист1!CY56</f>
        <v>0</v>
      </c>
      <c r="CZ56" s="5">
        <f>Лист1!CZ56</f>
        <v>-53</v>
      </c>
      <c r="DA56" s="29">
        <f>Лист1!DA56</f>
        <v>46</v>
      </c>
      <c r="DB56" s="9">
        <f>Лист1!DB56</f>
        <v>0</v>
      </c>
      <c r="DC56" s="16">
        <f>Лист1!DC56</f>
        <v>31</v>
      </c>
      <c r="DD56" s="16">
        <f>Лист1!DD56</f>
        <v>30</v>
      </c>
      <c r="DE56" s="15">
        <f>Лист1!DE56</f>
        <v>0</v>
      </c>
      <c r="DF56" s="5">
        <f>Лист1!DF56</f>
        <v>-30</v>
      </c>
      <c r="DG56" s="16">
        <f>Лист1!DG56</f>
        <v>45</v>
      </c>
      <c r="DH56" s="16">
        <f>Лист1!DH56</f>
        <v>40</v>
      </c>
      <c r="DI56" s="15">
        <f>Лист1!DI56</f>
        <v>0</v>
      </c>
      <c r="DJ56" s="5">
        <f>Лист1!DJ56</f>
        <v>-40</v>
      </c>
      <c r="DK56" s="2">
        <f>Лист1!DK56</f>
        <v>0</v>
      </c>
      <c r="DL56" s="2">
        <f>Лист1!DL56</f>
        <v>0</v>
      </c>
      <c r="DM56" s="2">
        <f>Лист1!DM56</f>
        <v>0</v>
      </c>
      <c r="DN56" s="5">
        <f>Лист1!DN56</f>
        <v>0</v>
      </c>
      <c r="DO56" s="2">
        <f>Лист1!DO56</f>
        <v>0</v>
      </c>
      <c r="DP56" s="2">
        <f>Лист1!DP56</f>
        <v>0</v>
      </c>
      <c r="DQ56" s="2">
        <f>Лист1!DQ56</f>
        <v>0</v>
      </c>
      <c r="DR56" s="1">
        <f>Лист1!DR56</f>
        <v>0</v>
      </c>
      <c r="DS56" s="1">
        <f>Лист1!DS56</f>
        <v>0</v>
      </c>
      <c r="DT56" s="1">
        <f>Лист1!DT56</f>
        <v>0</v>
      </c>
      <c r="DU56" s="1">
        <f>Лист1!DU56</f>
        <v>0</v>
      </c>
      <c r="DV56" s="1">
        <f>Лист1!DV56</f>
        <v>0</v>
      </c>
      <c r="DW56" s="1">
        <f>Лист1!DW56</f>
        <v>0</v>
      </c>
      <c r="DX56" s="1">
        <f>Лист1!DX56</f>
        <v>0</v>
      </c>
      <c r="DY56" s="1">
        <f>Лист1!DY56</f>
        <v>0</v>
      </c>
      <c r="DZ56" s="1">
        <f>Лист1!DZ56</f>
        <v>0</v>
      </c>
    </row>
    <row r="57" spans="1:130" ht="18.75" x14ac:dyDescent="0.3">
      <c r="A57" s="11">
        <f>Лист1!A57</f>
        <v>47</v>
      </c>
      <c r="B57" s="26">
        <f>Лист1!B57</f>
        <v>0</v>
      </c>
      <c r="C57" s="27">
        <f>Лист1!C57</f>
        <v>0</v>
      </c>
      <c r="D57" s="27">
        <f>Лист1!D57</f>
        <v>0</v>
      </c>
      <c r="E57" s="50">
        <f>Лист1!E57</f>
        <v>0</v>
      </c>
      <c r="F57" s="55">
        <f>Лист1!F57</f>
        <v>0</v>
      </c>
      <c r="G57" s="27">
        <f>Лист1!G57</f>
        <v>0</v>
      </c>
      <c r="H57" s="27">
        <f>Лист1!H57</f>
        <v>0</v>
      </c>
      <c r="I57" s="50">
        <f>Лист1!I57</f>
        <v>0</v>
      </c>
      <c r="J57" s="5">
        <f>Лист1!J57</f>
        <v>0</v>
      </c>
      <c r="K57" s="27">
        <f>Лист1!K57</f>
        <v>0</v>
      </c>
      <c r="L57" s="27">
        <f>Лист1!L57</f>
        <v>0</v>
      </c>
      <c r="M57" s="50">
        <f>Лист1!M57</f>
        <v>0</v>
      </c>
      <c r="N57" s="5">
        <f>Лист1!N57</f>
        <v>0</v>
      </c>
      <c r="O57" s="5">
        <f>Лист1!O57</f>
        <v>47</v>
      </c>
      <c r="P57" s="30">
        <f>Лист1!P57</f>
        <v>0</v>
      </c>
      <c r="Q57" s="27">
        <f>Лист1!Q57</f>
        <v>88</v>
      </c>
      <c r="R57" s="27">
        <f>Лист1!R57</f>
        <v>144</v>
      </c>
      <c r="S57" s="50">
        <f>Лист1!S57</f>
        <v>0</v>
      </c>
      <c r="T57" s="5">
        <f>Лист1!T57</f>
        <v>-144</v>
      </c>
      <c r="U57" s="27">
        <f>Лист1!U57</f>
        <v>16</v>
      </c>
      <c r="V57" s="27">
        <f>Лист1!V57</f>
        <v>13</v>
      </c>
      <c r="W57" s="50">
        <f>Лист1!W57</f>
        <v>0</v>
      </c>
      <c r="X57" s="5">
        <f>Лист1!X57</f>
        <v>-13</v>
      </c>
      <c r="Y57" s="27">
        <f>Лист1!Y57</f>
        <v>1</v>
      </c>
      <c r="Z57" s="27">
        <f>Лист1!Z57</f>
        <v>74</v>
      </c>
      <c r="AA57" s="50">
        <f>Лист1!AA57</f>
        <v>0</v>
      </c>
      <c r="AB57" s="5">
        <f>Лист1!AB57</f>
        <v>-74</v>
      </c>
      <c r="AC57" s="27">
        <f>Лист1!AC57</f>
        <v>0</v>
      </c>
      <c r="AD57" s="27">
        <f>Лист1!AD57</f>
        <v>0</v>
      </c>
      <c r="AE57" s="50">
        <f>Лист1!AE57</f>
        <v>0</v>
      </c>
      <c r="AF57" s="5">
        <f>Лист1!AF57</f>
        <v>0</v>
      </c>
      <c r="AG57" s="5">
        <f>Лист1!AG57</f>
        <v>47</v>
      </c>
      <c r="AH57" s="30">
        <f>Лист1!AH57</f>
        <v>0</v>
      </c>
      <c r="AI57" s="27">
        <f>Лист1!AI57</f>
        <v>0</v>
      </c>
      <c r="AJ57" s="27">
        <f>Лист1!AJ57</f>
        <v>0</v>
      </c>
      <c r="AK57" s="50">
        <f>Лист1!AK57</f>
        <v>0</v>
      </c>
      <c r="AL57" s="5">
        <f>Лист1!AL57</f>
        <v>0</v>
      </c>
      <c r="AM57" s="27">
        <f>Лист1!AM57</f>
        <v>0</v>
      </c>
      <c r="AN57" s="27">
        <f>Лист1!AN57</f>
        <v>0</v>
      </c>
      <c r="AO57" s="50">
        <f>Лист1!AO57</f>
        <v>0</v>
      </c>
      <c r="AP57" s="5">
        <f>Лист1!AP57</f>
        <v>0</v>
      </c>
      <c r="AQ57" s="27">
        <f>Лист1!AQ57</f>
        <v>0</v>
      </c>
      <c r="AR57" s="27">
        <f>Лист1!AR57</f>
        <v>0</v>
      </c>
      <c r="AS57" s="50">
        <f>Лист1!AS57</f>
        <v>0</v>
      </c>
      <c r="AT57" s="5">
        <f>Лист1!AT57</f>
        <v>0</v>
      </c>
      <c r="AU57" s="27">
        <f>Лист1!AU57</f>
        <v>0</v>
      </c>
      <c r="AV57" s="27">
        <f>Лист1!AV57</f>
        <v>0</v>
      </c>
      <c r="AW57" s="50">
        <f>Лист1!AW57</f>
        <v>0</v>
      </c>
      <c r="AX57" s="5">
        <f>Лист1!AX57</f>
        <v>0</v>
      </c>
      <c r="AY57" s="5">
        <f>Лист1!AY57</f>
        <v>47</v>
      </c>
      <c r="AZ57" s="30">
        <f>Лист1!AZ57</f>
        <v>0</v>
      </c>
      <c r="BA57" s="27">
        <f>Лист1!BA57</f>
        <v>1</v>
      </c>
      <c r="BB57" s="27">
        <f>Лист1!BB57</f>
        <v>0</v>
      </c>
      <c r="BC57" s="50">
        <f>Лист1!BC57</f>
        <v>0</v>
      </c>
      <c r="BD57" s="5">
        <f>Лист1!BD57</f>
        <v>0</v>
      </c>
      <c r="BE57" s="27">
        <f>Лист1!BE57</f>
        <v>9</v>
      </c>
      <c r="BF57" s="27">
        <f>Лист1!BF57</f>
        <v>8</v>
      </c>
      <c r="BG57" s="50">
        <f>Лист1!BG57</f>
        <v>0</v>
      </c>
      <c r="BH57" s="5">
        <f>Лист1!BH57</f>
        <v>-8</v>
      </c>
      <c r="BI57" s="27">
        <f>Лист1!BI57</f>
        <v>0</v>
      </c>
      <c r="BJ57" s="27">
        <f>Лист1!BJ57</f>
        <v>0</v>
      </c>
      <c r="BK57" s="50">
        <f>Лист1!BK57</f>
        <v>0</v>
      </c>
      <c r="BL57" s="5">
        <f>Лист1!BL57</f>
        <v>0</v>
      </c>
      <c r="BM57" s="27">
        <f>Лист1!BM57</f>
        <v>141.6</v>
      </c>
      <c r="BN57" s="27">
        <f>Лист1!BN57</f>
        <v>94</v>
      </c>
      <c r="BO57" s="50">
        <f>Лист1!BO57</f>
        <v>0</v>
      </c>
      <c r="BP57" s="5">
        <f>Лист1!BP57</f>
        <v>-94</v>
      </c>
      <c r="BQ57" s="5">
        <f>Лист1!BQ57</f>
        <v>47</v>
      </c>
      <c r="BR57" s="30">
        <f>Лист1!BR57</f>
        <v>0</v>
      </c>
      <c r="BS57" s="27">
        <f>Лист1!BS57</f>
        <v>0</v>
      </c>
      <c r="BT57" s="27">
        <f>Лист1!BT57</f>
        <v>0</v>
      </c>
      <c r="BU57" s="50">
        <f>Лист1!BU57</f>
        <v>0</v>
      </c>
      <c r="BV57" s="5">
        <f>Лист1!BV57</f>
        <v>0</v>
      </c>
      <c r="BW57" s="44">
        <f>Лист1!BW57</f>
        <v>0</v>
      </c>
      <c r="BX57" s="43">
        <f>Лист1!BX57</f>
        <v>0</v>
      </c>
      <c r="BY57" s="44">
        <f>Лист1!BY57</f>
        <v>0</v>
      </c>
      <c r="BZ57" s="5">
        <f>Лист1!BZ57</f>
        <v>0</v>
      </c>
      <c r="CA57" s="27">
        <f>Лист1!CA57</f>
        <v>0</v>
      </c>
      <c r="CB57" s="27">
        <f>Лист1!CB57</f>
        <v>0</v>
      </c>
      <c r="CC57" s="50">
        <f>Лист1!CC57</f>
        <v>0</v>
      </c>
      <c r="CD57" s="5">
        <f>Лист1!CD57</f>
        <v>0</v>
      </c>
      <c r="CE57" s="28" t="e">
        <f>Лист1!CE57</f>
        <v>#DIV/0!</v>
      </c>
      <c r="CF57" s="28">
        <f>Лист1!CF57</f>
        <v>0.65277777777777779</v>
      </c>
      <c r="CG57" s="28">
        <f>Лист1!CG57</f>
        <v>0</v>
      </c>
      <c r="CH57" s="5">
        <f>Лист1!CH57</f>
        <v>-0.65277777777777779</v>
      </c>
      <c r="CI57" s="5">
        <f>Лист1!CI57</f>
        <v>47</v>
      </c>
      <c r="CJ57" s="30">
        <f>Лист1!CJ57</f>
        <v>0</v>
      </c>
      <c r="CK57" s="27">
        <f>Лист1!CK57</f>
        <v>8</v>
      </c>
      <c r="CL57" s="27">
        <f>Лист1!CL57</f>
        <v>7</v>
      </c>
      <c r="CM57" s="50">
        <f>Лист1!CM57</f>
        <v>0</v>
      </c>
      <c r="CN57" s="5">
        <f>Лист1!CN57</f>
        <v>-7</v>
      </c>
      <c r="CO57" s="27">
        <f>Лист1!CO57</f>
        <v>0</v>
      </c>
      <c r="CP57" s="27">
        <f>Лист1!CP57</f>
        <v>0</v>
      </c>
      <c r="CQ57" s="50">
        <f>Лист1!CQ57</f>
        <v>0</v>
      </c>
      <c r="CR57" s="5">
        <f>Лист1!CR57</f>
        <v>0</v>
      </c>
      <c r="CS57" s="27">
        <f>Лист1!CS57</f>
        <v>13</v>
      </c>
      <c r="CT57" s="27">
        <f>Лист1!CT57</f>
        <v>15</v>
      </c>
      <c r="CU57" s="50">
        <f>Лист1!CU57</f>
        <v>0</v>
      </c>
      <c r="CV57" s="5">
        <f>Лист1!CV57</f>
        <v>-15</v>
      </c>
      <c r="CW57" s="27">
        <f>Лист1!CW57</f>
        <v>37</v>
      </c>
      <c r="CX57" s="27">
        <f>Лист1!CX57</f>
        <v>38</v>
      </c>
      <c r="CY57" s="50">
        <f>Лист1!CY57</f>
        <v>0</v>
      </c>
      <c r="CZ57" s="5">
        <f>Лист1!CZ57</f>
        <v>-38</v>
      </c>
      <c r="DA57" s="5">
        <f>Лист1!DA57</f>
        <v>47</v>
      </c>
      <c r="DB57" s="30">
        <f>Лист1!DB57</f>
        <v>0</v>
      </c>
      <c r="DC57" s="27">
        <f>Лист1!DC57</f>
        <v>6</v>
      </c>
      <c r="DD57" s="27">
        <f>Лист1!DD57</f>
        <v>4</v>
      </c>
      <c r="DE57" s="50">
        <f>Лист1!DE57</f>
        <v>0</v>
      </c>
      <c r="DF57" s="5">
        <f>Лист1!DF57</f>
        <v>-4</v>
      </c>
      <c r="DG57" s="27">
        <f>Лист1!DG57</f>
        <v>15</v>
      </c>
      <c r="DH57" s="27">
        <f>Лист1!DH57</f>
        <v>24</v>
      </c>
      <c r="DI57" s="50">
        <f>Лист1!DI57</f>
        <v>0</v>
      </c>
      <c r="DJ57" s="5">
        <f>Лист1!DJ57</f>
        <v>-24</v>
      </c>
      <c r="DK57" s="29">
        <f>Лист1!DK57</f>
        <v>0</v>
      </c>
      <c r="DL57" s="29">
        <f>Лист1!DL57</f>
        <v>0</v>
      </c>
      <c r="DM57" s="29">
        <f>Лист1!DM57</f>
        <v>0</v>
      </c>
      <c r="DN57" s="5">
        <f>Лист1!DN57</f>
        <v>0</v>
      </c>
      <c r="DO57" s="29">
        <f>Лист1!DO57</f>
        <v>0</v>
      </c>
      <c r="DP57" s="29">
        <f>Лист1!DP57</f>
        <v>0</v>
      </c>
      <c r="DQ57" s="29">
        <f>Лист1!DQ57</f>
        <v>0</v>
      </c>
      <c r="DR57" s="31">
        <f>Лист1!DR57</f>
        <v>0</v>
      </c>
      <c r="DS57" s="31">
        <f>Лист1!DS57</f>
        <v>0</v>
      </c>
      <c r="DT57" s="31">
        <f>Лист1!DT57</f>
        <v>0</v>
      </c>
      <c r="DU57" s="31">
        <f>Лист1!DU57</f>
        <v>0</v>
      </c>
      <c r="DV57" s="31">
        <f>Лист1!DV57</f>
        <v>0</v>
      </c>
      <c r="DW57" s="31">
        <f>Лист1!DW57</f>
        <v>0</v>
      </c>
      <c r="DX57" s="31">
        <f>Лист1!DX57</f>
        <v>0</v>
      </c>
      <c r="DY57" s="31">
        <f>Лист1!DY57</f>
        <v>0</v>
      </c>
      <c r="DZ57" s="31">
        <f>Лист1!DZ57</f>
        <v>0</v>
      </c>
    </row>
    <row r="58" spans="1:130" ht="18.75" x14ac:dyDescent="0.3">
      <c r="A58" s="25">
        <f>Лист1!A58</f>
        <v>48</v>
      </c>
      <c r="B58" s="14">
        <f>Лист1!B58</f>
        <v>0</v>
      </c>
      <c r="C58" s="16">
        <f>Лист1!C58</f>
        <v>0</v>
      </c>
      <c r="D58" s="16">
        <f>Лист1!D58</f>
        <v>0</v>
      </c>
      <c r="E58" s="15">
        <f>Лист1!E58</f>
        <v>0</v>
      </c>
      <c r="F58" s="55">
        <f>Лист1!F58</f>
        <v>0</v>
      </c>
      <c r="G58" s="16">
        <f>Лист1!G58</f>
        <v>1</v>
      </c>
      <c r="H58" s="16">
        <f>Лист1!H58</f>
        <v>1</v>
      </c>
      <c r="I58" s="15">
        <f>Лист1!I58</f>
        <v>0</v>
      </c>
      <c r="J58" s="5">
        <f>Лист1!J58</f>
        <v>-1</v>
      </c>
      <c r="K58" s="16">
        <f>Лист1!K58</f>
        <v>6</v>
      </c>
      <c r="L58" s="16">
        <f>Лист1!L58</f>
        <v>6</v>
      </c>
      <c r="M58" s="15">
        <f>Лист1!M58</f>
        <v>0</v>
      </c>
      <c r="N58" s="5">
        <f>Лист1!N58</f>
        <v>-6</v>
      </c>
      <c r="O58" s="29">
        <f>Лист1!O58</f>
        <v>48</v>
      </c>
      <c r="P58" s="9">
        <f>Лист1!P58</f>
        <v>0</v>
      </c>
      <c r="Q58" s="16">
        <f>Лист1!Q58</f>
        <v>638</v>
      </c>
      <c r="R58" s="16">
        <f>Лист1!R58</f>
        <v>673</v>
      </c>
      <c r="S58" s="15">
        <f>Лист1!S58</f>
        <v>0</v>
      </c>
      <c r="T58" s="5">
        <f>Лист1!T58</f>
        <v>-673</v>
      </c>
      <c r="U58" s="16">
        <f>Лист1!U58</f>
        <v>53</v>
      </c>
      <c r="V58" s="16">
        <f>Лист1!V58</f>
        <v>56</v>
      </c>
      <c r="W58" s="15">
        <f>Лист1!W58</f>
        <v>0</v>
      </c>
      <c r="X58" s="5">
        <f>Лист1!X58</f>
        <v>-56</v>
      </c>
      <c r="Y58" s="16">
        <f>Лист1!Y58</f>
        <v>45</v>
      </c>
      <c r="Z58" s="16">
        <f>Лист1!Z58</f>
        <v>57</v>
      </c>
      <c r="AA58" s="15">
        <f>Лист1!AA58</f>
        <v>0</v>
      </c>
      <c r="AB58" s="5">
        <f>Лист1!AB58</f>
        <v>-57</v>
      </c>
      <c r="AC58" s="16">
        <f>Лист1!AC58</f>
        <v>34</v>
      </c>
      <c r="AD58" s="16">
        <f>Лист1!AD58</f>
        <v>34</v>
      </c>
      <c r="AE58" s="15">
        <f>Лист1!AE58</f>
        <v>0</v>
      </c>
      <c r="AF58" s="5">
        <f>Лист1!AF58</f>
        <v>-34</v>
      </c>
      <c r="AG58" s="29">
        <f>Лист1!AG58</f>
        <v>48</v>
      </c>
      <c r="AH58" s="9">
        <f>Лист1!AH58</f>
        <v>0</v>
      </c>
      <c r="AI58" s="16">
        <f>Лист1!AI58</f>
        <v>6</v>
      </c>
      <c r="AJ58" s="16">
        <f>Лист1!AJ58</f>
        <v>3</v>
      </c>
      <c r="AK58" s="15">
        <f>Лист1!AK58</f>
        <v>0</v>
      </c>
      <c r="AL58" s="5">
        <f>Лист1!AL58</f>
        <v>-3</v>
      </c>
      <c r="AM58" s="16">
        <f>Лист1!AM58</f>
        <v>0</v>
      </c>
      <c r="AN58" s="16">
        <f>Лист1!AN58</f>
        <v>0</v>
      </c>
      <c r="AO58" s="15">
        <f>Лист1!AO58</f>
        <v>0</v>
      </c>
      <c r="AP58" s="5">
        <f>Лист1!AP58</f>
        <v>0</v>
      </c>
      <c r="AQ58" s="16">
        <f>Лист1!AQ58</f>
        <v>6</v>
      </c>
      <c r="AR58" s="16">
        <f>Лист1!AR58</f>
        <v>3</v>
      </c>
      <c r="AS58" s="15">
        <f>Лист1!AS58</f>
        <v>0</v>
      </c>
      <c r="AT58" s="5">
        <f>Лист1!AT58</f>
        <v>-3</v>
      </c>
      <c r="AU58" s="16">
        <f>Лист1!AU58</f>
        <v>69</v>
      </c>
      <c r="AV58" s="16">
        <f>Лист1!AV58</f>
        <v>73</v>
      </c>
      <c r="AW58" s="15">
        <f>Лист1!AW58</f>
        <v>0</v>
      </c>
      <c r="AX58" s="5">
        <f>Лист1!AX58</f>
        <v>-73</v>
      </c>
      <c r="AY58" s="29">
        <f>Лист1!AY58</f>
        <v>48</v>
      </c>
      <c r="AZ58" s="9">
        <f>Лист1!AZ58</f>
        <v>0</v>
      </c>
      <c r="BA58" s="16">
        <f>Лист1!BA58</f>
        <v>2</v>
      </c>
      <c r="BB58" s="16">
        <f>Лист1!BB58</f>
        <v>2</v>
      </c>
      <c r="BC58" s="15">
        <f>Лист1!BC58</f>
        <v>0</v>
      </c>
      <c r="BD58" s="5">
        <f>Лист1!BD58</f>
        <v>-2</v>
      </c>
      <c r="BE58" s="16">
        <f>Лист1!BE58</f>
        <v>27</v>
      </c>
      <c r="BF58" s="16">
        <f>Лист1!BF58</f>
        <v>20</v>
      </c>
      <c r="BG58" s="15">
        <f>Лист1!BG58</f>
        <v>0</v>
      </c>
      <c r="BH58" s="5">
        <f>Лист1!BH58</f>
        <v>-20</v>
      </c>
      <c r="BI58" s="16">
        <f>Лист1!BI58</f>
        <v>3</v>
      </c>
      <c r="BJ58" s="16">
        <f>Лист1!BJ58</f>
        <v>3</v>
      </c>
      <c r="BK58" s="15">
        <f>Лист1!BK58</f>
        <v>0</v>
      </c>
      <c r="BL58" s="5">
        <f>Лист1!BL58</f>
        <v>-3</v>
      </c>
      <c r="BM58" s="16">
        <f>Лист1!BM58</f>
        <v>34.1</v>
      </c>
      <c r="BN58" s="16">
        <f>Лист1!BN58</f>
        <v>52</v>
      </c>
      <c r="BO58" s="15">
        <f>Лист1!BO58</f>
        <v>0</v>
      </c>
      <c r="BP58" s="5">
        <f>Лист1!BP58</f>
        <v>-52</v>
      </c>
      <c r="BQ58" s="29">
        <f>Лист1!BQ58</f>
        <v>48</v>
      </c>
      <c r="BR58" s="9">
        <f>Лист1!BR58</f>
        <v>0</v>
      </c>
      <c r="BS58" s="16">
        <f>Лист1!BS58</f>
        <v>8.5</v>
      </c>
      <c r="BT58" s="16">
        <f>Лист1!BT58</f>
        <v>5.5</v>
      </c>
      <c r="BU58" s="15">
        <f>Лист1!BU58</f>
        <v>0</v>
      </c>
      <c r="BV58" s="5">
        <f>Лист1!BV58</f>
        <v>-5.5</v>
      </c>
      <c r="BW58" s="43">
        <f>Лист1!BW58</f>
        <v>0</v>
      </c>
      <c r="BX58" s="43">
        <f>Лист1!BX58</f>
        <v>0</v>
      </c>
      <c r="BY58" s="43">
        <f>Лист1!BY58</f>
        <v>0</v>
      </c>
      <c r="BZ58" s="5">
        <f>Лист1!BZ58</f>
        <v>0</v>
      </c>
      <c r="CA58" s="16">
        <f>Лист1!CA58</f>
        <v>0</v>
      </c>
      <c r="CB58" s="16">
        <f>Лист1!CB58</f>
        <v>0</v>
      </c>
      <c r="CC58" s="15">
        <f>Лист1!CC58</f>
        <v>0</v>
      </c>
      <c r="CD58" s="5">
        <f>Лист1!CD58</f>
        <v>0</v>
      </c>
      <c r="CE58" s="5">
        <f>Лист1!CE58</f>
        <v>-1.411764705882353</v>
      </c>
      <c r="CF58" s="5">
        <f>Лист1!CF58</f>
        <v>7.7265973254086184E-2</v>
      </c>
      <c r="CG58" s="5">
        <f>Лист1!CG58</f>
        <v>0</v>
      </c>
      <c r="CH58" s="5">
        <f>Лист1!CH58</f>
        <v>-7.7265973254086184E-2</v>
      </c>
      <c r="CI58" s="29">
        <f>Лист1!CI58</f>
        <v>48</v>
      </c>
      <c r="CJ58" s="9">
        <f>Лист1!CJ58</f>
        <v>0</v>
      </c>
      <c r="CK58" s="16">
        <f>Лист1!CK58</f>
        <v>164</v>
      </c>
      <c r="CL58" s="16">
        <f>Лист1!CL58</f>
        <v>162</v>
      </c>
      <c r="CM58" s="15">
        <f>Лист1!CM58</f>
        <v>0</v>
      </c>
      <c r="CN58" s="5">
        <f>Лист1!CN58</f>
        <v>-162</v>
      </c>
      <c r="CO58" s="16">
        <f>Лист1!CO58</f>
        <v>0</v>
      </c>
      <c r="CP58" s="16">
        <f>Лист1!CP58</f>
        <v>0</v>
      </c>
      <c r="CQ58" s="15">
        <f>Лист1!CQ58</f>
        <v>0</v>
      </c>
      <c r="CR58" s="5">
        <f>Лист1!CR58</f>
        <v>0</v>
      </c>
      <c r="CS58" s="16">
        <f>Лист1!CS58</f>
        <v>36</v>
      </c>
      <c r="CT58" s="16">
        <f>Лист1!CT58</f>
        <v>46</v>
      </c>
      <c r="CU58" s="15">
        <f>Лист1!CU58</f>
        <v>0</v>
      </c>
      <c r="CV58" s="5">
        <f>Лист1!CV58</f>
        <v>-46</v>
      </c>
      <c r="CW58" s="16">
        <f>Лист1!CW58</f>
        <v>77</v>
      </c>
      <c r="CX58" s="16">
        <f>Лист1!CX58</f>
        <v>97</v>
      </c>
      <c r="CY58" s="15">
        <f>Лист1!CY58</f>
        <v>0</v>
      </c>
      <c r="CZ58" s="5">
        <f>Лист1!CZ58</f>
        <v>-97</v>
      </c>
      <c r="DA58" s="29">
        <f>Лист1!DA58</f>
        <v>48</v>
      </c>
      <c r="DB58" s="9">
        <f>Лист1!DB58</f>
        <v>0</v>
      </c>
      <c r="DC58" s="16">
        <f>Лист1!DC58</f>
        <v>16</v>
      </c>
      <c r="DD58" s="16">
        <f>Лист1!DD58</f>
        <v>23</v>
      </c>
      <c r="DE58" s="15">
        <f>Лист1!DE58</f>
        <v>0</v>
      </c>
      <c r="DF58" s="5">
        <f>Лист1!DF58</f>
        <v>-23</v>
      </c>
      <c r="DG58" s="16">
        <f>Лист1!DG58</f>
        <v>115</v>
      </c>
      <c r="DH58" s="16">
        <f>Лист1!DH58</f>
        <v>129</v>
      </c>
      <c r="DI58" s="15">
        <f>Лист1!DI58</f>
        <v>0</v>
      </c>
      <c r="DJ58" s="5">
        <f>Лист1!DJ58</f>
        <v>-129</v>
      </c>
      <c r="DK58" s="2">
        <f>Лист1!DK58</f>
        <v>0</v>
      </c>
      <c r="DL58" s="2">
        <f>Лист1!DL58</f>
        <v>0</v>
      </c>
      <c r="DM58" s="2">
        <f>Лист1!DM58</f>
        <v>0</v>
      </c>
      <c r="DN58" s="5">
        <f>Лист1!DN58</f>
        <v>0</v>
      </c>
      <c r="DO58" s="2">
        <f>Лист1!DO58</f>
        <v>0</v>
      </c>
      <c r="DP58" s="2">
        <f>Лист1!DP58</f>
        <v>0</v>
      </c>
      <c r="DQ58" s="2">
        <f>Лист1!DQ58</f>
        <v>0</v>
      </c>
      <c r="DR58" s="1">
        <f>Лист1!DR58</f>
        <v>0</v>
      </c>
      <c r="DS58" s="1">
        <f>Лист1!DS58</f>
        <v>0</v>
      </c>
      <c r="DT58" s="1">
        <f>Лист1!DT58</f>
        <v>0</v>
      </c>
      <c r="DU58" s="1">
        <f>Лист1!DU58</f>
        <v>0</v>
      </c>
      <c r="DV58" s="1">
        <f>Лист1!DV58</f>
        <v>0</v>
      </c>
      <c r="DW58" s="1">
        <f>Лист1!DW58</f>
        <v>0</v>
      </c>
      <c r="DX58" s="1">
        <f>Лист1!DX58</f>
        <v>0</v>
      </c>
      <c r="DY58" s="1">
        <f>Лист1!DY58</f>
        <v>0</v>
      </c>
      <c r="DZ58" s="1">
        <f>Лист1!DZ58</f>
        <v>0</v>
      </c>
    </row>
    <row r="59" spans="1:130" ht="18.75" x14ac:dyDescent="0.3">
      <c r="A59" s="11">
        <f>Лист1!A59</f>
        <v>49</v>
      </c>
      <c r="B59" s="26">
        <f>Лист1!B59</f>
        <v>0</v>
      </c>
      <c r="C59" s="27">
        <f>Лист1!C59</f>
        <v>1</v>
      </c>
      <c r="D59" s="27">
        <f>Лист1!D59</f>
        <v>1</v>
      </c>
      <c r="E59" s="50">
        <f>Лист1!E59</f>
        <v>0</v>
      </c>
      <c r="F59" s="55">
        <f>Лист1!F59</f>
        <v>-1</v>
      </c>
      <c r="G59" s="27">
        <f>Лист1!G59</f>
        <v>1</v>
      </c>
      <c r="H59" s="27">
        <f>Лист1!H59</f>
        <v>1</v>
      </c>
      <c r="I59" s="50">
        <f>Лист1!I59</f>
        <v>0</v>
      </c>
      <c r="J59" s="5">
        <f>Лист1!J59</f>
        <v>-1</v>
      </c>
      <c r="K59" s="27">
        <f>Лист1!K59</f>
        <v>16</v>
      </c>
      <c r="L59" s="27">
        <f>Лист1!L59</f>
        <v>16</v>
      </c>
      <c r="M59" s="50">
        <f>Лист1!M59</f>
        <v>0</v>
      </c>
      <c r="N59" s="5">
        <f>Лист1!N59</f>
        <v>-16</v>
      </c>
      <c r="O59" s="5">
        <f>Лист1!O59</f>
        <v>49</v>
      </c>
      <c r="P59" s="30">
        <f>Лист1!P59</f>
        <v>0</v>
      </c>
      <c r="Q59" s="27">
        <f>Лист1!Q59</f>
        <v>2935</v>
      </c>
      <c r="R59" s="27">
        <f>Лист1!R59</f>
        <v>2973</v>
      </c>
      <c r="S59" s="50">
        <f>Лист1!S59</f>
        <v>0</v>
      </c>
      <c r="T59" s="5">
        <f>Лист1!T59</f>
        <v>-2973</v>
      </c>
      <c r="U59" s="27">
        <f>Лист1!U59</f>
        <v>201</v>
      </c>
      <c r="V59" s="27">
        <f>Лист1!V59</f>
        <v>195</v>
      </c>
      <c r="W59" s="50">
        <f>Лист1!W59</f>
        <v>0</v>
      </c>
      <c r="X59" s="5">
        <f>Лист1!X59</f>
        <v>-195</v>
      </c>
      <c r="Y59" s="27">
        <f>Лист1!Y59</f>
        <v>82</v>
      </c>
      <c r="Z59" s="27">
        <f>Лист1!Z59</f>
        <v>91</v>
      </c>
      <c r="AA59" s="50">
        <f>Лист1!AA59</f>
        <v>0</v>
      </c>
      <c r="AB59" s="5">
        <f>Лист1!AB59</f>
        <v>-91</v>
      </c>
      <c r="AC59" s="27">
        <f>Лист1!AC59</f>
        <v>221</v>
      </c>
      <c r="AD59" s="27">
        <f>Лист1!AD59</f>
        <v>197</v>
      </c>
      <c r="AE59" s="50">
        <f>Лист1!AE59</f>
        <v>0</v>
      </c>
      <c r="AF59" s="5">
        <f>Лист1!AF59</f>
        <v>-197</v>
      </c>
      <c r="AG59" s="5">
        <f>Лист1!AG59</f>
        <v>49</v>
      </c>
      <c r="AH59" s="30">
        <f>Лист1!AH59</f>
        <v>0</v>
      </c>
      <c r="AI59" s="27">
        <f>Лист1!AI59</f>
        <v>23</v>
      </c>
      <c r="AJ59" s="27">
        <f>Лист1!AJ59</f>
        <v>16</v>
      </c>
      <c r="AK59" s="50">
        <f>Лист1!AK59</f>
        <v>0</v>
      </c>
      <c r="AL59" s="5">
        <f>Лист1!AL59</f>
        <v>-16</v>
      </c>
      <c r="AM59" s="27">
        <f>Лист1!AM59</f>
        <v>2</v>
      </c>
      <c r="AN59" s="27">
        <f>Лист1!AN59</f>
        <v>2</v>
      </c>
      <c r="AO59" s="50">
        <f>Лист1!AO59</f>
        <v>0</v>
      </c>
      <c r="AP59" s="5">
        <f>Лист1!AP59</f>
        <v>-2</v>
      </c>
      <c r="AQ59" s="27">
        <f>Лист1!AQ59</f>
        <v>21</v>
      </c>
      <c r="AR59" s="27">
        <f>Лист1!AR59</f>
        <v>14</v>
      </c>
      <c r="AS59" s="50">
        <f>Лист1!AS59</f>
        <v>0</v>
      </c>
      <c r="AT59" s="5">
        <f>Лист1!AT59</f>
        <v>-14</v>
      </c>
      <c r="AU59" s="27">
        <f>Лист1!AU59</f>
        <v>187</v>
      </c>
      <c r="AV59" s="27">
        <f>Лист1!AV59</f>
        <v>182</v>
      </c>
      <c r="AW59" s="50">
        <f>Лист1!AW59</f>
        <v>0</v>
      </c>
      <c r="AX59" s="5">
        <f>Лист1!AX59</f>
        <v>-182</v>
      </c>
      <c r="AY59" s="5">
        <f>Лист1!AY59</f>
        <v>49</v>
      </c>
      <c r="AZ59" s="30">
        <f>Лист1!AZ59</f>
        <v>0</v>
      </c>
      <c r="BA59" s="27">
        <f>Лист1!BA59</f>
        <v>9</v>
      </c>
      <c r="BB59" s="27">
        <f>Лист1!BB59</f>
        <v>9</v>
      </c>
      <c r="BC59" s="50">
        <f>Лист1!BC59</f>
        <v>0</v>
      </c>
      <c r="BD59" s="5">
        <f>Лист1!BD59</f>
        <v>-9</v>
      </c>
      <c r="BE59" s="27">
        <f>Лист1!BE59</f>
        <v>345</v>
      </c>
      <c r="BF59" s="27">
        <f>Лист1!BF59</f>
        <v>311</v>
      </c>
      <c r="BG59" s="50">
        <f>Лист1!BG59</f>
        <v>0</v>
      </c>
      <c r="BH59" s="5">
        <f>Лист1!BH59</f>
        <v>-311</v>
      </c>
      <c r="BI59" s="27">
        <f>Лист1!BI59</f>
        <v>4</v>
      </c>
      <c r="BJ59" s="27">
        <f>Лист1!BJ59</f>
        <v>4</v>
      </c>
      <c r="BK59" s="50">
        <f>Лист1!BK59</f>
        <v>0</v>
      </c>
      <c r="BL59" s="5">
        <f>Лист1!BL59</f>
        <v>-4</v>
      </c>
      <c r="BM59" s="27">
        <f>Лист1!BM59</f>
        <v>3368</v>
      </c>
      <c r="BN59" s="27">
        <f>Лист1!BN59</f>
        <v>3090</v>
      </c>
      <c r="BO59" s="50">
        <f>Лист1!BO59</f>
        <v>0</v>
      </c>
      <c r="BP59" s="5">
        <f>Лист1!BP59</f>
        <v>-3090</v>
      </c>
      <c r="BQ59" s="5">
        <f>Лист1!BQ59</f>
        <v>49</v>
      </c>
      <c r="BR59" s="30">
        <f>Лист1!BR59</f>
        <v>0</v>
      </c>
      <c r="BS59" s="27">
        <f>Лист1!BS59</f>
        <v>193</v>
      </c>
      <c r="BT59" s="27">
        <f>Лист1!BT59</f>
        <v>90</v>
      </c>
      <c r="BU59" s="50">
        <f>Лист1!BU59</f>
        <v>0</v>
      </c>
      <c r="BV59" s="5">
        <f>Лист1!BV59</f>
        <v>-90</v>
      </c>
      <c r="BW59" s="44">
        <f>Лист1!BW59</f>
        <v>0</v>
      </c>
      <c r="BX59" s="43">
        <f>Лист1!BX59</f>
        <v>0</v>
      </c>
      <c r="BY59" s="44">
        <f>Лист1!BY59</f>
        <v>0</v>
      </c>
      <c r="BZ59" s="5">
        <f>Лист1!BZ59</f>
        <v>0</v>
      </c>
      <c r="CA59" s="27">
        <f>Лист1!CA59</f>
        <v>8</v>
      </c>
      <c r="CB59" s="27">
        <f>Лист1!CB59</f>
        <v>8</v>
      </c>
      <c r="CC59" s="50">
        <f>Лист1!CC59</f>
        <v>0</v>
      </c>
      <c r="CD59" s="5">
        <f>Лист1!CD59</f>
        <v>-8</v>
      </c>
      <c r="CE59" s="28">
        <f>Лист1!CE59</f>
        <v>-0.24873096446700507</v>
      </c>
      <c r="CF59" s="28">
        <f>Лист1!CF59</f>
        <v>1.0393541876892027</v>
      </c>
      <c r="CG59" s="28">
        <f>Лист1!CG59</f>
        <v>0</v>
      </c>
      <c r="CH59" s="5">
        <f>Лист1!CH59</f>
        <v>-1.0393541876892027</v>
      </c>
      <c r="CI59" s="5">
        <f>Лист1!CI59</f>
        <v>49</v>
      </c>
      <c r="CJ59" s="30">
        <f>Лист1!CJ59</f>
        <v>0</v>
      </c>
      <c r="CK59" s="27">
        <f>Лист1!CK59</f>
        <v>941</v>
      </c>
      <c r="CL59" s="27">
        <f>Лист1!CL59</f>
        <v>795</v>
      </c>
      <c r="CM59" s="50">
        <f>Лист1!CM59</f>
        <v>0</v>
      </c>
      <c r="CN59" s="5">
        <f>Лист1!CN59</f>
        <v>-795</v>
      </c>
      <c r="CO59" s="27">
        <f>Лист1!CO59</f>
        <v>1465</v>
      </c>
      <c r="CP59" s="27">
        <f>Лист1!CP59</f>
        <v>1465.5</v>
      </c>
      <c r="CQ59" s="50">
        <f>Лист1!CQ59</f>
        <v>0</v>
      </c>
      <c r="CR59" s="5">
        <f>Лист1!CR59</f>
        <v>-1465.5</v>
      </c>
      <c r="CS59" s="27">
        <f>Лист1!CS59</f>
        <v>169</v>
      </c>
      <c r="CT59" s="27">
        <f>Лист1!CT59</f>
        <v>107</v>
      </c>
      <c r="CU59" s="50">
        <f>Лист1!CU59</f>
        <v>0</v>
      </c>
      <c r="CV59" s="5">
        <f>Лист1!CV59</f>
        <v>-107</v>
      </c>
      <c r="CW59" s="27">
        <f>Лист1!CW59</f>
        <v>156</v>
      </c>
      <c r="CX59" s="27">
        <f>Лист1!CX59</f>
        <v>123</v>
      </c>
      <c r="CY59" s="50">
        <f>Лист1!CY59</f>
        <v>0</v>
      </c>
      <c r="CZ59" s="5">
        <f>Лист1!CZ59</f>
        <v>-123</v>
      </c>
      <c r="DA59" s="5">
        <f>Лист1!DA59</f>
        <v>49</v>
      </c>
      <c r="DB59" s="30">
        <f>Лист1!DB59</f>
        <v>0</v>
      </c>
      <c r="DC59" s="27">
        <f>Лист1!DC59</f>
        <v>61</v>
      </c>
      <c r="DD59" s="27">
        <f>Лист1!DD59</f>
        <v>61</v>
      </c>
      <c r="DE59" s="50">
        <f>Лист1!DE59</f>
        <v>0</v>
      </c>
      <c r="DF59" s="5">
        <f>Лист1!DF59</f>
        <v>-61</v>
      </c>
      <c r="DG59" s="27">
        <f>Лист1!DG59</f>
        <v>1235</v>
      </c>
      <c r="DH59" s="27">
        <f>Лист1!DH59</f>
        <v>1188</v>
      </c>
      <c r="DI59" s="50">
        <f>Лист1!DI59</f>
        <v>0</v>
      </c>
      <c r="DJ59" s="5">
        <f>Лист1!DJ59</f>
        <v>-1188</v>
      </c>
      <c r="DK59" s="29">
        <f>Лист1!DK59</f>
        <v>0</v>
      </c>
      <c r="DL59" s="29">
        <f>Лист1!DL59</f>
        <v>0</v>
      </c>
      <c r="DM59" s="29">
        <f>Лист1!DM59</f>
        <v>0</v>
      </c>
      <c r="DN59" s="5">
        <f>Лист1!DN59</f>
        <v>0</v>
      </c>
      <c r="DO59" s="29">
        <f>Лист1!DO59</f>
        <v>0</v>
      </c>
      <c r="DP59" s="29">
        <f>Лист1!DP59</f>
        <v>0</v>
      </c>
      <c r="DQ59" s="29">
        <f>Лист1!DQ59</f>
        <v>0</v>
      </c>
      <c r="DR59" s="31">
        <f>Лист1!DR59</f>
        <v>0</v>
      </c>
      <c r="DS59" s="31">
        <f>Лист1!DS59</f>
        <v>0</v>
      </c>
      <c r="DT59" s="31">
        <f>Лист1!DT59</f>
        <v>0</v>
      </c>
      <c r="DU59" s="31">
        <f>Лист1!DU59</f>
        <v>0</v>
      </c>
      <c r="DV59" s="31">
        <f>Лист1!DV59</f>
        <v>0</v>
      </c>
      <c r="DW59" s="31">
        <f>Лист1!DW59</f>
        <v>0</v>
      </c>
      <c r="DX59" s="31">
        <f>Лист1!DX59</f>
        <v>0</v>
      </c>
      <c r="DY59" s="31">
        <f>Лист1!DY59</f>
        <v>0</v>
      </c>
      <c r="DZ59" s="31">
        <f>Лист1!DZ59</f>
        <v>0</v>
      </c>
    </row>
    <row r="60" spans="1:130" ht="18.75" x14ac:dyDescent="0.3">
      <c r="A60" s="25">
        <f>Лист1!A60</f>
        <v>50</v>
      </c>
      <c r="B60" s="14">
        <f>Лист1!B60</f>
        <v>0</v>
      </c>
      <c r="C60" s="16">
        <f>Лист1!C60</f>
        <v>1</v>
      </c>
      <c r="D60" s="16">
        <f>Лист1!D60</f>
        <v>1</v>
      </c>
      <c r="E60" s="15">
        <f>Лист1!E60</f>
        <v>0</v>
      </c>
      <c r="F60" s="55">
        <f>Лист1!F60</f>
        <v>-1</v>
      </c>
      <c r="G60" s="16">
        <f>Лист1!G60</f>
        <v>1</v>
      </c>
      <c r="H60" s="16">
        <f>Лист1!H60</f>
        <v>1</v>
      </c>
      <c r="I60" s="15">
        <f>Лист1!I60</f>
        <v>0</v>
      </c>
      <c r="J60" s="5">
        <f>Лист1!J60</f>
        <v>-1</v>
      </c>
      <c r="K60" s="16">
        <f>Лист1!K60</f>
        <v>16</v>
      </c>
      <c r="L60" s="16">
        <f>Лист1!L60</f>
        <v>15</v>
      </c>
      <c r="M60" s="15">
        <f>Лист1!M60</f>
        <v>0</v>
      </c>
      <c r="N60" s="5">
        <f>Лист1!N60</f>
        <v>-15</v>
      </c>
      <c r="O60" s="29">
        <f>Лист1!O60</f>
        <v>50</v>
      </c>
      <c r="P60" s="9">
        <f>Лист1!P60</f>
        <v>0</v>
      </c>
      <c r="Q60" s="16">
        <f>Лист1!Q60</f>
        <v>1532</v>
      </c>
      <c r="R60" s="16">
        <f>Лист1!R60</f>
        <v>1543</v>
      </c>
      <c r="S60" s="15">
        <f>Лист1!S60</f>
        <v>0</v>
      </c>
      <c r="T60" s="5">
        <f>Лист1!T60</f>
        <v>-1543</v>
      </c>
      <c r="U60" s="16">
        <f>Лист1!U60</f>
        <v>59</v>
      </c>
      <c r="V60" s="16">
        <f>Лист1!V60</f>
        <v>61</v>
      </c>
      <c r="W60" s="15">
        <f>Лист1!W60</f>
        <v>0</v>
      </c>
      <c r="X60" s="5">
        <f>Лист1!X60</f>
        <v>-61</v>
      </c>
      <c r="Y60" s="16">
        <f>Лист1!Y60</f>
        <v>31</v>
      </c>
      <c r="Z60" s="16">
        <f>Лист1!Z60</f>
        <v>39</v>
      </c>
      <c r="AA60" s="15">
        <f>Лист1!AA60</f>
        <v>0</v>
      </c>
      <c r="AB60" s="5">
        <f>Лист1!AB60</f>
        <v>-39</v>
      </c>
      <c r="AC60" s="16">
        <f>Лист1!AC60</f>
        <v>243</v>
      </c>
      <c r="AD60" s="16">
        <f>Лист1!AD60</f>
        <v>221</v>
      </c>
      <c r="AE60" s="15">
        <f>Лист1!AE60</f>
        <v>0</v>
      </c>
      <c r="AF60" s="5">
        <f>Лист1!AF60</f>
        <v>-221</v>
      </c>
      <c r="AG60" s="29">
        <f>Лист1!AG60</f>
        <v>50</v>
      </c>
      <c r="AH60" s="9">
        <f>Лист1!AH60</f>
        <v>0</v>
      </c>
      <c r="AI60" s="16">
        <f>Лист1!AI60</f>
        <v>12</v>
      </c>
      <c r="AJ60" s="16">
        <f>Лист1!AJ60</f>
        <v>7</v>
      </c>
      <c r="AK60" s="15">
        <f>Лист1!AK60</f>
        <v>0</v>
      </c>
      <c r="AL60" s="5">
        <f>Лист1!AL60</f>
        <v>-7</v>
      </c>
      <c r="AM60" s="16">
        <f>Лист1!AM60</f>
        <v>0</v>
      </c>
      <c r="AN60" s="16">
        <f>Лист1!AN60</f>
        <v>0</v>
      </c>
      <c r="AO60" s="15">
        <f>Лист1!AO60</f>
        <v>0</v>
      </c>
      <c r="AP60" s="5">
        <f>Лист1!AP60</f>
        <v>0</v>
      </c>
      <c r="AQ60" s="16">
        <f>Лист1!AQ60</f>
        <v>12</v>
      </c>
      <c r="AR60" s="16">
        <f>Лист1!AR60</f>
        <v>7</v>
      </c>
      <c r="AS60" s="15">
        <f>Лист1!AS60</f>
        <v>0</v>
      </c>
      <c r="AT60" s="5">
        <f>Лист1!AT60</f>
        <v>-7</v>
      </c>
      <c r="AU60" s="16">
        <f>Лист1!AU60</f>
        <v>93</v>
      </c>
      <c r="AV60" s="16">
        <f>Лист1!AV60</f>
        <v>89</v>
      </c>
      <c r="AW60" s="15">
        <f>Лист1!AW60</f>
        <v>0</v>
      </c>
      <c r="AX60" s="5">
        <f>Лист1!AX60</f>
        <v>-89</v>
      </c>
      <c r="AY60" s="29">
        <f>Лист1!AY60</f>
        <v>50</v>
      </c>
      <c r="AZ60" s="9">
        <f>Лист1!AZ60</f>
        <v>0</v>
      </c>
      <c r="BA60" s="16">
        <f>Лист1!BA60</f>
        <v>5</v>
      </c>
      <c r="BB60" s="16">
        <f>Лист1!BB60</f>
        <v>4</v>
      </c>
      <c r="BC60" s="15">
        <f>Лист1!BC60</f>
        <v>0</v>
      </c>
      <c r="BD60" s="5">
        <f>Лист1!BD60</f>
        <v>-4</v>
      </c>
      <c r="BE60" s="16">
        <f>Лист1!BE60</f>
        <v>209</v>
      </c>
      <c r="BF60" s="16">
        <f>Лист1!BF60</f>
        <v>187</v>
      </c>
      <c r="BG60" s="15">
        <f>Лист1!BG60</f>
        <v>0</v>
      </c>
      <c r="BH60" s="5">
        <f>Лист1!BH60</f>
        <v>-187</v>
      </c>
      <c r="BI60" s="16">
        <f>Лист1!BI60</f>
        <v>8</v>
      </c>
      <c r="BJ60" s="16">
        <f>Лист1!BJ60</f>
        <v>8</v>
      </c>
      <c r="BK60" s="15">
        <f>Лист1!BK60</f>
        <v>0</v>
      </c>
      <c r="BL60" s="5">
        <f>Лист1!BL60</f>
        <v>-8</v>
      </c>
      <c r="BM60" s="16">
        <f>Лист1!BM60</f>
        <v>3365.2</v>
      </c>
      <c r="BN60" s="16">
        <f>Лист1!BN60</f>
        <v>3745.6</v>
      </c>
      <c r="BO60" s="15">
        <f>Лист1!BO60</f>
        <v>0</v>
      </c>
      <c r="BP60" s="5">
        <f>Лист1!BP60</f>
        <v>-3745.6</v>
      </c>
      <c r="BQ60" s="29">
        <f>Лист1!BQ60</f>
        <v>50</v>
      </c>
      <c r="BR60" s="9">
        <f>Лист1!BR60</f>
        <v>0</v>
      </c>
      <c r="BS60" s="16">
        <f>Лист1!BS60</f>
        <v>96</v>
      </c>
      <c r="BT60" s="16">
        <f>Лист1!BT60</f>
        <v>49</v>
      </c>
      <c r="BU60" s="15">
        <f>Лист1!BU60</f>
        <v>0</v>
      </c>
      <c r="BV60" s="5">
        <f>Лист1!BV60</f>
        <v>-49</v>
      </c>
      <c r="BW60" s="43">
        <f>Лист1!BW60</f>
        <v>0</v>
      </c>
      <c r="BX60" s="43">
        <f>Лист1!BX60</f>
        <v>0</v>
      </c>
      <c r="BY60" s="43">
        <f>Лист1!BY60</f>
        <v>0</v>
      </c>
      <c r="BZ60" s="5">
        <f>Лист1!BZ60</f>
        <v>0</v>
      </c>
      <c r="CA60" s="16">
        <f>Лист1!CA60</f>
        <v>85</v>
      </c>
      <c r="CB60" s="16">
        <f>Лист1!CB60</f>
        <v>105</v>
      </c>
      <c r="CC60" s="15">
        <f>Лист1!CC60</f>
        <v>0</v>
      </c>
      <c r="CD60" s="5">
        <f>Лист1!CD60</f>
        <v>-105</v>
      </c>
      <c r="CE60" s="5">
        <f>Лист1!CE60</f>
        <v>-0.22624434389140272</v>
      </c>
      <c r="CF60" s="5">
        <f>Лист1!CF60</f>
        <v>2.4274789371354504</v>
      </c>
      <c r="CG60" s="5">
        <f>Лист1!CG60</f>
        <v>0</v>
      </c>
      <c r="CH60" s="5">
        <f>Лист1!CH60</f>
        <v>-2.4274789371354504</v>
      </c>
      <c r="CI60" s="29">
        <f>Лист1!CI60</f>
        <v>50</v>
      </c>
      <c r="CJ60" s="9">
        <f>Лист1!CJ60</f>
        <v>0</v>
      </c>
      <c r="CK60" s="16">
        <f>Лист1!CK60</f>
        <v>824</v>
      </c>
      <c r="CL60" s="16">
        <f>Лист1!CL60</f>
        <v>827</v>
      </c>
      <c r="CM60" s="15">
        <f>Лист1!CM60</f>
        <v>0</v>
      </c>
      <c r="CN60" s="5">
        <f>Лист1!CN60</f>
        <v>-827</v>
      </c>
      <c r="CO60" s="16">
        <f>Лист1!CO60</f>
        <v>0</v>
      </c>
      <c r="CP60" s="16">
        <f>Лист1!CP60</f>
        <v>0</v>
      </c>
      <c r="CQ60" s="15">
        <f>Лист1!CQ60</f>
        <v>0</v>
      </c>
      <c r="CR60" s="5">
        <f>Лист1!CR60</f>
        <v>0</v>
      </c>
      <c r="CS60" s="16">
        <f>Лист1!CS60</f>
        <v>43</v>
      </c>
      <c r="CT60" s="16">
        <f>Лист1!CT60</f>
        <v>45</v>
      </c>
      <c r="CU60" s="15">
        <f>Лист1!CU60</f>
        <v>0</v>
      </c>
      <c r="CV60" s="5">
        <f>Лист1!CV60</f>
        <v>-45</v>
      </c>
      <c r="CW60" s="16">
        <f>Лист1!CW60</f>
        <v>156</v>
      </c>
      <c r="CX60" s="16">
        <f>Лист1!CX60</f>
        <v>161</v>
      </c>
      <c r="CY60" s="15">
        <f>Лист1!CY60</f>
        <v>0</v>
      </c>
      <c r="CZ60" s="5">
        <f>Лист1!CZ60</f>
        <v>-161</v>
      </c>
      <c r="DA60" s="29">
        <f>Лист1!DA60</f>
        <v>50</v>
      </c>
      <c r="DB60" s="9">
        <f>Лист1!DB60</f>
        <v>0</v>
      </c>
      <c r="DC60" s="16">
        <f>Лист1!DC60</f>
        <v>17</v>
      </c>
      <c r="DD60" s="16">
        <f>Лист1!DD60</f>
        <v>18</v>
      </c>
      <c r="DE60" s="15">
        <f>Лист1!DE60</f>
        <v>0</v>
      </c>
      <c r="DF60" s="5">
        <f>Лист1!DF60</f>
        <v>-18</v>
      </c>
      <c r="DG60" s="16">
        <f>Лист1!DG60</f>
        <v>53</v>
      </c>
      <c r="DH60" s="16">
        <f>Лист1!DH60</f>
        <v>61</v>
      </c>
      <c r="DI60" s="15">
        <f>Лист1!DI60</f>
        <v>0</v>
      </c>
      <c r="DJ60" s="5">
        <f>Лист1!DJ60</f>
        <v>-61</v>
      </c>
      <c r="DK60" s="2">
        <f>Лист1!DK60</f>
        <v>0</v>
      </c>
      <c r="DL60" s="2">
        <f>Лист1!DL60</f>
        <v>0</v>
      </c>
      <c r="DM60" s="2">
        <f>Лист1!DM60</f>
        <v>0</v>
      </c>
      <c r="DN60" s="5">
        <f>Лист1!DN60</f>
        <v>0</v>
      </c>
      <c r="DO60" s="2">
        <f>Лист1!DO60</f>
        <v>0</v>
      </c>
      <c r="DP60" s="2">
        <f>Лист1!DP60</f>
        <v>0</v>
      </c>
      <c r="DQ60" s="2">
        <f>Лист1!DQ60</f>
        <v>0</v>
      </c>
      <c r="DR60" s="1">
        <f>Лист1!DR60</f>
        <v>0</v>
      </c>
      <c r="DS60" s="1">
        <f>Лист1!DS60</f>
        <v>0</v>
      </c>
      <c r="DT60" s="1">
        <f>Лист1!DT60</f>
        <v>0</v>
      </c>
      <c r="DU60" s="1">
        <f>Лист1!DU60</f>
        <v>0</v>
      </c>
      <c r="DV60" s="1">
        <f>Лист1!DV60</f>
        <v>0</v>
      </c>
      <c r="DW60" s="1">
        <f>Лист1!DW60</f>
        <v>0</v>
      </c>
      <c r="DX60" s="1">
        <f>Лист1!DX60</f>
        <v>0</v>
      </c>
      <c r="DY60" s="1">
        <f>Лист1!DY60</f>
        <v>0</v>
      </c>
      <c r="DZ60" s="1">
        <f>Лист1!DZ60</f>
        <v>0</v>
      </c>
    </row>
    <row r="61" spans="1:130" ht="18.75" x14ac:dyDescent="0.3">
      <c r="A61" s="11">
        <f>Лист1!A61</f>
        <v>51</v>
      </c>
      <c r="B61" s="26">
        <f>Лист1!B61</f>
        <v>0</v>
      </c>
      <c r="C61" s="27">
        <f>Лист1!C61</f>
        <v>1</v>
      </c>
      <c r="D61" s="27">
        <f>Лист1!D61</f>
        <v>1</v>
      </c>
      <c r="E61" s="50">
        <f>Лист1!E61</f>
        <v>0</v>
      </c>
      <c r="F61" s="55">
        <f>Лист1!F61</f>
        <v>-1</v>
      </c>
      <c r="G61" s="27">
        <f>Лист1!G61</f>
        <v>0</v>
      </c>
      <c r="H61" s="27">
        <f>Лист1!H61</f>
        <v>1</v>
      </c>
      <c r="I61" s="50">
        <f>Лист1!I61</f>
        <v>0</v>
      </c>
      <c r="J61" s="5">
        <f>Лист1!J61</f>
        <v>-1</v>
      </c>
      <c r="K61" s="27">
        <f>Лист1!K61</f>
        <v>9</v>
      </c>
      <c r="L61" s="27">
        <f>Лист1!L61</f>
        <v>9</v>
      </c>
      <c r="M61" s="50">
        <f>Лист1!M61</f>
        <v>0</v>
      </c>
      <c r="N61" s="5">
        <f>Лист1!N61</f>
        <v>-9</v>
      </c>
      <c r="O61" s="5">
        <f>Лист1!O61</f>
        <v>51</v>
      </c>
      <c r="P61" s="30">
        <f>Лист1!P61</f>
        <v>0</v>
      </c>
      <c r="Q61" s="27">
        <f>Лист1!Q61</f>
        <v>480</v>
      </c>
      <c r="R61" s="27">
        <f>Лист1!R61</f>
        <v>473</v>
      </c>
      <c r="S61" s="50">
        <f>Лист1!S61</f>
        <v>0</v>
      </c>
      <c r="T61" s="5">
        <f>Лист1!T61</f>
        <v>-473</v>
      </c>
      <c r="U61" s="27">
        <f>Лист1!U61</f>
        <v>74</v>
      </c>
      <c r="V61" s="27">
        <f>Лист1!V61</f>
        <v>51</v>
      </c>
      <c r="W61" s="50">
        <f>Лист1!W61</f>
        <v>0</v>
      </c>
      <c r="X61" s="5">
        <f>Лист1!X61</f>
        <v>-51</v>
      </c>
      <c r="Y61" s="27">
        <f>Лист1!Y61</f>
        <v>268</v>
      </c>
      <c r="Z61" s="27">
        <f>Лист1!Z61</f>
        <v>371</v>
      </c>
      <c r="AA61" s="50">
        <f>Лист1!AA61</f>
        <v>0</v>
      </c>
      <c r="AB61" s="5">
        <f>Лист1!AB61</f>
        <v>-371</v>
      </c>
      <c r="AC61" s="27">
        <f>Лист1!AC61</f>
        <v>0</v>
      </c>
      <c r="AD61" s="27">
        <f>Лист1!AD61</f>
        <v>0</v>
      </c>
      <c r="AE61" s="50">
        <f>Лист1!AE61</f>
        <v>0</v>
      </c>
      <c r="AF61" s="5">
        <f>Лист1!AF61</f>
        <v>0</v>
      </c>
      <c r="AG61" s="5">
        <f>Лист1!AG61</f>
        <v>51</v>
      </c>
      <c r="AH61" s="30">
        <f>Лист1!AH61</f>
        <v>0</v>
      </c>
      <c r="AI61" s="27">
        <f>Лист1!AI61</f>
        <v>6</v>
      </c>
      <c r="AJ61" s="27">
        <f>Лист1!AJ61</f>
        <v>3</v>
      </c>
      <c r="AK61" s="50">
        <f>Лист1!AK61</f>
        <v>0</v>
      </c>
      <c r="AL61" s="5">
        <f>Лист1!AL61</f>
        <v>-3</v>
      </c>
      <c r="AM61" s="27">
        <f>Лист1!AM61</f>
        <v>1</v>
      </c>
      <c r="AN61" s="27">
        <f>Лист1!AN61</f>
        <v>1</v>
      </c>
      <c r="AO61" s="50">
        <f>Лист1!AO61</f>
        <v>0</v>
      </c>
      <c r="AP61" s="5">
        <f>Лист1!AP61</f>
        <v>-1</v>
      </c>
      <c r="AQ61" s="27">
        <f>Лист1!AQ61</f>
        <v>5</v>
      </c>
      <c r="AR61" s="27">
        <f>Лист1!AR61</f>
        <v>2</v>
      </c>
      <c r="AS61" s="50">
        <f>Лист1!AS61</f>
        <v>0</v>
      </c>
      <c r="AT61" s="5">
        <f>Лист1!AT61</f>
        <v>-2</v>
      </c>
      <c r="AU61" s="27">
        <f>Лист1!AU61</f>
        <v>4</v>
      </c>
      <c r="AV61" s="27">
        <f>Лист1!AV61</f>
        <v>3</v>
      </c>
      <c r="AW61" s="50">
        <f>Лист1!AW61</f>
        <v>0</v>
      </c>
      <c r="AX61" s="5">
        <f>Лист1!AX61</f>
        <v>-3</v>
      </c>
      <c r="AY61" s="5">
        <f>Лист1!AY61</f>
        <v>51</v>
      </c>
      <c r="AZ61" s="30">
        <f>Лист1!AZ61</f>
        <v>0</v>
      </c>
      <c r="BA61" s="27">
        <f>Лист1!BA61</f>
        <v>0</v>
      </c>
      <c r="BB61" s="27">
        <f>Лист1!BB61</f>
        <v>0</v>
      </c>
      <c r="BC61" s="50">
        <f>Лист1!BC61</f>
        <v>0</v>
      </c>
      <c r="BD61" s="5">
        <f>Лист1!BD61</f>
        <v>0</v>
      </c>
      <c r="BE61" s="27">
        <f>Лист1!BE61</f>
        <v>29</v>
      </c>
      <c r="BF61" s="27">
        <f>Лист1!BF61</f>
        <v>22</v>
      </c>
      <c r="BG61" s="50">
        <f>Лист1!BG61</f>
        <v>0</v>
      </c>
      <c r="BH61" s="5">
        <f>Лист1!BH61</f>
        <v>-22</v>
      </c>
      <c r="BI61" s="27">
        <f>Лист1!BI61</f>
        <v>1</v>
      </c>
      <c r="BJ61" s="27">
        <f>Лист1!BJ61</f>
        <v>1</v>
      </c>
      <c r="BK61" s="50">
        <f>Лист1!BK61</f>
        <v>0</v>
      </c>
      <c r="BL61" s="5">
        <f>Лист1!BL61</f>
        <v>-1</v>
      </c>
      <c r="BM61" s="27">
        <f>Лист1!BM61</f>
        <v>497.5</v>
      </c>
      <c r="BN61" s="27">
        <f>Лист1!BN61</f>
        <v>490.7</v>
      </c>
      <c r="BO61" s="50">
        <f>Лист1!BO61</f>
        <v>0</v>
      </c>
      <c r="BP61" s="5">
        <f>Лист1!BP61</f>
        <v>-490.7</v>
      </c>
      <c r="BQ61" s="5">
        <f>Лист1!BQ61</f>
        <v>51</v>
      </c>
      <c r="BR61" s="30">
        <f>Лист1!BR61</f>
        <v>0</v>
      </c>
      <c r="BS61" s="27">
        <f>Лист1!BS61</f>
        <v>122</v>
      </c>
      <c r="BT61" s="27">
        <f>Лист1!BT61</f>
        <v>47.5</v>
      </c>
      <c r="BU61" s="50">
        <f>Лист1!BU61</f>
        <v>0</v>
      </c>
      <c r="BV61" s="5">
        <f>Лист1!BV61</f>
        <v>-47.5</v>
      </c>
      <c r="BW61" s="44">
        <f>Лист1!BW61</f>
        <v>0</v>
      </c>
      <c r="BX61" s="43">
        <f>Лист1!BX61</f>
        <v>0</v>
      </c>
      <c r="BY61" s="44">
        <f>Лист1!BY61</f>
        <v>0</v>
      </c>
      <c r="BZ61" s="5">
        <f>Лист1!BZ61</f>
        <v>0</v>
      </c>
      <c r="CA61" s="27">
        <f>Лист1!CA61</f>
        <v>12.3</v>
      </c>
      <c r="CB61" s="27">
        <f>Лист1!CB61</f>
        <v>14.2</v>
      </c>
      <c r="CC61" s="50">
        <f>Лист1!CC61</f>
        <v>0</v>
      </c>
      <c r="CD61" s="5">
        <f>Лист1!CD61</f>
        <v>-14.2</v>
      </c>
      <c r="CE61" s="28" t="e">
        <f>Лист1!CE61</f>
        <v>#DIV/0!</v>
      </c>
      <c r="CF61" s="28">
        <f>Лист1!CF61</f>
        <v>1.0374207188160676</v>
      </c>
      <c r="CG61" s="28">
        <f>Лист1!CG61</f>
        <v>0</v>
      </c>
      <c r="CH61" s="5">
        <f>Лист1!CH61</f>
        <v>-1.0374207188160676</v>
      </c>
      <c r="CI61" s="5">
        <f>Лист1!CI61</f>
        <v>51</v>
      </c>
      <c r="CJ61" s="30">
        <f>Лист1!CJ61</f>
        <v>0</v>
      </c>
      <c r="CK61" s="27">
        <f>Лист1!CK61</f>
        <v>119</v>
      </c>
      <c r="CL61" s="27">
        <f>Лист1!CL61</f>
        <v>117</v>
      </c>
      <c r="CM61" s="50">
        <f>Лист1!CM61</f>
        <v>0</v>
      </c>
      <c r="CN61" s="5">
        <f>Лист1!CN61</f>
        <v>-117</v>
      </c>
      <c r="CO61" s="27">
        <f>Лист1!CO61</f>
        <v>0</v>
      </c>
      <c r="CP61" s="27">
        <f>Лист1!CP61</f>
        <v>0</v>
      </c>
      <c r="CQ61" s="50">
        <f>Лист1!CQ61</f>
        <v>0</v>
      </c>
      <c r="CR61" s="5">
        <f>Лист1!CR61</f>
        <v>0</v>
      </c>
      <c r="CS61" s="27">
        <f>Лист1!CS61</f>
        <v>58</v>
      </c>
      <c r="CT61" s="27">
        <f>Лист1!CT61</f>
        <v>55</v>
      </c>
      <c r="CU61" s="50">
        <f>Лист1!CU61</f>
        <v>0</v>
      </c>
      <c r="CV61" s="5">
        <f>Лист1!CV61</f>
        <v>-55</v>
      </c>
      <c r="CW61" s="27">
        <f>Лист1!CW61</f>
        <v>123</v>
      </c>
      <c r="CX61" s="27">
        <f>Лист1!CX61</f>
        <v>106</v>
      </c>
      <c r="CY61" s="50">
        <f>Лист1!CY61</f>
        <v>0</v>
      </c>
      <c r="CZ61" s="5">
        <f>Лист1!CZ61</f>
        <v>-106</v>
      </c>
      <c r="DA61" s="5">
        <f>Лист1!DA61</f>
        <v>51</v>
      </c>
      <c r="DB61" s="30">
        <f>Лист1!DB61</f>
        <v>0</v>
      </c>
      <c r="DC61" s="27">
        <f>Лист1!DC61</f>
        <v>47</v>
      </c>
      <c r="DD61" s="27">
        <f>Лист1!DD61</f>
        <v>35</v>
      </c>
      <c r="DE61" s="50">
        <f>Лист1!DE61</f>
        <v>0</v>
      </c>
      <c r="DF61" s="5">
        <f>Лист1!DF61</f>
        <v>-35</v>
      </c>
      <c r="DG61" s="27">
        <f>Лист1!DG61</f>
        <v>37</v>
      </c>
      <c r="DH61" s="27">
        <f>Лист1!DH61</f>
        <v>37</v>
      </c>
      <c r="DI61" s="50">
        <f>Лист1!DI61</f>
        <v>0</v>
      </c>
      <c r="DJ61" s="5">
        <f>Лист1!DJ61</f>
        <v>-37</v>
      </c>
      <c r="DK61" s="29">
        <f>Лист1!DK61</f>
        <v>0</v>
      </c>
      <c r="DL61" s="29">
        <f>Лист1!DL61</f>
        <v>0</v>
      </c>
      <c r="DM61" s="29">
        <f>Лист1!DM61</f>
        <v>0</v>
      </c>
      <c r="DN61" s="5">
        <f>Лист1!DN61</f>
        <v>0</v>
      </c>
      <c r="DO61" s="29">
        <f>Лист1!DO61</f>
        <v>0</v>
      </c>
      <c r="DP61" s="29">
        <f>Лист1!DP61</f>
        <v>0</v>
      </c>
      <c r="DQ61" s="29">
        <f>Лист1!DQ61</f>
        <v>0</v>
      </c>
      <c r="DR61" s="31">
        <f>Лист1!DR61</f>
        <v>0</v>
      </c>
      <c r="DS61" s="31">
        <f>Лист1!DS61</f>
        <v>0</v>
      </c>
      <c r="DT61" s="31">
        <f>Лист1!DT61</f>
        <v>0</v>
      </c>
      <c r="DU61" s="31">
        <f>Лист1!DU61</f>
        <v>0</v>
      </c>
      <c r="DV61" s="31">
        <f>Лист1!DV61</f>
        <v>0</v>
      </c>
      <c r="DW61" s="31">
        <f>Лист1!DW61</f>
        <v>0</v>
      </c>
      <c r="DX61" s="31">
        <f>Лист1!DX61</f>
        <v>0</v>
      </c>
      <c r="DY61" s="31">
        <f>Лист1!DY61</f>
        <v>0</v>
      </c>
      <c r="DZ61" s="31">
        <f>Лист1!DZ61</f>
        <v>0</v>
      </c>
    </row>
    <row r="62" spans="1:130" ht="18.75" x14ac:dyDescent="0.3">
      <c r="A62" s="25">
        <f>Лист1!A62</f>
        <v>52</v>
      </c>
      <c r="B62" s="14">
        <f>Лист1!B62</f>
        <v>0</v>
      </c>
      <c r="C62" s="16">
        <f>Лист1!C62</f>
        <v>0</v>
      </c>
      <c r="D62" s="16">
        <f>Лист1!D62</f>
        <v>0</v>
      </c>
      <c r="E62" s="15">
        <f>Лист1!E62</f>
        <v>0</v>
      </c>
      <c r="F62" s="55">
        <f>Лист1!F62</f>
        <v>0</v>
      </c>
      <c r="G62" s="16">
        <f>Лист1!G62</f>
        <v>1</v>
      </c>
      <c r="H62" s="16">
        <f>Лист1!H62</f>
        <v>1</v>
      </c>
      <c r="I62" s="15">
        <f>Лист1!I62</f>
        <v>0</v>
      </c>
      <c r="J62" s="5">
        <f>Лист1!J62</f>
        <v>-1</v>
      </c>
      <c r="K62" s="16">
        <f>Лист1!K62</f>
        <v>7</v>
      </c>
      <c r="L62" s="16">
        <f>Лист1!L62</f>
        <v>7</v>
      </c>
      <c r="M62" s="15">
        <f>Лист1!M62</f>
        <v>0</v>
      </c>
      <c r="N62" s="5">
        <f>Лист1!N62</f>
        <v>-7</v>
      </c>
      <c r="O62" s="29">
        <f>Лист1!O62</f>
        <v>52</v>
      </c>
      <c r="P62" s="9">
        <f>Лист1!P62</f>
        <v>0</v>
      </c>
      <c r="Q62" s="16">
        <f>Лист1!Q62</f>
        <v>1084</v>
      </c>
      <c r="R62" s="16">
        <f>Лист1!R62</f>
        <v>1086</v>
      </c>
      <c r="S62" s="15">
        <f>Лист1!S62</f>
        <v>0</v>
      </c>
      <c r="T62" s="5">
        <f>Лист1!T62</f>
        <v>-1086</v>
      </c>
      <c r="U62" s="16">
        <f>Лист1!U62</f>
        <v>34</v>
      </c>
      <c r="V62" s="16">
        <f>Лист1!V62</f>
        <v>39</v>
      </c>
      <c r="W62" s="15">
        <f>Лист1!W62</f>
        <v>0</v>
      </c>
      <c r="X62" s="5">
        <f>Лист1!X62</f>
        <v>-39</v>
      </c>
      <c r="Y62" s="16">
        <f>Лист1!Y62</f>
        <v>45</v>
      </c>
      <c r="Z62" s="16">
        <f>Лист1!Z62</f>
        <v>30</v>
      </c>
      <c r="AA62" s="15">
        <f>Лист1!AA62</f>
        <v>0</v>
      </c>
      <c r="AB62" s="5">
        <f>Лист1!AB62</f>
        <v>-30</v>
      </c>
      <c r="AC62" s="16">
        <f>Лист1!AC62</f>
        <v>70</v>
      </c>
      <c r="AD62" s="16">
        <f>Лист1!AD62</f>
        <v>70</v>
      </c>
      <c r="AE62" s="15">
        <f>Лист1!AE62</f>
        <v>0</v>
      </c>
      <c r="AF62" s="5">
        <f>Лист1!AF62</f>
        <v>-70</v>
      </c>
      <c r="AG62" s="29">
        <f>Лист1!AG62</f>
        <v>52</v>
      </c>
      <c r="AH62" s="9">
        <f>Лист1!AH62</f>
        <v>0</v>
      </c>
      <c r="AI62" s="16">
        <f>Лист1!AI62</f>
        <v>1</v>
      </c>
      <c r="AJ62" s="16">
        <f>Лист1!AJ62</f>
        <v>0</v>
      </c>
      <c r="AK62" s="15">
        <f>Лист1!AK62</f>
        <v>0</v>
      </c>
      <c r="AL62" s="5">
        <f>Лист1!AL62</f>
        <v>0</v>
      </c>
      <c r="AM62" s="16">
        <f>Лист1!AM62</f>
        <v>1</v>
      </c>
      <c r="AN62" s="16">
        <f>Лист1!AN62</f>
        <v>0</v>
      </c>
      <c r="AO62" s="15">
        <f>Лист1!AO62</f>
        <v>0</v>
      </c>
      <c r="AP62" s="5">
        <f>Лист1!AP62</f>
        <v>0</v>
      </c>
      <c r="AQ62" s="16">
        <f>Лист1!AQ62</f>
        <v>0</v>
      </c>
      <c r="AR62" s="16">
        <f>Лист1!AR62</f>
        <v>0</v>
      </c>
      <c r="AS62" s="15">
        <f>Лист1!AS62</f>
        <v>0</v>
      </c>
      <c r="AT62" s="5">
        <f>Лист1!AT62</f>
        <v>0</v>
      </c>
      <c r="AU62" s="16">
        <f>Лист1!AU62</f>
        <v>215</v>
      </c>
      <c r="AV62" s="16">
        <f>Лист1!AV62</f>
        <v>215</v>
      </c>
      <c r="AW62" s="15">
        <f>Лист1!AW62</f>
        <v>0</v>
      </c>
      <c r="AX62" s="5">
        <f>Лист1!AX62</f>
        <v>-215</v>
      </c>
      <c r="AY62" s="29">
        <f>Лист1!AY62</f>
        <v>52</v>
      </c>
      <c r="AZ62" s="9">
        <f>Лист1!AZ62</f>
        <v>0</v>
      </c>
      <c r="BA62" s="16">
        <f>Лист1!BA62</f>
        <v>2</v>
      </c>
      <c r="BB62" s="16">
        <f>Лист1!BB62</f>
        <v>2</v>
      </c>
      <c r="BC62" s="15">
        <f>Лист1!BC62</f>
        <v>0</v>
      </c>
      <c r="BD62" s="5">
        <f>Лист1!BD62</f>
        <v>-2</v>
      </c>
      <c r="BE62" s="16">
        <f>Лист1!BE62</f>
        <v>42</v>
      </c>
      <c r="BF62" s="16">
        <f>Лист1!BF62</f>
        <v>31</v>
      </c>
      <c r="BG62" s="15">
        <f>Лист1!BG62</f>
        <v>0</v>
      </c>
      <c r="BH62" s="5">
        <f>Лист1!BH62</f>
        <v>-31</v>
      </c>
      <c r="BI62" s="16">
        <f>Лист1!BI62</f>
        <v>4</v>
      </c>
      <c r="BJ62" s="16">
        <f>Лист1!BJ62</f>
        <v>4</v>
      </c>
      <c r="BK62" s="15">
        <f>Лист1!BK62</f>
        <v>0</v>
      </c>
      <c r="BL62" s="5">
        <f>Лист1!BL62</f>
        <v>-4</v>
      </c>
      <c r="BM62" s="16">
        <f>Лист1!BM62</f>
        <v>578</v>
      </c>
      <c r="BN62" s="16">
        <f>Лист1!BN62</f>
        <v>436.5</v>
      </c>
      <c r="BO62" s="15">
        <f>Лист1!BO62</f>
        <v>0</v>
      </c>
      <c r="BP62" s="5">
        <f>Лист1!BP62</f>
        <v>-436.5</v>
      </c>
      <c r="BQ62" s="29">
        <f>Лист1!BQ62</f>
        <v>52</v>
      </c>
      <c r="BR62" s="9">
        <f>Лист1!BR62</f>
        <v>0</v>
      </c>
      <c r="BS62" s="16">
        <f>Лист1!BS62</f>
        <v>0</v>
      </c>
      <c r="BT62" s="16">
        <f>Лист1!BT62</f>
        <v>0</v>
      </c>
      <c r="BU62" s="15">
        <f>Лист1!BU62</f>
        <v>0</v>
      </c>
      <c r="BV62" s="5">
        <f>Лист1!BV62</f>
        <v>0</v>
      </c>
      <c r="BW62" s="43">
        <f>Лист1!BW62</f>
        <v>0</v>
      </c>
      <c r="BX62" s="43">
        <f>Лист1!BX62</f>
        <v>0</v>
      </c>
      <c r="BY62" s="43">
        <f>Лист1!BY62</f>
        <v>0</v>
      </c>
      <c r="BZ62" s="5">
        <f>Лист1!BZ62</f>
        <v>0</v>
      </c>
      <c r="CA62" s="16">
        <f>Лист1!CA62</f>
        <v>7</v>
      </c>
      <c r="CB62" s="16">
        <f>Лист1!CB62</f>
        <v>7</v>
      </c>
      <c r="CC62" s="15">
        <f>Лист1!CC62</f>
        <v>0</v>
      </c>
      <c r="CD62" s="5">
        <f>Лист1!CD62</f>
        <v>-7</v>
      </c>
      <c r="CE62" s="5">
        <f>Лист1!CE62</f>
        <v>-0.74285714285714288</v>
      </c>
      <c r="CF62" s="5">
        <f>Лист1!CF62</f>
        <v>0.40193370165745856</v>
      </c>
      <c r="CG62" s="5">
        <f>Лист1!CG62</f>
        <v>0</v>
      </c>
      <c r="CH62" s="5">
        <f>Лист1!CH62</f>
        <v>-0.40193370165745856</v>
      </c>
      <c r="CI62" s="29">
        <f>Лист1!CI62</f>
        <v>52</v>
      </c>
      <c r="CJ62" s="9">
        <f>Лист1!CJ62</f>
        <v>0</v>
      </c>
      <c r="CK62" s="16">
        <f>Лист1!CK62</f>
        <v>109</v>
      </c>
      <c r="CL62" s="16">
        <f>Лист1!CL62</f>
        <v>96</v>
      </c>
      <c r="CM62" s="15">
        <f>Лист1!CM62</f>
        <v>0</v>
      </c>
      <c r="CN62" s="5">
        <f>Лист1!CN62</f>
        <v>-96</v>
      </c>
      <c r="CO62" s="16">
        <f>Лист1!CO62</f>
        <v>0</v>
      </c>
      <c r="CP62" s="16">
        <f>Лист1!CP62</f>
        <v>0</v>
      </c>
      <c r="CQ62" s="15">
        <f>Лист1!CQ62</f>
        <v>0</v>
      </c>
      <c r="CR62" s="5">
        <f>Лист1!CR62</f>
        <v>0</v>
      </c>
      <c r="CS62" s="16">
        <f>Лист1!CS62</f>
        <v>7</v>
      </c>
      <c r="CT62" s="16">
        <f>Лист1!CT62</f>
        <v>9</v>
      </c>
      <c r="CU62" s="15">
        <f>Лист1!CU62</f>
        <v>0</v>
      </c>
      <c r="CV62" s="5">
        <f>Лист1!CV62</f>
        <v>-9</v>
      </c>
      <c r="CW62" s="16">
        <f>Лист1!CW62</f>
        <v>10</v>
      </c>
      <c r="CX62" s="16">
        <f>Лист1!CX62</f>
        <v>12</v>
      </c>
      <c r="CY62" s="15">
        <f>Лист1!CY62</f>
        <v>0</v>
      </c>
      <c r="CZ62" s="5">
        <f>Лист1!CZ62</f>
        <v>-12</v>
      </c>
      <c r="DA62" s="29">
        <f>Лист1!DA62</f>
        <v>52</v>
      </c>
      <c r="DB62" s="9">
        <f>Лист1!DB62</f>
        <v>0</v>
      </c>
      <c r="DC62" s="16">
        <f>Лист1!DC62</f>
        <v>6</v>
      </c>
      <c r="DD62" s="16">
        <f>Лист1!DD62</f>
        <v>6</v>
      </c>
      <c r="DE62" s="15">
        <f>Лист1!DE62</f>
        <v>0</v>
      </c>
      <c r="DF62" s="5">
        <f>Лист1!DF62</f>
        <v>-6</v>
      </c>
      <c r="DG62" s="16">
        <f>Лист1!DG62</f>
        <v>57</v>
      </c>
      <c r="DH62" s="16">
        <f>Лист1!DH62</f>
        <v>62</v>
      </c>
      <c r="DI62" s="15">
        <f>Лист1!DI62</f>
        <v>0</v>
      </c>
      <c r="DJ62" s="5">
        <f>Лист1!DJ62</f>
        <v>-62</v>
      </c>
      <c r="DK62" s="2">
        <f>Лист1!DK62</f>
        <v>0</v>
      </c>
      <c r="DL62" s="2">
        <f>Лист1!DL62</f>
        <v>0</v>
      </c>
      <c r="DM62" s="2">
        <f>Лист1!DM62</f>
        <v>0</v>
      </c>
      <c r="DN62" s="5">
        <f>Лист1!DN62</f>
        <v>0</v>
      </c>
      <c r="DO62" s="2">
        <f>Лист1!DO62</f>
        <v>0</v>
      </c>
      <c r="DP62" s="2">
        <f>Лист1!DP62</f>
        <v>0</v>
      </c>
      <c r="DQ62" s="2">
        <f>Лист1!DQ62</f>
        <v>0</v>
      </c>
      <c r="DR62" s="1">
        <f>Лист1!DR62</f>
        <v>0</v>
      </c>
      <c r="DS62" s="1">
        <f>Лист1!DS62</f>
        <v>0</v>
      </c>
      <c r="DT62" s="1">
        <f>Лист1!DT62</f>
        <v>0</v>
      </c>
      <c r="DU62" s="1">
        <f>Лист1!DU62</f>
        <v>0</v>
      </c>
      <c r="DV62" s="1">
        <f>Лист1!DV62</f>
        <v>0</v>
      </c>
      <c r="DW62" s="1">
        <f>Лист1!DW62</f>
        <v>0</v>
      </c>
      <c r="DX62" s="1">
        <f>Лист1!DX62</f>
        <v>0</v>
      </c>
      <c r="DY62" s="1">
        <f>Лист1!DY62</f>
        <v>0</v>
      </c>
      <c r="DZ62" s="1">
        <f>Лист1!DZ62</f>
        <v>0</v>
      </c>
    </row>
    <row r="63" spans="1:130" ht="18.75" x14ac:dyDescent="0.3">
      <c r="A63" s="11">
        <f>Лист1!A63</f>
        <v>53</v>
      </c>
      <c r="B63" s="26">
        <f>Лист1!B63</f>
        <v>0</v>
      </c>
      <c r="C63" s="27">
        <f>Лист1!C63</f>
        <v>1</v>
      </c>
      <c r="D63" s="27">
        <f>Лист1!D63</f>
        <v>1</v>
      </c>
      <c r="E63" s="50">
        <f>Лист1!E63</f>
        <v>0</v>
      </c>
      <c r="F63" s="55">
        <f>Лист1!F63</f>
        <v>-1</v>
      </c>
      <c r="G63" s="27">
        <f>Лист1!G63</f>
        <v>0</v>
      </c>
      <c r="H63" s="27">
        <f>Лист1!H63</f>
        <v>0</v>
      </c>
      <c r="I63" s="50">
        <f>Лист1!I63</f>
        <v>0</v>
      </c>
      <c r="J63" s="5">
        <f>Лист1!J63</f>
        <v>0</v>
      </c>
      <c r="K63" s="27">
        <f>Лист1!K63</f>
        <v>19</v>
      </c>
      <c r="L63" s="27">
        <f>Лист1!L63</f>
        <v>20</v>
      </c>
      <c r="M63" s="50">
        <f>Лист1!M63</f>
        <v>0</v>
      </c>
      <c r="N63" s="5">
        <f>Лист1!N63</f>
        <v>-20</v>
      </c>
      <c r="O63" s="5">
        <f>Лист1!O63</f>
        <v>53</v>
      </c>
      <c r="P63" s="30">
        <f>Лист1!P63</f>
        <v>0</v>
      </c>
      <c r="Q63" s="27">
        <f>Лист1!Q63</f>
        <v>404</v>
      </c>
      <c r="R63" s="27">
        <f>Лист1!R63</f>
        <v>414</v>
      </c>
      <c r="S63" s="50">
        <f>Лист1!S63</f>
        <v>0</v>
      </c>
      <c r="T63" s="5">
        <f>Лист1!T63</f>
        <v>-414</v>
      </c>
      <c r="U63" s="27">
        <f>Лист1!U63</f>
        <v>76</v>
      </c>
      <c r="V63" s="27">
        <f>Лист1!V63</f>
        <v>81</v>
      </c>
      <c r="W63" s="50">
        <f>Лист1!W63</f>
        <v>0</v>
      </c>
      <c r="X63" s="5">
        <f>Лист1!X63</f>
        <v>-81</v>
      </c>
      <c r="Y63" s="27">
        <f>Лист1!Y63</f>
        <v>12</v>
      </c>
      <c r="Z63" s="27">
        <f>Лист1!Z63</f>
        <v>18</v>
      </c>
      <c r="AA63" s="50">
        <f>Лист1!AA63</f>
        <v>0</v>
      </c>
      <c r="AB63" s="5">
        <f>Лист1!AB63</f>
        <v>-18</v>
      </c>
      <c r="AC63" s="27">
        <f>Лист1!AC63</f>
        <v>66</v>
      </c>
      <c r="AD63" s="27">
        <f>Лист1!AD63</f>
        <v>98</v>
      </c>
      <c r="AE63" s="50">
        <f>Лист1!AE63</f>
        <v>0</v>
      </c>
      <c r="AF63" s="5">
        <f>Лист1!AF63</f>
        <v>-98</v>
      </c>
      <c r="AG63" s="5">
        <f>Лист1!AG63</f>
        <v>53</v>
      </c>
      <c r="AH63" s="30">
        <f>Лист1!AH63</f>
        <v>0</v>
      </c>
      <c r="AI63" s="27">
        <f>Лист1!AI63</f>
        <v>7</v>
      </c>
      <c r="AJ63" s="27">
        <f>Лист1!AJ63</f>
        <v>2</v>
      </c>
      <c r="AK63" s="50">
        <f>Лист1!AK63</f>
        <v>0</v>
      </c>
      <c r="AL63" s="5">
        <f>Лист1!AL63</f>
        <v>-2</v>
      </c>
      <c r="AM63" s="27">
        <f>Лист1!AM63</f>
        <v>3</v>
      </c>
      <c r="AN63" s="27">
        <f>Лист1!AN63</f>
        <v>1</v>
      </c>
      <c r="AO63" s="50">
        <f>Лист1!AO63</f>
        <v>0</v>
      </c>
      <c r="AP63" s="5">
        <f>Лист1!AP63</f>
        <v>-1</v>
      </c>
      <c r="AQ63" s="27">
        <f>Лист1!AQ63</f>
        <v>4</v>
      </c>
      <c r="AR63" s="27">
        <f>Лист1!AR63</f>
        <v>1</v>
      </c>
      <c r="AS63" s="50">
        <f>Лист1!AS63</f>
        <v>0</v>
      </c>
      <c r="AT63" s="5">
        <f>Лист1!AT63</f>
        <v>-1</v>
      </c>
      <c r="AU63" s="27">
        <f>Лист1!AU63</f>
        <v>27</v>
      </c>
      <c r="AV63" s="27">
        <f>Лист1!AV63</f>
        <v>48</v>
      </c>
      <c r="AW63" s="50">
        <f>Лист1!AW63</f>
        <v>0</v>
      </c>
      <c r="AX63" s="5">
        <f>Лист1!AX63</f>
        <v>-48</v>
      </c>
      <c r="AY63" s="5">
        <f>Лист1!AY63</f>
        <v>53</v>
      </c>
      <c r="AZ63" s="30">
        <f>Лист1!AZ63</f>
        <v>0</v>
      </c>
      <c r="BA63" s="27">
        <f>Лист1!BA63</f>
        <v>2</v>
      </c>
      <c r="BB63" s="27">
        <f>Лист1!BB63</f>
        <v>2</v>
      </c>
      <c r="BC63" s="50">
        <f>Лист1!BC63</f>
        <v>0</v>
      </c>
      <c r="BD63" s="5">
        <f>Лист1!BD63</f>
        <v>-2</v>
      </c>
      <c r="BE63" s="27">
        <f>Лист1!BE63</f>
        <v>62</v>
      </c>
      <c r="BF63" s="27">
        <f>Лист1!BF63</f>
        <v>54</v>
      </c>
      <c r="BG63" s="50">
        <f>Лист1!BG63</f>
        <v>0</v>
      </c>
      <c r="BH63" s="5">
        <f>Лист1!BH63</f>
        <v>-54</v>
      </c>
      <c r="BI63" s="27">
        <f>Лист1!BI63</f>
        <v>8</v>
      </c>
      <c r="BJ63" s="27">
        <f>Лист1!BJ63</f>
        <v>8</v>
      </c>
      <c r="BK63" s="50">
        <f>Лист1!BK63</f>
        <v>0</v>
      </c>
      <c r="BL63" s="5">
        <f>Лист1!BL63</f>
        <v>-8</v>
      </c>
      <c r="BM63" s="27">
        <f>Лист1!BM63</f>
        <v>325.60000000000002</v>
      </c>
      <c r="BN63" s="27">
        <f>Лист1!BN63</f>
        <v>464</v>
      </c>
      <c r="BO63" s="50">
        <f>Лист1!BO63</f>
        <v>0</v>
      </c>
      <c r="BP63" s="5">
        <f>Лист1!BP63</f>
        <v>-464</v>
      </c>
      <c r="BQ63" s="5">
        <f>Лист1!BQ63</f>
        <v>53</v>
      </c>
      <c r="BR63" s="30">
        <f>Лист1!BR63</f>
        <v>0</v>
      </c>
      <c r="BS63" s="27">
        <f>Лист1!BS63</f>
        <v>35</v>
      </c>
      <c r="BT63" s="27">
        <f>Лист1!BT63</f>
        <v>40</v>
      </c>
      <c r="BU63" s="50">
        <f>Лист1!BU63</f>
        <v>0</v>
      </c>
      <c r="BV63" s="5">
        <f>Лист1!BV63</f>
        <v>-40</v>
      </c>
      <c r="BW63" s="44">
        <f>Лист1!BW63</f>
        <v>0</v>
      </c>
      <c r="BX63" s="43">
        <f>Лист1!BX63</f>
        <v>0</v>
      </c>
      <c r="BY63" s="44">
        <f>Лист1!BY63</f>
        <v>0</v>
      </c>
      <c r="BZ63" s="5">
        <f>Лист1!BZ63</f>
        <v>0</v>
      </c>
      <c r="CA63" s="27">
        <f>Лист1!CA63</f>
        <v>0</v>
      </c>
      <c r="CB63" s="27">
        <f>Лист1!CB63</f>
        <v>16</v>
      </c>
      <c r="CC63" s="50">
        <f>Лист1!CC63</f>
        <v>0</v>
      </c>
      <c r="CD63" s="5">
        <f>Лист1!CD63</f>
        <v>-16</v>
      </c>
      <c r="CE63" s="28">
        <f>Лист1!CE63</f>
        <v>-0.54081632653061229</v>
      </c>
      <c r="CF63" s="28">
        <f>Лист1!CF63</f>
        <v>1.1207729468599035</v>
      </c>
      <c r="CG63" s="28">
        <f>Лист1!CG63</f>
        <v>0</v>
      </c>
      <c r="CH63" s="5">
        <f>Лист1!CH63</f>
        <v>-1.1207729468599035</v>
      </c>
      <c r="CI63" s="5">
        <f>Лист1!CI63</f>
        <v>53</v>
      </c>
      <c r="CJ63" s="30">
        <f>Лист1!CJ63</f>
        <v>0</v>
      </c>
      <c r="CK63" s="27">
        <f>Лист1!CK63</f>
        <v>404</v>
      </c>
      <c r="CL63" s="27">
        <f>Лист1!CL63</f>
        <v>414</v>
      </c>
      <c r="CM63" s="50">
        <f>Лист1!CM63</f>
        <v>0</v>
      </c>
      <c r="CN63" s="5">
        <f>Лист1!CN63</f>
        <v>-414</v>
      </c>
      <c r="CO63" s="27">
        <f>Лист1!CO63</f>
        <v>0</v>
      </c>
      <c r="CP63" s="27">
        <f>Лист1!CP63</f>
        <v>0</v>
      </c>
      <c r="CQ63" s="50">
        <f>Лист1!CQ63</f>
        <v>0</v>
      </c>
      <c r="CR63" s="5">
        <f>Лист1!CR63</f>
        <v>0</v>
      </c>
      <c r="CS63" s="27">
        <f>Лист1!CS63</f>
        <v>21</v>
      </c>
      <c r="CT63" s="27">
        <f>Лист1!CT63</f>
        <v>23</v>
      </c>
      <c r="CU63" s="50">
        <f>Лист1!CU63</f>
        <v>0</v>
      </c>
      <c r="CV63" s="5">
        <f>Лист1!CV63</f>
        <v>-23</v>
      </c>
      <c r="CW63" s="27">
        <f>Лист1!CW63</f>
        <v>86</v>
      </c>
      <c r="CX63" s="27">
        <f>Лист1!CX63</f>
        <v>92</v>
      </c>
      <c r="CY63" s="50">
        <f>Лист1!CY63</f>
        <v>0</v>
      </c>
      <c r="CZ63" s="5">
        <f>Лист1!CZ63</f>
        <v>-92</v>
      </c>
      <c r="DA63" s="5">
        <f>Лист1!DA63</f>
        <v>53</v>
      </c>
      <c r="DB63" s="30">
        <f>Лист1!DB63</f>
        <v>0</v>
      </c>
      <c r="DC63" s="27">
        <f>Лист1!DC63</f>
        <v>8</v>
      </c>
      <c r="DD63" s="27">
        <f>Лист1!DD63</f>
        <v>18</v>
      </c>
      <c r="DE63" s="50">
        <f>Лист1!DE63</f>
        <v>0</v>
      </c>
      <c r="DF63" s="5">
        <f>Лист1!DF63</f>
        <v>-18</v>
      </c>
      <c r="DG63" s="27">
        <f>Лист1!DG63</f>
        <v>52</v>
      </c>
      <c r="DH63" s="27">
        <f>Лист1!DH63</f>
        <v>72</v>
      </c>
      <c r="DI63" s="50">
        <f>Лист1!DI63</f>
        <v>0</v>
      </c>
      <c r="DJ63" s="5">
        <f>Лист1!DJ63</f>
        <v>-72</v>
      </c>
      <c r="DK63" s="29">
        <f>Лист1!DK63</f>
        <v>0</v>
      </c>
      <c r="DL63" s="29">
        <f>Лист1!DL63</f>
        <v>0</v>
      </c>
      <c r="DM63" s="29">
        <f>Лист1!DM63</f>
        <v>0</v>
      </c>
      <c r="DN63" s="5">
        <f>Лист1!DN63</f>
        <v>0</v>
      </c>
      <c r="DO63" s="29">
        <f>Лист1!DO63</f>
        <v>0</v>
      </c>
      <c r="DP63" s="29">
        <f>Лист1!DP63</f>
        <v>0</v>
      </c>
      <c r="DQ63" s="29">
        <f>Лист1!DQ63</f>
        <v>0</v>
      </c>
      <c r="DR63" s="31">
        <f>Лист1!DR63</f>
        <v>0</v>
      </c>
      <c r="DS63" s="31">
        <f>Лист1!DS63</f>
        <v>0</v>
      </c>
      <c r="DT63" s="31">
        <f>Лист1!DT63</f>
        <v>0</v>
      </c>
      <c r="DU63" s="31">
        <f>Лист1!DU63</f>
        <v>0</v>
      </c>
      <c r="DV63" s="31">
        <f>Лист1!DV63</f>
        <v>0</v>
      </c>
      <c r="DW63" s="31">
        <f>Лист1!DW63</f>
        <v>0</v>
      </c>
      <c r="DX63" s="31">
        <f>Лист1!DX63</f>
        <v>0</v>
      </c>
      <c r="DY63" s="31">
        <f>Лист1!DY63</f>
        <v>0</v>
      </c>
      <c r="DZ63" s="31">
        <f>Лист1!DZ63</f>
        <v>0</v>
      </c>
    </row>
    <row r="64" spans="1:130" ht="18.75" x14ac:dyDescent="0.3">
      <c r="A64" s="25">
        <f>Лист1!A64</f>
        <v>54</v>
      </c>
      <c r="B64" s="14">
        <f>Лист1!B64</f>
        <v>0</v>
      </c>
      <c r="C64" s="16">
        <f>Лист1!C64</f>
        <v>1</v>
      </c>
      <c r="D64" s="16">
        <f>Лист1!D64</f>
        <v>1</v>
      </c>
      <c r="E64" s="15">
        <f>Лист1!E64</f>
        <v>0</v>
      </c>
      <c r="F64" s="55">
        <f>Лист1!F64</f>
        <v>-1</v>
      </c>
      <c r="G64" s="16">
        <f>Лист1!G64</f>
        <v>1</v>
      </c>
      <c r="H64" s="16">
        <f>Лист1!H64</f>
        <v>1</v>
      </c>
      <c r="I64" s="15">
        <f>Лист1!I64</f>
        <v>0</v>
      </c>
      <c r="J64" s="5">
        <f>Лист1!J64</f>
        <v>-1</v>
      </c>
      <c r="K64" s="16">
        <f>Лист1!K64</f>
        <v>15</v>
      </c>
      <c r="L64" s="16">
        <f>Лист1!L64</f>
        <v>15</v>
      </c>
      <c r="M64" s="15">
        <f>Лист1!M64</f>
        <v>0</v>
      </c>
      <c r="N64" s="5">
        <f>Лист1!N64</f>
        <v>-15</v>
      </c>
      <c r="O64" s="29">
        <f>Лист1!O64</f>
        <v>54</v>
      </c>
      <c r="P64" s="9">
        <f>Лист1!P64</f>
        <v>0</v>
      </c>
      <c r="Q64" s="16">
        <f>Лист1!Q64</f>
        <v>876</v>
      </c>
      <c r="R64" s="16">
        <f>Лист1!R64</f>
        <v>914</v>
      </c>
      <c r="S64" s="15">
        <f>Лист1!S64</f>
        <v>0</v>
      </c>
      <c r="T64" s="5">
        <f>Лист1!T64</f>
        <v>-914</v>
      </c>
      <c r="U64" s="16">
        <f>Лист1!U64</f>
        <v>109</v>
      </c>
      <c r="V64" s="16">
        <f>Лист1!V64</f>
        <v>114</v>
      </c>
      <c r="W64" s="15">
        <f>Лист1!W64</f>
        <v>0</v>
      </c>
      <c r="X64" s="5">
        <f>Лист1!X64</f>
        <v>-114</v>
      </c>
      <c r="Y64" s="16">
        <f>Лист1!Y64</f>
        <v>35</v>
      </c>
      <c r="Z64" s="16">
        <f>Лист1!Z64</f>
        <v>65</v>
      </c>
      <c r="AA64" s="15">
        <f>Лист1!AA64</f>
        <v>0</v>
      </c>
      <c r="AB64" s="5">
        <f>Лист1!AB64</f>
        <v>-65</v>
      </c>
      <c r="AC64" s="16">
        <f>Лист1!AC64</f>
        <v>86</v>
      </c>
      <c r="AD64" s="16">
        <f>Лист1!AD64</f>
        <v>87</v>
      </c>
      <c r="AE64" s="15">
        <f>Лист1!AE64</f>
        <v>0</v>
      </c>
      <c r="AF64" s="5">
        <f>Лист1!AF64</f>
        <v>-87</v>
      </c>
      <c r="AG64" s="29">
        <f>Лист1!AG64</f>
        <v>54</v>
      </c>
      <c r="AH64" s="9">
        <f>Лист1!AH64</f>
        <v>0</v>
      </c>
      <c r="AI64" s="16">
        <f>Лист1!AI64</f>
        <v>7</v>
      </c>
      <c r="AJ64" s="16">
        <f>Лист1!AJ64</f>
        <v>5</v>
      </c>
      <c r="AK64" s="15">
        <f>Лист1!AK64</f>
        <v>0</v>
      </c>
      <c r="AL64" s="5">
        <f>Лист1!AL64</f>
        <v>-5</v>
      </c>
      <c r="AM64" s="16">
        <f>Лист1!AM64</f>
        <v>3</v>
      </c>
      <c r="AN64" s="16">
        <f>Лист1!AN64</f>
        <v>1</v>
      </c>
      <c r="AO64" s="15">
        <f>Лист1!AO64</f>
        <v>0</v>
      </c>
      <c r="AP64" s="5">
        <f>Лист1!AP64</f>
        <v>-1</v>
      </c>
      <c r="AQ64" s="16">
        <f>Лист1!AQ64</f>
        <v>4</v>
      </c>
      <c r="AR64" s="16">
        <f>Лист1!AR64</f>
        <v>4</v>
      </c>
      <c r="AS64" s="15">
        <f>Лист1!AS64</f>
        <v>0</v>
      </c>
      <c r="AT64" s="5">
        <f>Лист1!AT64</f>
        <v>-4</v>
      </c>
      <c r="AU64" s="16">
        <f>Лист1!AU64</f>
        <v>74</v>
      </c>
      <c r="AV64" s="16">
        <f>Лист1!AV64</f>
        <v>81</v>
      </c>
      <c r="AW64" s="15">
        <f>Лист1!AW64</f>
        <v>0</v>
      </c>
      <c r="AX64" s="5">
        <f>Лист1!AX64</f>
        <v>-81</v>
      </c>
      <c r="AY64" s="29">
        <f>Лист1!AY64</f>
        <v>54</v>
      </c>
      <c r="AZ64" s="9">
        <f>Лист1!AZ64</f>
        <v>0</v>
      </c>
      <c r="BA64" s="16">
        <f>Лист1!BA64</f>
        <v>129</v>
      </c>
      <c r="BB64" s="16">
        <f>Лист1!BB64</f>
        <v>133</v>
      </c>
      <c r="BC64" s="15">
        <f>Лист1!BC64</f>
        <v>0</v>
      </c>
      <c r="BD64" s="5">
        <f>Лист1!BD64</f>
        <v>-133</v>
      </c>
      <c r="BE64" s="16">
        <f>Лист1!BE64</f>
        <v>79</v>
      </c>
      <c r="BF64" s="16">
        <f>Лист1!BF64</f>
        <v>71</v>
      </c>
      <c r="BG64" s="15">
        <f>Лист1!BG64</f>
        <v>0</v>
      </c>
      <c r="BH64" s="5">
        <f>Лист1!BH64</f>
        <v>-71</v>
      </c>
      <c r="BI64" s="16">
        <f>Лист1!BI64</f>
        <v>18</v>
      </c>
      <c r="BJ64" s="16">
        <f>Лист1!BJ64</f>
        <v>17</v>
      </c>
      <c r="BK64" s="15">
        <f>Лист1!BK64</f>
        <v>0</v>
      </c>
      <c r="BL64" s="5">
        <f>Лист1!BL64</f>
        <v>-17</v>
      </c>
      <c r="BM64" s="16">
        <f>Лист1!BM64</f>
        <v>522.6</v>
      </c>
      <c r="BN64" s="16">
        <f>Лист1!BN64</f>
        <v>444.5</v>
      </c>
      <c r="BO64" s="15">
        <f>Лист1!BO64</f>
        <v>0</v>
      </c>
      <c r="BP64" s="5">
        <f>Лист1!BP64</f>
        <v>-444.5</v>
      </c>
      <c r="BQ64" s="29">
        <f>Лист1!BQ64</f>
        <v>54</v>
      </c>
      <c r="BR64" s="9">
        <f>Лист1!BR64</f>
        <v>0</v>
      </c>
      <c r="BS64" s="16">
        <f>Лист1!BS64</f>
        <v>71.2</v>
      </c>
      <c r="BT64" s="16">
        <f>Лист1!BT64</f>
        <v>85.2</v>
      </c>
      <c r="BU64" s="15">
        <f>Лист1!BU64</f>
        <v>0</v>
      </c>
      <c r="BV64" s="5">
        <f>Лист1!BV64</f>
        <v>-85.2</v>
      </c>
      <c r="BW64" s="43">
        <f>Лист1!BW64</f>
        <v>0</v>
      </c>
      <c r="BX64" s="43">
        <f>Лист1!BX64</f>
        <v>0</v>
      </c>
      <c r="BY64" s="43">
        <f>Лист1!BY64</f>
        <v>0</v>
      </c>
      <c r="BZ64" s="5">
        <f>Лист1!BZ64</f>
        <v>0</v>
      </c>
      <c r="CA64" s="16">
        <f>Лист1!CA64</f>
        <v>9.5</v>
      </c>
      <c r="CB64" s="16">
        <f>Лист1!CB64</f>
        <v>10.8</v>
      </c>
      <c r="CC64" s="15">
        <f>Лист1!CC64</f>
        <v>0</v>
      </c>
      <c r="CD64" s="5">
        <f>Лист1!CD64</f>
        <v>-10.8</v>
      </c>
      <c r="CE64" s="5">
        <f>Лист1!CE64</f>
        <v>-0.62068965517241381</v>
      </c>
      <c r="CF64" s="5">
        <f>Лист1!CF64</f>
        <v>0.48632385120350108</v>
      </c>
      <c r="CG64" s="5">
        <f>Лист1!CG64</f>
        <v>0</v>
      </c>
      <c r="CH64" s="5">
        <f>Лист1!CH64</f>
        <v>-0.48632385120350108</v>
      </c>
      <c r="CI64" s="29">
        <f>Лист1!CI64</f>
        <v>54</v>
      </c>
      <c r="CJ64" s="9">
        <f>Лист1!CJ64</f>
        <v>0</v>
      </c>
      <c r="CK64" s="16">
        <f>Лист1!CK64</f>
        <v>200</v>
      </c>
      <c r="CL64" s="16">
        <f>Лист1!CL64</f>
        <v>182</v>
      </c>
      <c r="CM64" s="15">
        <f>Лист1!CM64</f>
        <v>0</v>
      </c>
      <c r="CN64" s="5">
        <f>Лист1!CN64</f>
        <v>-182</v>
      </c>
      <c r="CO64" s="16">
        <f>Лист1!CO64</f>
        <v>0</v>
      </c>
      <c r="CP64" s="16">
        <f>Лист1!CP64</f>
        <v>0</v>
      </c>
      <c r="CQ64" s="15">
        <f>Лист1!CQ64</f>
        <v>0</v>
      </c>
      <c r="CR64" s="5">
        <f>Лист1!CR64</f>
        <v>0</v>
      </c>
      <c r="CS64" s="16">
        <f>Лист1!CS64</f>
        <v>39</v>
      </c>
      <c r="CT64" s="16">
        <f>Лист1!CT64</f>
        <v>44</v>
      </c>
      <c r="CU64" s="15">
        <f>Лист1!CU64</f>
        <v>0</v>
      </c>
      <c r="CV64" s="5">
        <f>Лист1!CV64</f>
        <v>-44</v>
      </c>
      <c r="CW64" s="16">
        <f>Лист1!CW64</f>
        <v>75</v>
      </c>
      <c r="CX64" s="16">
        <f>Лист1!CX64</f>
        <v>92</v>
      </c>
      <c r="CY64" s="15">
        <f>Лист1!CY64</f>
        <v>0</v>
      </c>
      <c r="CZ64" s="5">
        <f>Лист1!CZ64</f>
        <v>-92</v>
      </c>
      <c r="DA64" s="29">
        <f>Лист1!DA64</f>
        <v>54</v>
      </c>
      <c r="DB64" s="9">
        <f>Лист1!DB64</f>
        <v>0</v>
      </c>
      <c r="DC64" s="16">
        <f>Лист1!DC64</f>
        <v>15</v>
      </c>
      <c r="DD64" s="16">
        <f>Лист1!DD64</f>
        <v>26</v>
      </c>
      <c r="DE64" s="15">
        <f>Лист1!DE64</f>
        <v>0</v>
      </c>
      <c r="DF64" s="5">
        <f>Лист1!DF64</f>
        <v>-26</v>
      </c>
      <c r="DG64" s="16">
        <f>Лист1!DG64</f>
        <v>120</v>
      </c>
      <c r="DH64" s="16">
        <f>Лист1!DH64</f>
        <v>133</v>
      </c>
      <c r="DI64" s="15">
        <f>Лист1!DI64</f>
        <v>0</v>
      </c>
      <c r="DJ64" s="5">
        <f>Лист1!DJ64</f>
        <v>-133</v>
      </c>
      <c r="DK64" s="2">
        <f>Лист1!DK64</f>
        <v>0</v>
      </c>
      <c r="DL64" s="2">
        <f>Лист1!DL64</f>
        <v>0</v>
      </c>
      <c r="DM64" s="2">
        <f>Лист1!DM64</f>
        <v>0</v>
      </c>
      <c r="DN64" s="5">
        <f>Лист1!DN64</f>
        <v>0</v>
      </c>
      <c r="DO64" s="2">
        <f>Лист1!DO64</f>
        <v>0</v>
      </c>
      <c r="DP64" s="2">
        <f>Лист1!DP64</f>
        <v>0</v>
      </c>
      <c r="DQ64" s="2">
        <f>Лист1!DQ64</f>
        <v>0</v>
      </c>
      <c r="DR64" s="1">
        <f>Лист1!DR64</f>
        <v>0</v>
      </c>
      <c r="DS64" s="1">
        <f>Лист1!DS64</f>
        <v>0</v>
      </c>
      <c r="DT64" s="1">
        <f>Лист1!DT64</f>
        <v>0</v>
      </c>
      <c r="DU64" s="1">
        <f>Лист1!DU64</f>
        <v>0</v>
      </c>
      <c r="DV64" s="1">
        <f>Лист1!DV64</f>
        <v>0</v>
      </c>
      <c r="DW64" s="1">
        <f>Лист1!DW64</f>
        <v>0</v>
      </c>
      <c r="DX64" s="1">
        <f>Лист1!DX64</f>
        <v>0</v>
      </c>
      <c r="DY64" s="1">
        <f>Лист1!DY64</f>
        <v>0</v>
      </c>
      <c r="DZ64" s="1">
        <f>Лист1!DZ64</f>
        <v>0</v>
      </c>
    </row>
    <row r="65" spans="1:130" ht="18.75" x14ac:dyDescent="0.3">
      <c r="A65" s="11">
        <f>Лист1!A65</f>
        <v>55</v>
      </c>
      <c r="B65" s="26">
        <f>Лист1!B65</f>
        <v>0</v>
      </c>
      <c r="C65" s="27">
        <f>Лист1!C65</f>
        <v>1</v>
      </c>
      <c r="D65" s="27">
        <f>Лист1!D65</f>
        <v>1</v>
      </c>
      <c r="E65" s="50">
        <f>Лист1!E65</f>
        <v>0</v>
      </c>
      <c r="F65" s="55">
        <f>Лист1!F65</f>
        <v>-1</v>
      </c>
      <c r="G65" s="27">
        <f>Лист1!G65</f>
        <v>1</v>
      </c>
      <c r="H65" s="27">
        <f>Лист1!H65</f>
        <v>1</v>
      </c>
      <c r="I65" s="50">
        <f>Лист1!I65</f>
        <v>0</v>
      </c>
      <c r="J65" s="5">
        <f>Лист1!J65</f>
        <v>-1</v>
      </c>
      <c r="K65" s="27">
        <f>Лист1!K65</f>
        <v>22</v>
      </c>
      <c r="L65" s="27">
        <f>Лист1!L65</f>
        <v>22</v>
      </c>
      <c r="M65" s="50">
        <f>Лист1!M65</f>
        <v>0</v>
      </c>
      <c r="N65" s="5">
        <f>Лист1!N65</f>
        <v>-22</v>
      </c>
      <c r="O65" s="5">
        <f>Лист1!O65</f>
        <v>55</v>
      </c>
      <c r="P65" s="30">
        <f>Лист1!P65</f>
        <v>0</v>
      </c>
      <c r="Q65" s="27">
        <f>Лист1!Q65</f>
        <v>1601</v>
      </c>
      <c r="R65" s="27">
        <f>Лист1!R65</f>
        <v>1587</v>
      </c>
      <c r="S65" s="50">
        <f>Лист1!S65</f>
        <v>0</v>
      </c>
      <c r="T65" s="5">
        <f>Лист1!T65</f>
        <v>-1587</v>
      </c>
      <c r="U65" s="27">
        <f>Лист1!U65</f>
        <v>52</v>
      </c>
      <c r="V65" s="27">
        <f>Лист1!V65</f>
        <v>53</v>
      </c>
      <c r="W65" s="50">
        <f>Лист1!W65</f>
        <v>0</v>
      </c>
      <c r="X65" s="5">
        <f>Лист1!X65</f>
        <v>-53</v>
      </c>
      <c r="Y65" s="27">
        <f>Лист1!Y65</f>
        <v>134</v>
      </c>
      <c r="Z65" s="27">
        <f>Лист1!Z65</f>
        <v>131</v>
      </c>
      <c r="AA65" s="50">
        <f>Лист1!AA65</f>
        <v>0</v>
      </c>
      <c r="AB65" s="5">
        <f>Лист1!AB65</f>
        <v>-131</v>
      </c>
      <c r="AC65" s="27">
        <f>Лист1!AC65</f>
        <v>330</v>
      </c>
      <c r="AD65" s="27">
        <f>Лист1!AD65</f>
        <v>327</v>
      </c>
      <c r="AE65" s="50">
        <f>Лист1!AE65</f>
        <v>0</v>
      </c>
      <c r="AF65" s="5">
        <f>Лист1!AF65</f>
        <v>-327</v>
      </c>
      <c r="AG65" s="5">
        <f>Лист1!AG65</f>
        <v>55</v>
      </c>
      <c r="AH65" s="30">
        <f>Лист1!AH65</f>
        <v>0</v>
      </c>
      <c r="AI65" s="27">
        <f>Лист1!AI65</f>
        <v>28</v>
      </c>
      <c r="AJ65" s="27">
        <f>Лист1!AJ65</f>
        <v>21</v>
      </c>
      <c r="AK65" s="50">
        <f>Лист1!AK65</f>
        <v>0</v>
      </c>
      <c r="AL65" s="5">
        <f>Лист1!AL65</f>
        <v>-21</v>
      </c>
      <c r="AM65" s="27">
        <f>Лист1!AM65</f>
        <v>1</v>
      </c>
      <c r="AN65" s="27">
        <f>Лист1!AN65</f>
        <v>1</v>
      </c>
      <c r="AO65" s="50">
        <f>Лист1!AO65</f>
        <v>0</v>
      </c>
      <c r="AP65" s="5">
        <f>Лист1!AP65</f>
        <v>-1</v>
      </c>
      <c r="AQ65" s="27">
        <f>Лист1!AQ65</f>
        <v>27</v>
      </c>
      <c r="AR65" s="27">
        <f>Лист1!AR65</f>
        <v>20</v>
      </c>
      <c r="AS65" s="50">
        <f>Лист1!AS65</f>
        <v>0</v>
      </c>
      <c r="AT65" s="5">
        <f>Лист1!AT65</f>
        <v>-20</v>
      </c>
      <c r="AU65" s="27">
        <f>Лист1!AU65</f>
        <v>102</v>
      </c>
      <c r="AV65" s="27">
        <f>Лист1!AV65</f>
        <v>100</v>
      </c>
      <c r="AW65" s="50">
        <f>Лист1!AW65</f>
        <v>0</v>
      </c>
      <c r="AX65" s="5">
        <f>Лист1!AX65</f>
        <v>-100</v>
      </c>
      <c r="AY65" s="5">
        <f>Лист1!AY65</f>
        <v>55</v>
      </c>
      <c r="AZ65" s="30">
        <f>Лист1!AZ65</f>
        <v>0</v>
      </c>
      <c r="BA65" s="27">
        <f>Лист1!BA65</f>
        <v>8</v>
      </c>
      <c r="BB65" s="27">
        <f>Лист1!BB65</f>
        <v>8</v>
      </c>
      <c r="BC65" s="50">
        <f>Лист1!BC65</f>
        <v>0</v>
      </c>
      <c r="BD65" s="5">
        <f>Лист1!BD65</f>
        <v>-8</v>
      </c>
      <c r="BE65" s="27">
        <f>Лист1!BE65</f>
        <v>75</v>
      </c>
      <c r="BF65" s="27">
        <f>Лист1!BF65</f>
        <v>74</v>
      </c>
      <c r="BG65" s="50">
        <f>Лист1!BG65</f>
        <v>0</v>
      </c>
      <c r="BH65" s="5">
        <f>Лист1!BH65</f>
        <v>-74</v>
      </c>
      <c r="BI65" s="27">
        <f>Лист1!BI65</f>
        <v>13</v>
      </c>
      <c r="BJ65" s="27">
        <f>Лист1!BJ65</f>
        <v>15</v>
      </c>
      <c r="BK65" s="50">
        <f>Лист1!BK65</f>
        <v>0</v>
      </c>
      <c r="BL65" s="5">
        <f>Лист1!BL65</f>
        <v>-15</v>
      </c>
      <c r="BM65" s="27">
        <f>Лист1!BM65</f>
        <v>871</v>
      </c>
      <c r="BN65" s="27">
        <f>Лист1!BN65</f>
        <v>890.5</v>
      </c>
      <c r="BO65" s="50">
        <f>Лист1!BO65</f>
        <v>0</v>
      </c>
      <c r="BP65" s="5">
        <f>Лист1!BP65</f>
        <v>-890.5</v>
      </c>
      <c r="BQ65" s="5">
        <f>Лист1!BQ65</f>
        <v>55</v>
      </c>
      <c r="BR65" s="30">
        <f>Лист1!BR65</f>
        <v>0</v>
      </c>
      <c r="BS65" s="27">
        <f>Лист1!BS65</f>
        <v>299.60000000000002</v>
      </c>
      <c r="BT65" s="27">
        <f>Лист1!BT65</f>
        <v>301.3</v>
      </c>
      <c r="BU65" s="50">
        <f>Лист1!BU65</f>
        <v>0</v>
      </c>
      <c r="BV65" s="5">
        <f>Лист1!BV65</f>
        <v>-301.3</v>
      </c>
      <c r="BW65" s="44">
        <f>Лист1!BW65</f>
        <v>0</v>
      </c>
      <c r="BX65" s="43">
        <f>Лист1!BX65</f>
        <v>0</v>
      </c>
      <c r="BY65" s="44">
        <f>Лист1!BY65</f>
        <v>0</v>
      </c>
      <c r="BZ65" s="5">
        <f>Лист1!BZ65</f>
        <v>0</v>
      </c>
      <c r="CA65" s="27">
        <f>Лист1!CA65</f>
        <v>0</v>
      </c>
      <c r="CB65" s="27">
        <f>Лист1!CB65</f>
        <v>0</v>
      </c>
      <c r="CC65" s="50">
        <f>Лист1!CC65</f>
        <v>0</v>
      </c>
      <c r="CD65" s="5">
        <f>Лист1!CD65</f>
        <v>0</v>
      </c>
      <c r="CE65" s="28">
        <f>Лист1!CE65</f>
        <v>-0.16819571865443425</v>
      </c>
      <c r="CF65" s="28">
        <f>Лист1!CF65</f>
        <v>0.56112161310649022</v>
      </c>
      <c r="CG65" s="28">
        <f>Лист1!CG65</f>
        <v>0</v>
      </c>
      <c r="CH65" s="5">
        <f>Лист1!CH65</f>
        <v>-0.56112161310649022</v>
      </c>
      <c r="CI65" s="5">
        <f>Лист1!CI65</f>
        <v>55</v>
      </c>
      <c r="CJ65" s="30">
        <f>Лист1!CJ65</f>
        <v>0</v>
      </c>
      <c r="CK65" s="27">
        <f>Лист1!CK65</f>
        <v>225</v>
      </c>
      <c r="CL65" s="27">
        <f>Лист1!CL65</f>
        <v>218</v>
      </c>
      <c r="CM65" s="50">
        <f>Лист1!CM65</f>
        <v>0</v>
      </c>
      <c r="CN65" s="5">
        <f>Лист1!CN65</f>
        <v>-218</v>
      </c>
      <c r="CO65" s="27">
        <f>Лист1!CO65</f>
        <v>0</v>
      </c>
      <c r="CP65" s="27">
        <f>Лист1!CP65</f>
        <v>0</v>
      </c>
      <c r="CQ65" s="50">
        <f>Лист1!CQ65</f>
        <v>0</v>
      </c>
      <c r="CR65" s="5">
        <f>Лист1!CR65</f>
        <v>0</v>
      </c>
      <c r="CS65" s="27">
        <f>Лист1!CS65</f>
        <v>185</v>
      </c>
      <c r="CT65" s="27">
        <f>Лист1!CT65</f>
        <v>183</v>
      </c>
      <c r="CU65" s="50">
        <f>Лист1!CU65</f>
        <v>0</v>
      </c>
      <c r="CV65" s="5">
        <f>Лист1!CV65</f>
        <v>-183</v>
      </c>
      <c r="CW65" s="27">
        <f>Лист1!CW65</f>
        <v>114</v>
      </c>
      <c r="CX65" s="27">
        <f>Лист1!CX65</f>
        <v>122</v>
      </c>
      <c r="CY65" s="50">
        <f>Лист1!CY65</f>
        <v>0</v>
      </c>
      <c r="CZ65" s="5">
        <f>Лист1!CZ65</f>
        <v>-122</v>
      </c>
      <c r="DA65" s="5">
        <f>Лист1!DA65</f>
        <v>55</v>
      </c>
      <c r="DB65" s="30">
        <f>Лист1!DB65</f>
        <v>0</v>
      </c>
      <c r="DC65" s="27">
        <f>Лист1!DC65</f>
        <v>64</v>
      </c>
      <c r="DD65" s="27">
        <f>Лист1!DD65</f>
        <v>78</v>
      </c>
      <c r="DE65" s="50">
        <f>Лист1!DE65</f>
        <v>0</v>
      </c>
      <c r="DF65" s="5">
        <f>Лист1!DF65</f>
        <v>-78</v>
      </c>
      <c r="DG65" s="27">
        <f>Лист1!DG65</f>
        <v>224</v>
      </c>
      <c r="DH65" s="27">
        <f>Лист1!DH65</f>
        <v>201</v>
      </c>
      <c r="DI65" s="50">
        <f>Лист1!DI65</f>
        <v>0</v>
      </c>
      <c r="DJ65" s="5">
        <f>Лист1!DJ65</f>
        <v>-201</v>
      </c>
      <c r="DK65" s="29">
        <f>Лист1!DK65</f>
        <v>0</v>
      </c>
      <c r="DL65" s="29">
        <f>Лист1!DL65</f>
        <v>0</v>
      </c>
      <c r="DM65" s="29">
        <f>Лист1!DM65</f>
        <v>0</v>
      </c>
      <c r="DN65" s="5">
        <f>Лист1!DN65</f>
        <v>0</v>
      </c>
      <c r="DO65" s="29">
        <f>Лист1!DO65</f>
        <v>0</v>
      </c>
      <c r="DP65" s="29">
        <f>Лист1!DP65</f>
        <v>0</v>
      </c>
      <c r="DQ65" s="29">
        <f>Лист1!DQ65</f>
        <v>0</v>
      </c>
      <c r="DR65" s="31">
        <f>Лист1!DR65</f>
        <v>0</v>
      </c>
      <c r="DS65" s="31">
        <f>Лист1!DS65</f>
        <v>0</v>
      </c>
      <c r="DT65" s="31">
        <f>Лист1!DT65</f>
        <v>0</v>
      </c>
      <c r="DU65" s="31">
        <f>Лист1!DU65</f>
        <v>0</v>
      </c>
      <c r="DV65" s="31">
        <f>Лист1!DV65</f>
        <v>0</v>
      </c>
      <c r="DW65" s="31">
        <f>Лист1!DW65</f>
        <v>0</v>
      </c>
      <c r="DX65" s="31">
        <f>Лист1!DX65</f>
        <v>0</v>
      </c>
      <c r="DY65" s="31">
        <f>Лист1!DY65</f>
        <v>0</v>
      </c>
      <c r="DZ65" s="31">
        <f>Лист1!DZ65</f>
        <v>0</v>
      </c>
    </row>
    <row r="66" spans="1:130" ht="18.75" x14ac:dyDescent="0.3">
      <c r="A66" s="25">
        <f>Лист1!A66</f>
        <v>56</v>
      </c>
      <c r="B66" s="14">
        <f>Лист1!B66</f>
        <v>0</v>
      </c>
      <c r="C66" s="16">
        <f>Лист1!C66</f>
        <v>1</v>
      </c>
      <c r="D66" s="16">
        <f>Лист1!D66</f>
        <v>1</v>
      </c>
      <c r="E66" s="15">
        <f>Лист1!E66</f>
        <v>0</v>
      </c>
      <c r="F66" s="55">
        <f>Лист1!F66</f>
        <v>-1</v>
      </c>
      <c r="G66" s="16">
        <f>Лист1!G66</f>
        <v>1</v>
      </c>
      <c r="H66" s="16">
        <f>Лист1!H66</f>
        <v>1</v>
      </c>
      <c r="I66" s="15">
        <f>Лист1!I66</f>
        <v>0</v>
      </c>
      <c r="J66" s="5">
        <f>Лист1!J66</f>
        <v>-1</v>
      </c>
      <c r="K66" s="16">
        <f>Лист1!K66</f>
        <v>8</v>
      </c>
      <c r="L66" s="16">
        <f>Лист1!L66</f>
        <v>6</v>
      </c>
      <c r="M66" s="15">
        <f>Лист1!M66</f>
        <v>0</v>
      </c>
      <c r="N66" s="5">
        <f>Лист1!N66</f>
        <v>-6</v>
      </c>
      <c r="O66" s="29">
        <f>Лист1!O66</f>
        <v>56</v>
      </c>
      <c r="P66" s="9">
        <f>Лист1!P66</f>
        <v>0</v>
      </c>
      <c r="Q66" s="16">
        <f>Лист1!Q66</f>
        <v>161</v>
      </c>
      <c r="R66" s="16">
        <f>Лист1!R66</f>
        <v>190</v>
      </c>
      <c r="S66" s="15">
        <f>Лист1!S66</f>
        <v>0</v>
      </c>
      <c r="T66" s="5">
        <f>Лист1!T66</f>
        <v>-190</v>
      </c>
      <c r="U66" s="16">
        <f>Лист1!U66</f>
        <v>3</v>
      </c>
      <c r="V66" s="16">
        <f>Лист1!V66</f>
        <v>3</v>
      </c>
      <c r="W66" s="15">
        <f>Лист1!W66</f>
        <v>0</v>
      </c>
      <c r="X66" s="5">
        <f>Лист1!X66</f>
        <v>-3</v>
      </c>
      <c r="Y66" s="16">
        <f>Лист1!Y66</f>
        <v>17</v>
      </c>
      <c r="Z66" s="16">
        <f>Лист1!Z66</f>
        <v>44</v>
      </c>
      <c r="AA66" s="15">
        <f>Лист1!AA66</f>
        <v>0</v>
      </c>
      <c r="AB66" s="5">
        <f>Лист1!AB66</f>
        <v>-44</v>
      </c>
      <c r="AC66" s="16">
        <f>Лист1!AC66</f>
        <v>3</v>
      </c>
      <c r="AD66" s="16">
        <f>Лист1!AD66</f>
        <v>3</v>
      </c>
      <c r="AE66" s="15">
        <f>Лист1!AE66</f>
        <v>0</v>
      </c>
      <c r="AF66" s="5">
        <f>Лист1!AF66</f>
        <v>-3</v>
      </c>
      <c r="AG66" s="29">
        <f>Лист1!AG66</f>
        <v>56</v>
      </c>
      <c r="AH66" s="9">
        <f>Лист1!AH66</f>
        <v>0</v>
      </c>
      <c r="AI66" s="16">
        <f>Лист1!AI66</f>
        <v>1</v>
      </c>
      <c r="AJ66" s="16">
        <f>Лист1!AJ66</f>
        <v>1</v>
      </c>
      <c r="AK66" s="15">
        <f>Лист1!AK66</f>
        <v>0</v>
      </c>
      <c r="AL66" s="5">
        <f>Лист1!AL66</f>
        <v>-1</v>
      </c>
      <c r="AM66" s="16">
        <f>Лист1!AM66</f>
        <v>0</v>
      </c>
      <c r="AN66" s="16">
        <f>Лист1!AN66</f>
        <v>0</v>
      </c>
      <c r="AO66" s="15">
        <f>Лист1!AO66</f>
        <v>0</v>
      </c>
      <c r="AP66" s="5">
        <f>Лист1!AP66</f>
        <v>0</v>
      </c>
      <c r="AQ66" s="16">
        <f>Лист1!AQ66</f>
        <v>1</v>
      </c>
      <c r="AR66" s="16">
        <f>Лист1!AR66</f>
        <v>1</v>
      </c>
      <c r="AS66" s="15">
        <f>Лист1!AS66</f>
        <v>0</v>
      </c>
      <c r="AT66" s="5">
        <f>Лист1!AT66</f>
        <v>-1</v>
      </c>
      <c r="AU66" s="16">
        <f>Лист1!AU66</f>
        <v>4</v>
      </c>
      <c r="AV66" s="16">
        <f>Лист1!AV66</f>
        <v>4</v>
      </c>
      <c r="AW66" s="15">
        <f>Лист1!AW66</f>
        <v>0</v>
      </c>
      <c r="AX66" s="5">
        <f>Лист1!AX66</f>
        <v>-4</v>
      </c>
      <c r="AY66" s="29">
        <f>Лист1!AY66</f>
        <v>56</v>
      </c>
      <c r="AZ66" s="9">
        <f>Лист1!AZ66</f>
        <v>0</v>
      </c>
      <c r="BA66" s="16">
        <f>Лист1!BA66</f>
        <v>0</v>
      </c>
      <c r="BB66" s="16">
        <f>Лист1!BB66</f>
        <v>0</v>
      </c>
      <c r="BC66" s="15">
        <f>Лист1!BC66</f>
        <v>0</v>
      </c>
      <c r="BD66" s="5">
        <f>Лист1!BD66</f>
        <v>0</v>
      </c>
      <c r="BE66" s="16">
        <f>Лист1!BE66</f>
        <v>2</v>
      </c>
      <c r="BF66" s="16">
        <f>Лист1!BF66</f>
        <v>2</v>
      </c>
      <c r="BG66" s="15">
        <f>Лист1!BG66</f>
        <v>0</v>
      </c>
      <c r="BH66" s="5">
        <f>Лист1!BH66</f>
        <v>-2</v>
      </c>
      <c r="BI66" s="16">
        <f>Лист1!BI66</f>
        <v>0</v>
      </c>
      <c r="BJ66" s="16">
        <f>Лист1!BJ66</f>
        <v>0</v>
      </c>
      <c r="BK66" s="15">
        <f>Лист1!BK66</f>
        <v>0</v>
      </c>
      <c r="BL66" s="5">
        <f>Лист1!BL66</f>
        <v>0</v>
      </c>
      <c r="BM66" s="16">
        <f>Лист1!BM66</f>
        <v>62</v>
      </c>
      <c r="BN66" s="16">
        <f>Лист1!BN66</f>
        <v>25</v>
      </c>
      <c r="BO66" s="15">
        <f>Лист1!BO66</f>
        <v>0</v>
      </c>
      <c r="BP66" s="5">
        <f>Лист1!BP66</f>
        <v>-25</v>
      </c>
      <c r="BQ66" s="29">
        <f>Лист1!BQ66</f>
        <v>56</v>
      </c>
      <c r="BR66" s="9">
        <f>Лист1!BR66</f>
        <v>0</v>
      </c>
      <c r="BS66" s="16">
        <f>Лист1!BS66</f>
        <v>5</v>
      </c>
      <c r="BT66" s="16">
        <f>Лист1!BT66</f>
        <v>10</v>
      </c>
      <c r="BU66" s="15">
        <f>Лист1!BU66</f>
        <v>0</v>
      </c>
      <c r="BV66" s="5">
        <f>Лист1!BV66</f>
        <v>-10</v>
      </c>
      <c r="BW66" s="43">
        <f>Лист1!BW66</f>
        <v>0</v>
      </c>
      <c r="BX66" s="43">
        <f>Лист1!BX66</f>
        <v>0</v>
      </c>
      <c r="BY66" s="43">
        <f>Лист1!BY66</f>
        <v>0</v>
      </c>
      <c r="BZ66" s="5">
        <f>Лист1!BZ66</f>
        <v>0</v>
      </c>
      <c r="CA66" s="16">
        <f>Лист1!CA66</f>
        <v>0</v>
      </c>
      <c r="CB66" s="16">
        <f>Лист1!CB66</f>
        <v>0</v>
      </c>
      <c r="CC66" s="15">
        <f>Лист1!CC66</f>
        <v>0</v>
      </c>
      <c r="CD66" s="5">
        <f>Лист1!CD66</f>
        <v>0</v>
      </c>
      <c r="CE66" s="5">
        <f>Лист1!CE66</f>
        <v>-18.666666666666668</v>
      </c>
      <c r="CF66" s="5">
        <f>Лист1!CF66</f>
        <v>0.13157894736842105</v>
      </c>
      <c r="CG66" s="5">
        <f>Лист1!CG66</f>
        <v>0</v>
      </c>
      <c r="CH66" s="5">
        <f>Лист1!CH66</f>
        <v>-0.13157894736842105</v>
      </c>
      <c r="CI66" s="29">
        <f>Лист1!CI66</f>
        <v>56</v>
      </c>
      <c r="CJ66" s="9">
        <f>Лист1!CJ66</f>
        <v>0</v>
      </c>
      <c r="CK66" s="16">
        <f>Лист1!CK66</f>
        <v>18</v>
      </c>
      <c r="CL66" s="16">
        <f>Лист1!CL66</f>
        <v>3</v>
      </c>
      <c r="CM66" s="15">
        <f>Лист1!CM66</f>
        <v>0</v>
      </c>
      <c r="CN66" s="5">
        <f>Лист1!CN66</f>
        <v>-3</v>
      </c>
      <c r="CO66" s="16">
        <f>Лист1!CO66</f>
        <v>0</v>
      </c>
      <c r="CP66" s="16">
        <f>Лист1!CP66</f>
        <v>0</v>
      </c>
      <c r="CQ66" s="15">
        <f>Лист1!CQ66</f>
        <v>0</v>
      </c>
      <c r="CR66" s="5">
        <f>Лист1!CR66</f>
        <v>0</v>
      </c>
      <c r="CS66" s="16">
        <f>Лист1!CS66</f>
        <v>13</v>
      </c>
      <c r="CT66" s="16">
        <f>Лист1!CT66</f>
        <v>28</v>
      </c>
      <c r="CU66" s="15">
        <f>Лист1!CU66</f>
        <v>0</v>
      </c>
      <c r="CV66" s="5">
        <f>Лист1!CV66</f>
        <v>-28</v>
      </c>
      <c r="CW66" s="16">
        <f>Лист1!CW66</f>
        <v>17</v>
      </c>
      <c r="CX66" s="16">
        <f>Лист1!CX66</f>
        <v>42</v>
      </c>
      <c r="CY66" s="15">
        <f>Лист1!CY66</f>
        <v>0</v>
      </c>
      <c r="CZ66" s="5">
        <f>Лист1!CZ66</f>
        <v>-42</v>
      </c>
      <c r="DA66" s="29">
        <f>Лист1!DA66</f>
        <v>56</v>
      </c>
      <c r="DB66" s="9">
        <f>Лист1!DB66</f>
        <v>0</v>
      </c>
      <c r="DC66" s="16">
        <f>Лист1!DC66</f>
        <v>7</v>
      </c>
      <c r="DD66" s="16">
        <f>Лист1!DD66</f>
        <v>5</v>
      </c>
      <c r="DE66" s="15">
        <f>Лист1!DE66</f>
        <v>0</v>
      </c>
      <c r="DF66" s="5">
        <f>Лист1!DF66</f>
        <v>-5</v>
      </c>
      <c r="DG66" s="16">
        <f>Лист1!DG66</f>
        <v>19</v>
      </c>
      <c r="DH66" s="16">
        <f>Лист1!DH66</f>
        <v>32</v>
      </c>
      <c r="DI66" s="15">
        <f>Лист1!DI66</f>
        <v>0</v>
      </c>
      <c r="DJ66" s="5">
        <f>Лист1!DJ66</f>
        <v>-32</v>
      </c>
      <c r="DK66" s="2">
        <f>Лист1!DK66</f>
        <v>0</v>
      </c>
      <c r="DL66" s="2">
        <f>Лист1!DL66</f>
        <v>0</v>
      </c>
      <c r="DM66" s="2">
        <f>Лист1!DM66</f>
        <v>0</v>
      </c>
      <c r="DN66" s="5">
        <f>Лист1!DN66</f>
        <v>0</v>
      </c>
      <c r="DO66" s="2">
        <f>Лист1!DO66</f>
        <v>0</v>
      </c>
      <c r="DP66" s="2">
        <f>Лист1!DP66</f>
        <v>0</v>
      </c>
      <c r="DQ66" s="2">
        <f>Лист1!DQ66</f>
        <v>0</v>
      </c>
      <c r="DR66" s="1">
        <f>Лист1!DR66</f>
        <v>0</v>
      </c>
      <c r="DS66" s="1">
        <f>Лист1!DS66</f>
        <v>0</v>
      </c>
      <c r="DT66" s="1">
        <f>Лист1!DT66</f>
        <v>0</v>
      </c>
      <c r="DU66" s="1">
        <f>Лист1!DU66</f>
        <v>0</v>
      </c>
      <c r="DV66" s="1">
        <f>Лист1!DV66</f>
        <v>0</v>
      </c>
      <c r="DW66" s="1">
        <f>Лист1!DW66</f>
        <v>0</v>
      </c>
      <c r="DX66" s="1">
        <f>Лист1!DX66</f>
        <v>0</v>
      </c>
      <c r="DY66" s="1">
        <f>Лист1!DY66</f>
        <v>0</v>
      </c>
      <c r="DZ66" s="1">
        <f>Лист1!DZ66</f>
        <v>0</v>
      </c>
    </row>
    <row r="67" spans="1:130" ht="18.75" x14ac:dyDescent="0.3">
      <c r="A67" s="11">
        <f>Лист1!A67</f>
        <v>57</v>
      </c>
      <c r="B67" s="26">
        <f>Лист1!B67</f>
        <v>0</v>
      </c>
      <c r="C67" s="27">
        <f>Лист1!C67</f>
        <v>1</v>
      </c>
      <c r="D67" s="27">
        <f>Лист1!D67</f>
        <v>1</v>
      </c>
      <c r="E67" s="50">
        <f>Лист1!E67</f>
        <v>0</v>
      </c>
      <c r="F67" s="55">
        <f>Лист1!F67</f>
        <v>-1</v>
      </c>
      <c r="G67" s="27">
        <f>Лист1!G67</f>
        <v>1</v>
      </c>
      <c r="H67" s="27">
        <f>Лист1!H67</f>
        <v>1</v>
      </c>
      <c r="I67" s="50">
        <f>Лист1!I67</f>
        <v>0</v>
      </c>
      <c r="J67" s="5">
        <f>Лист1!J67</f>
        <v>-1</v>
      </c>
      <c r="K67" s="27">
        <f>Лист1!K67</f>
        <v>38</v>
      </c>
      <c r="L67" s="27">
        <f>Лист1!L67</f>
        <v>37</v>
      </c>
      <c r="M67" s="50">
        <f>Лист1!M67</f>
        <v>0</v>
      </c>
      <c r="N67" s="5">
        <f>Лист1!N67</f>
        <v>-37</v>
      </c>
      <c r="O67" s="5">
        <f>Лист1!O67</f>
        <v>57</v>
      </c>
      <c r="P67" s="30">
        <f>Лист1!P67</f>
        <v>0</v>
      </c>
      <c r="Q67" s="27">
        <f>Лист1!Q67</f>
        <v>3474</v>
      </c>
      <c r="R67" s="27">
        <f>Лист1!R67</f>
        <v>3484</v>
      </c>
      <c r="S67" s="50">
        <f>Лист1!S67</f>
        <v>0</v>
      </c>
      <c r="T67" s="5">
        <f>Лист1!T67</f>
        <v>-3484</v>
      </c>
      <c r="U67" s="27">
        <f>Лист1!U67</f>
        <v>989</v>
      </c>
      <c r="V67" s="27">
        <f>Лист1!V67</f>
        <v>989</v>
      </c>
      <c r="W67" s="50">
        <f>Лист1!W67</f>
        <v>0</v>
      </c>
      <c r="X67" s="5">
        <f>Лист1!X67</f>
        <v>-989</v>
      </c>
      <c r="Y67" s="27">
        <f>Лист1!Y67</f>
        <v>34</v>
      </c>
      <c r="Z67" s="27">
        <f>Лист1!Z67</f>
        <v>46</v>
      </c>
      <c r="AA67" s="50">
        <f>Лист1!AA67</f>
        <v>0</v>
      </c>
      <c r="AB67" s="5">
        <f>Лист1!AB67</f>
        <v>-46</v>
      </c>
      <c r="AC67" s="27">
        <f>Лист1!AC67</f>
        <v>329</v>
      </c>
      <c r="AD67" s="27">
        <f>Лист1!AD67</f>
        <v>267</v>
      </c>
      <c r="AE67" s="50">
        <f>Лист1!AE67</f>
        <v>0</v>
      </c>
      <c r="AF67" s="5">
        <f>Лист1!AF67</f>
        <v>-267</v>
      </c>
      <c r="AG67" s="5">
        <f>Лист1!AG67</f>
        <v>57</v>
      </c>
      <c r="AH67" s="30">
        <f>Лист1!AH67</f>
        <v>0</v>
      </c>
      <c r="AI67" s="27">
        <f>Лист1!AI67</f>
        <v>79</v>
      </c>
      <c r="AJ67" s="27">
        <f>Лист1!AJ67</f>
        <v>46</v>
      </c>
      <c r="AK67" s="50">
        <f>Лист1!AK67</f>
        <v>0</v>
      </c>
      <c r="AL67" s="5">
        <f>Лист1!AL67</f>
        <v>-46</v>
      </c>
      <c r="AM67" s="27">
        <f>Лист1!AM67</f>
        <v>11</v>
      </c>
      <c r="AN67" s="27">
        <f>Лист1!AN67</f>
        <v>3</v>
      </c>
      <c r="AO67" s="50">
        <f>Лист1!AO67</f>
        <v>0</v>
      </c>
      <c r="AP67" s="5">
        <f>Лист1!AP67</f>
        <v>-3</v>
      </c>
      <c r="AQ67" s="27">
        <f>Лист1!AQ67</f>
        <v>68</v>
      </c>
      <c r="AR67" s="27">
        <f>Лист1!AR67</f>
        <v>43</v>
      </c>
      <c r="AS67" s="50">
        <f>Лист1!AS67</f>
        <v>0</v>
      </c>
      <c r="AT67" s="5">
        <f>Лист1!AT67</f>
        <v>-43</v>
      </c>
      <c r="AU67" s="27">
        <f>Лист1!AU67</f>
        <v>219</v>
      </c>
      <c r="AV67" s="27">
        <f>Лист1!AV67</f>
        <v>219</v>
      </c>
      <c r="AW67" s="50">
        <f>Лист1!AW67</f>
        <v>0</v>
      </c>
      <c r="AX67" s="5">
        <f>Лист1!AX67</f>
        <v>-219</v>
      </c>
      <c r="AY67" s="5">
        <f>Лист1!AY67</f>
        <v>57</v>
      </c>
      <c r="AZ67" s="30">
        <f>Лист1!AZ67</f>
        <v>0</v>
      </c>
      <c r="BA67" s="27">
        <f>Лист1!BA67</f>
        <v>10</v>
      </c>
      <c r="BB67" s="27">
        <f>Лист1!BB67</f>
        <v>10</v>
      </c>
      <c r="BC67" s="50">
        <f>Лист1!BC67</f>
        <v>0</v>
      </c>
      <c r="BD67" s="5">
        <f>Лист1!BD67</f>
        <v>-10</v>
      </c>
      <c r="BE67" s="27">
        <f>Лист1!BE67</f>
        <v>237</v>
      </c>
      <c r="BF67" s="27">
        <f>Лист1!BF67</f>
        <v>229</v>
      </c>
      <c r="BG67" s="50">
        <f>Лист1!BG67</f>
        <v>0</v>
      </c>
      <c r="BH67" s="5">
        <f>Лист1!BH67</f>
        <v>-229</v>
      </c>
      <c r="BI67" s="27">
        <f>Лист1!BI67</f>
        <v>14</v>
      </c>
      <c r="BJ67" s="27">
        <f>Лист1!BJ67</f>
        <v>14</v>
      </c>
      <c r="BK67" s="50">
        <f>Лист1!BK67</f>
        <v>0</v>
      </c>
      <c r="BL67" s="5">
        <f>Лист1!BL67</f>
        <v>-14</v>
      </c>
      <c r="BM67" s="27">
        <f>Лист1!BM67</f>
        <v>1482</v>
      </c>
      <c r="BN67" s="27">
        <f>Лист1!BN67</f>
        <v>1840</v>
      </c>
      <c r="BO67" s="50">
        <f>Лист1!BO67</f>
        <v>0</v>
      </c>
      <c r="BP67" s="5">
        <f>Лист1!BP67</f>
        <v>-1840</v>
      </c>
      <c r="BQ67" s="5">
        <f>Лист1!BQ67</f>
        <v>57</v>
      </c>
      <c r="BR67" s="30">
        <f>Лист1!BR67</f>
        <v>0</v>
      </c>
      <c r="BS67" s="27">
        <f>Лист1!BS67</f>
        <v>395</v>
      </c>
      <c r="BT67" s="27">
        <f>Лист1!BT67</f>
        <v>395</v>
      </c>
      <c r="BU67" s="50">
        <f>Лист1!BU67</f>
        <v>0</v>
      </c>
      <c r="BV67" s="5">
        <f>Лист1!BV67</f>
        <v>-395</v>
      </c>
      <c r="BW67" s="44">
        <f>Лист1!BW67</f>
        <v>0</v>
      </c>
      <c r="BX67" s="43">
        <f>Лист1!BX67</f>
        <v>0</v>
      </c>
      <c r="BY67" s="44">
        <f>Лист1!BY67</f>
        <v>0</v>
      </c>
      <c r="BZ67" s="5">
        <f>Лист1!BZ67</f>
        <v>0</v>
      </c>
      <c r="CA67" s="27">
        <f>Лист1!CA67</f>
        <v>3</v>
      </c>
      <c r="CB67" s="27">
        <f>Лист1!CB67</f>
        <v>3</v>
      </c>
      <c r="CC67" s="50">
        <f>Лист1!CC67</f>
        <v>0</v>
      </c>
      <c r="CD67" s="5">
        <f>Лист1!CD67</f>
        <v>-3</v>
      </c>
      <c r="CE67" s="28">
        <f>Лист1!CE67</f>
        <v>-0.21348314606741572</v>
      </c>
      <c r="CF67" s="28">
        <f>Лист1!CF67</f>
        <v>0.52812858783008032</v>
      </c>
      <c r="CG67" s="28">
        <f>Лист1!CG67</f>
        <v>0</v>
      </c>
      <c r="CH67" s="5">
        <f>Лист1!CH67</f>
        <v>-0.52812858783008032</v>
      </c>
      <c r="CI67" s="5">
        <f>Лист1!CI67</f>
        <v>57</v>
      </c>
      <c r="CJ67" s="30">
        <f>Лист1!CJ67</f>
        <v>0</v>
      </c>
      <c r="CK67" s="27">
        <f>Лист1!CK67</f>
        <v>700</v>
      </c>
      <c r="CL67" s="27">
        <f>Лист1!CL67</f>
        <v>1112</v>
      </c>
      <c r="CM67" s="50">
        <f>Лист1!CM67</f>
        <v>0</v>
      </c>
      <c r="CN67" s="5">
        <f>Лист1!CN67</f>
        <v>-1112</v>
      </c>
      <c r="CO67" s="27">
        <f>Лист1!CO67</f>
        <v>500</v>
      </c>
      <c r="CP67" s="27">
        <f>Лист1!CP67</f>
        <v>0</v>
      </c>
      <c r="CQ67" s="50">
        <f>Лист1!CQ67</f>
        <v>0</v>
      </c>
      <c r="CR67" s="5">
        <f>Лист1!CR67</f>
        <v>0</v>
      </c>
      <c r="CS67" s="27">
        <f>Лист1!CS67</f>
        <v>438</v>
      </c>
      <c r="CT67" s="27">
        <f>Лист1!CT67</f>
        <v>457</v>
      </c>
      <c r="CU67" s="50">
        <f>Лист1!CU67</f>
        <v>0</v>
      </c>
      <c r="CV67" s="5">
        <f>Лист1!CV67</f>
        <v>-457</v>
      </c>
      <c r="CW67" s="27">
        <f>Лист1!CW67</f>
        <v>198</v>
      </c>
      <c r="CX67" s="27">
        <f>Лист1!CX67</f>
        <v>216</v>
      </c>
      <c r="CY67" s="50">
        <f>Лист1!CY67</f>
        <v>0</v>
      </c>
      <c r="CZ67" s="5">
        <f>Лист1!CZ67</f>
        <v>-216</v>
      </c>
      <c r="DA67" s="5">
        <f>Лист1!DA67</f>
        <v>57</v>
      </c>
      <c r="DB67" s="30">
        <f>Лист1!DB67</f>
        <v>0</v>
      </c>
      <c r="DC67" s="27">
        <f>Лист1!DC67</f>
        <v>119</v>
      </c>
      <c r="DD67" s="27">
        <f>Лист1!DD67</f>
        <v>238</v>
      </c>
      <c r="DE67" s="50">
        <f>Лист1!DE67</f>
        <v>0</v>
      </c>
      <c r="DF67" s="5">
        <f>Лист1!DF67</f>
        <v>-238</v>
      </c>
      <c r="DG67" s="27">
        <f>Лист1!DG67</f>
        <v>912</v>
      </c>
      <c r="DH67" s="27">
        <f>Лист1!DH67</f>
        <v>1599</v>
      </c>
      <c r="DI67" s="50">
        <f>Лист1!DI67</f>
        <v>0</v>
      </c>
      <c r="DJ67" s="5">
        <f>Лист1!DJ67</f>
        <v>-1599</v>
      </c>
      <c r="DK67" s="29">
        <f>Лист1!DK67</f>
        <v>0</v>
      </c>
      <c r="DL67" s="29">
        <f>Лист1!DL67</f>
        <v>0</v>
      </c>
      <c r="DM67" s="29">
        <f>Лист1!DM67</f>
        <v>0</v>
      </c>
      <c r="DN67" s="5">
        <f>Лист1!DN67</f>
        <v>0</v>
      </c>
      <c r="DO67" s="29">
        <f>Лист1!DO67</f>
        <v>0</v>
      </c>
      <c r="DP67" s="29">
        <f>Лист1!DP67</f>
        <v>0</v>
      </c>
      <c r="DQ67" s="29">
        <f>Лист1!DQ67</f>
        <v>0</v>
      </c>
      <c r="DR67" s="31">
        <f>Лист1!DR67</f>
        <v>0</v>
      </c>
      <c r="DS67" s="31">
        <f>Лист1!DS67</f>
        <v>0</v>
      </c>
      <c r="DT67" s="31">
        <f>Лист1!DT67</f>
        <v>0</v>
      </c>
      <c r="DU67" s="31">
        <f>Лист1!DU67</f>
        <v>0</v>
      </c>
      <c r="DV67" s="31">
        <f>Лист1!DV67</f>
        <v>0</v>
      </c>
      <c r="DW67" s="31">
        <f>Лист1!DW67</f>
        <v>0</v>
      </c>
      <c r="DX67" s="31">
        <f>Лист1!DX67</f>
        <v>0</v>
      </c>
      <c r="DY67" s="31">
        <f>Лист1!DY67</f>
        <v>0</v>
      </c>
      <c r="DZ67" s="31">
        <f>Лист1!DZ67</f>
        <v>0</v>
      </c>
    </row>
    <row r="68" spans="1:130" ht="18.75" x14ac:dyDescent="0.3">
      <c r="A68" s="25">
        <f>Лист1!A68</f>
        <v>58</v>
      </c>
      <c r="B68" s="14">
        <f>Лист1!B68</f>
        <v>0</v>
      </c>
      <c r="C68" s="16">
        <f>Лист1!C68</f>
        <v>0</v>
      </c>
      <c r="D68" s="16">
        <f>Лист1!D68</f>
        <v>0</v>
      </c>
      <c r="E68" s="15">
        <f>Лист1!E68</f>
        <v>0</v>
      </c>
      <c r="F68" s="55">
        <f>Лист1!F68</f>
        <v>0</v>
      </c>
      <c r="G68" s="16">
        <f>Лист1!G68</f>
        <v>0</v>
      </c>
      <c r="H68" s="16">
        <f>Лист1!H68</f>
        <v>0</v>
      </c>
      <c r="I68" s="15">
        <f>Лист1!I68</f>
        <v>0</v>
      </c>
      <c r="J68" s="5">
        <f>Лист1!J68</f>
        <v>0</v>
      </c>
      <c r="K68" s="16">
        <f>Лист1!K68</f>
        <v>11</v>
      </c>
      <c r="L68" s="16">
        <f>Лист1!L68</f>
        <v>11</v>
      </c>
      <c r="M68" s="15">
        <f>Лист1!M68</f>
        <v>0</v>
      </c>
      <c r="N68" s="5">
        <f>Лист1!N68</f>
        <v>-11</v>
      </c>
      <c r="O68" s="29">
        <f>Лист1!O68</f>
        <v>58</v>
      </c>
      <c r="P68" s="9">
        <f>Лист1!P68</f>
        <v>0</v>
      </c>
      <c r="Q68" s="16">
        <f>Лист1!Q68</f>
        <v>740</v>
      </c>
      <c r="R68" s="16">
        <f>Лист1!R68</f>
        <v>761</v>
      </c>
      <c r="S68" s="15">
        <f>Лист1!S68</f>
        <v>0</v>
      </c>
      <c r="T68" s="5">
        <f>Лист1!T68</f>
        <v>-761</v>
      </c>
      <c r="U68" s="16">
        <f>Лист1!U68</f>
        <v>70</v>
      </c>
      <c r="V68" s="16">
        <f>Лист1!V68</f>
        <v>74</v>
      </c>
      <c r="W68" s="15">
        <f>Лист1!W68</f>
        <v>0</v>
      </c>
      <c r="X68" s="5">
        <f>Лист1!X68</f>
        <v>-74</v>
      </c>
      <c r="Y68" s="16">
        <f>Лист1!Y68</f>
        <v>58</v>
      </c>
      <c r="Z68" s="16">
        <f>Лист1!Z68</f>
        <v>58</v>
      </c>
      <c r="AA68" s="15">
        <f>Лист1!AA68</f>
        <v>0</v>
      </c>
      <c r="AB68" s="5">
        <f>Лист1!AB68</f>
        <v>-58</v>
      </c>
      <c r="AC68" s="16">
        <f>Лист1!AC68</f>
        <v>119</v>
      </c>
      <c r="AD68" s="16">
        <f>Лист1!AD68</f>
        <v>115</v>
      </c>
      <c r="AE68" s="15">
        <f>Лист1!AE68</f>
        <v>0</v>
      </c>
      <c r="AF68" s="5">
        <f>Лист1!AF68</f>
        <v>-115</v>
      </c>
      <c r="AG68" s="29">
        <f>Лист1!AG68</f>
        <v>58</v>
      </c>
      <c r="AH68" s="9">
        <f>Лист1!AH68</f>
        <v>0</v>
      </c>
      <c r="AI68" s="16">
        <f>Лист1!AI68</f>
        <v>3</v>
      </c>
      <c r="AJ68" s="16">
        <f>Лист1!AJ68</f>
        <v>1</v>
      </c>
      <c r="AK68" s="15">
        <f>Лист1!AK68</f>
        <v>0</v>
      </c>
      <c r="AL68" s="5">
        <f>Лист1!AL68</f>
        <v>-1</v>
      </c>
      <c r="AM68" s="16">
        <f>Лист1!AM68</f>
        <v>2</v>
      </c>
      <c r="AN68" s="16">
        <f>Лист1!AN68</f>
        <v>0</v>
      </c>
      <c r="AO68" s="15">
        <f>Лист1!AO68</f>
        <v>0</v>
      </c>
      <c r="AP68" s="5">
        <f>Лист1!AP68</f>
        <v>0</v>
      </c>
      <c r="AQ68" s="16">
        <f>Лист1!AQ68</f>
        <v>1</v>
      </c>
      <c r="AR68" s="16">
        <f>Лист1!AR68</f>
        <v>1</v>
      </c>
      <c r="AS68" s="15">
        <f>Лист1!AS68</f>
        <v>0</v>
      </c>
      <c r="AT68" s="5">
        <f>Лист1!AT68</f>
        <v>-1</v>
      </c>
      <c r="AU68" s="16">
        <f>Лист1!AU68</f>
        <v>178</v>
      </c>
      <c r="AV68" s="16">
        <f>Лист1!AV68</f>
        <v>170</v>
      </c>
      <c r="AW68" s="15">
        <f>Лист1!AW68</f>
        <v>0</v>
      </c>
      <c r="AX68" s="5">
        <f>Лист1!AX68</f>
        <v>-170</v>
      </c>
      <c r="AY68" s="29">
        <f>Лист1!AY68</f>
        <v>58</v>
      </c>
      <c r="AZ68" s="9">
        <f>Лист1!AZ68</f>
        <v>0</v>
      </c>
      <c r="BA68" s="16">
        <f>Лист1!BA68</f>
        <v>2</v>
      </c>
      <c r="BB68" s="16">
        <f>Лист1!BB68</f>
        <v>2</v>
      </c>
      <c r="BC68" s="15">
        <f>Лист1!BC68</f>
        <v>0</v>
      </c>
      <c r="BD68" s="5">
        <f>Лист1!BD68</f>
        <v>-2</v>
      </c>
      <c r="BE68" s="16">
        <f>Лист1!BE68</f>
        <v>20</v>
      </c>
      <c r="BF68" s="16">
        <f>Лист1!BF68</f>
        <v>12</v>
      </c>
      <c r="BG68" s="15">
        <f>Лист1!BG68</f>
        <v>0</v>
      </c>
      <c r="BH68" s="5">
        <f>Лист1!BH68</f>
        <v>-12</v>
      </c>
      <c r="BI68" s="16">
        <f>Лист1!BI68</f>
        <v>0</v>
      </c>
      <c r="BJ68" s="16">
        <f>Лист1!BJ68</f>
        <v>0</v>
      </c>
      <c r="BK68" s="15">
        <f>Лист1!BK68</f>
        <v>0</v>
      </c>
      <c r="BL68" s="5">
        <f>Лист1!BL68</f>
        <v>0</v>
      </c>
      <c r="BM68" s="16">
        <f>Лист1!BM68</f>
        <v>289.3</v>
      </c>
      <c r="BN68" s="16">
        <f>Лист1!BN68</f>
        <v>305.5</v>
      </c>
      <c r="BO68" s="15">
        <f>Лист1!BO68</f>
        <v>0</v>
      </c>
      <c r="BP68" s="5">
        <f>Лист1!BP68</f>
        <v>-305.5</v>
      </c>
      <c r="BQ68" s="29">
        <f>Лист1!BQ68</f>
        <v>58</v>
      </c>
      <c r="BR68" s="9">
        <f>Лист1!BR68</f>
        <v>0</v>
      </c>
      <c r="BS68" s="16">
        <f>Лист1!BS68</f>
        <v>68.900000000000006</v>
      </c>
      <c r="BT68" s="16">
        <f>Лист1!BT68</f>
        <v>15.4</v>
      </c>
      <c r="BU68" s="15">
        <f>Лист1!BU68</f>
        <v>0</v>
      </c>
      <c r="BV68" s="5">
        <f>Лист1!BV68</f>
        <v>-15.4</v>
      </c>
      <c r="BW68" s="43">
        <f>Лист1!BW68</f>
        <v>0</v>
      </c>
      <c r="BX68" s="43">
        <f>Лист1!BX68</f>
        <v>0</v>
      </c>
      <c r="BY68" s="43">
        <f>Лист1!BY68</f>
        <v>0</v>
      </c>
      <c r="BZ68" s="5">
        <f>Лист1!BZ68</f>
        <v>0</v>
      </c>
      <c r="CA68" s="16">
        <f>Лист1!CA68</f>
        <v>0</v>
      </c>
      <c r="CB68" s="16">
        <f>Лист1!CB68</f>
        <v>0</v>
      </c>
      <c r="CC68" s="15">
        <f>Лист1!CC68</f>
        <v>0</v>
      </c>
      <c r="CD68" s="5">
        <f>Лист1!CD68</f>
        <v>0</v>
      </c>
      <c r="CE68" s="5">
        <f>Лист1!CE68</f>
        <v>-0.5043478260869565</v>
      </c>
      <c r="CF68" s="5">
        <f>Лист1!CF68</f>
        <v>0.40144546649145862</v>
      </c>
      <c r="CG68" s="5">
        <f>Лист1!CG68</f>
        <v>0</v>
      </c>
      <c r="CH68" s="5">
        <f>Лист1!CH68</f>
        <v>-0.40144546649145862</v>
      </c>
      <c r="CI68" s="29">
        <f>Лист1!CI68</f>
        <v>58</v>
      </c>
      <c r="CJ68" s="9">
        <f>Лист1!CJ68</f>
        <v>0</v>
      </c>
      <c r="CK68" s="16">
        <f>Лист1!CK68</f>
        <v>157</v>
      </c>
      <c r="CL68" s="16">
        <f>Лист1!CL68</f>
        <v>163</v>
      </c>
      <c r="CM68" s="15">
        <f>Лист1!CM68</f>
        <v>0</v>
      </c>
      <c r="CN68" s="5">
        <f>Лист1!CN68</f>
        <v>-163</v>
      </c>
      <c r="CO68" s="16">
        <f>Лист1!CO68</f>
        <v>0</v>
      </c>
      <c r="CP68" s="16">
        <f>Лист1!CP68</f>
        <v>0</v>
      </c>
      <c r="CQ68" s="15">
        <f>Лист1!CQ68</f>
        <v>0</v>
      </c>
      <c r="CR68" s="5">
        <f>Лист1!CR68</f>
        <v>0</v>
      </c>
      <c r="CS68" s="16">
        <f>Лист1!CS68</f>
        <v>51</v>
      </c>
      <c r="CT68" s="16">
        <f>Лист1!CT68</f>
        <v>66</v>
      </c>
      <c r="CU68" s="15">
        <f>Лист1!CU68</f>
        <v>0</v>
      </c>
      <c r="CV68" s="5">
        <f>Лист1!CV68</f>
        <v>-66</v>
      </c>
      <c r="CW68" s="16">
        <f>Лист1!CW68</f>
        <v>73</v>
      </c>
      <c r="CX68" s="16">
        <f>Лист1!CX68</f>
        <v>79</v>
      </c>
      <c r="CY68" s="15">
        <f>Лист1!CY68</f>
        <v>0</v>
      </c>
      <c r="CZ68" s="5">
        <f>Лист1!CZ68</f>
        <v>-79</v>
      </c>
      <c r="DA68" s="29">
        <f>Лист1!DA68</f>
        <v>58</v>
      </c>
      <c r="DB68" s="9">
        <f>Лист1!DB68</f>
        <v>0</v>
      </c>
      <c r="DC68" s="16">
        <f>Лист1!DC68</f>
        <v>16</v>
      </c>
      <c r="DD68" s="16">
        <f>Лист1!DD68</f>
        <v>22</v>
      </c>
      <c r="DE68" s="15">
        <f>Лист1!DE68</f>
        <v>0</v>
      </c>
      <c r="DF68" s="5">
        <f>Лист1!DF68</f>
        <v>-22</v>
      </c>
      <c r="DG68" s="16">
        <f>Лист1!DG68</f>
        <v>71</v>
      </c>
      <c r="DH68" s="16">
        <f>Лист1!DH68</f>
        <v>83</v>
      </c>
      <c r="DI68" s="15">
        <f>Лист1!DI68</f>
        <v>0</v>
      </c>
      <c r="DJ68" s="5">
        <f>Лист1!DJ68</f>
        <v>-83</v>
      </c>
      <c r="DK68" s="2">
        <f>Лист1!DK68</f>
        <v>0</v>
      </c>
      <c r="DL68" s="2">
        <f>Лист1!DL68</f>
        <v>0</v>
      </c>
      <c r="DM68" s="2">
        <f>Лист1!DM68</f>
        <v>0</v>
      </c>
      <c r="DN68" s="5">
        <f>Лист1!DN68</f>
        <v>0</v>
      </c>
      <c r="DO68" s="2">
        <f>Лист1!DO68</f>
        <v>0</v>
      </c>
      <c r="DP68" s="2">
        <f>Лист1!DP68</f>
        <v>0</v>
      </c>
      <c r="DQ68" s="2">
        <f>Лист1!DQ68</f>
        <v>0</v>
      </c>
      <c r="DR68" s="1">
        <f>Лист1!DR68</f>
        <v>0</v>
      </c>
      <c r="DS68" s="1">
        <f>Лист1!DS68</f>
        <v>0</v>
      </c>
      <c r="DT68" s="1">
        <f>Лист1!DT68</f>
        <v>0</v>
      </c>
      <c r="DU68" s="1">
        <f>Лист1!DU68</f>
        <v>0</v>
      </c>
      <c r="DV68" s="1">
        <f>Лист1!DV68</f>
        <v>0</v>
      </c>
      <c r="DW68" s="1">
        <f>Лист1!DW68</f>
        <v>0</v>
      </c>
      <c r="DX68" s="1">
        <f>Лист1!DX68</f>
        <v>0</v>
      </c>
      <c r="DY68" s="1">
        <f>Лист1!DY68</f>
        <v>0</v>
      </c>
      <c r="DZ68" s="1">
        <f>Лист1!DZ68</f>
        <v>0</v>
      </c>
    </row>
    <row r="69" spans="1:130" ht="18.75" x14ac:dyDescent="0.3">
      <c r="A69" s="11">
        <f>Лист1!A69</f>
        <v>59</v>
      </c>
      <c r="B69" s="26">
        <f>Лист1!B69</f>
        <v>0</v>
      </c>
      <c r="C69" s="27">
        <f>Лист1!C69</f>
        <v>0</v>
      </c>
      <c r="D69" s="27">
        <f>Лист1!D69</f>
        <v>0</v>
      </c>
      <c r="E69" s="50">
        <f>Лист1!E69</f>
        <v>0</v>
      </c>
      <c r="F69" s="55">
        <f>Лист1!F69</f>
        <v>0</v>
      </c>
      <c r="G69" s="27">
        <f>Лист1!G69</f>
        <v>1</v>
      </c>
      <c r="H69" s="27">
        <f>Лист1!H69</f>
        <v>1</v>
      </c>
      <c r="I69" s="50">
        <f>Лист1!I69</f>
        <v>0</v>
      </c>
      <c r="J69" s="5">
        <f>Лист1!J69</f>
        <v>-1</v>
      </c>
      <c r="K69" s="27">
        <f>Лист1!K69</f>
        <v>10</v>
      </c>
      <c r="L69" s="27">
        <f>Лист1!L69</f>
        <v>10</v>
      </c>
      <c r="M69" s="50">
        <f>Лист1!M69</f>
        <v>0</v>
      </c>
      <c r="N69" s="5">
        <f>Лист1!N69</f>
        <v>-10</v>
      </c>
      <c r="O69" s="5">
        <f>Лист1!O69</f>
        <v>59</v>
      </c>
      <c r="P69" s="30">
        <f>Лист1!P69</f>
        <v>0</v>
      </c>
      <c r="Q69" s="27">
        <f>Лист1!Q69</f>
        <v>556</v>
      </c>
      <c r="R69" s="27">
        <f>Лист1!R69</f>
        <v>557</v>
      </c>
      <c r="S69" s="50">
        <f>Лист1!S69</f>
        <v>0</v>
      </c>
      <c r="T69" s="5">
        <f>Лист1!T69</f>
        <v>-557</v>
      </c>
      <c r="U69" s="27">
        <f>Лист1!U69</f>
        <v>47</v>
      </c>
      <c r="V69" s="27">
        <f>Лист1!V69</f>
        <v>48</v>
      </c>
      <c r="W69" s="50">
        <f>Лист1!W69</f>
        <v>0</v>
      </c>
      <c r="X69" s="5">
        <f>Лист1!X69</f>
        <v>-48</v>
      </c>
      <c r="Y69" s="27">
        <f>Лист1!Y69</f>
        <v>13</v>
      </c>
      <c r="Z69" s="27">
        <f>Лист1!Z69</f>
        <v>14</v>
      </c>
      <c r="AA69" s="50">
        <f>Лист1!AA69</f>
        <v>0</v>
      </c>
      <c r="AB69" s="5">
        <f>Лист1!AB69</f>
        <v>-14</v>
      </c>
      <c r="AC69" s="27">
        <f>Лист1!AC69</f>
        <v>79</v>
      </c>
      <c r="AD69" s="27">
        <f>Лист1!AD69</f>
        <v>81</v>
      </c>
      <c r="AE69" s="50">
        <f>Лист1!AE69</f>
        <v>0</v>
      </c>
      <c r="AF69" s="5">
        <f>Лист1!AF69</f>
        <v>-81</v>
      </c>
      <c r="AG69" s="5">
        <f>Лист1!AG69</f>
        <v>59</v>
      </c>
      <c r="AH69" s="30">
        <f>Лист1!AH69</f>
        <v>0</v>
      </c>
      <c r="AI69" s="27">
        <f>Лист1!AI69</f>
        <v>14</v>
      </c>
      <c r="AJ69" s="27">
        <f>Лист1!AJ69</f>
        <v>9</v>
      </c>
      <c r="AK69" s="50">
        <f>Лист1!AK69</f>
        <v>0</v>
      </c>
      <c r="AL69" s="5">
        <f>Лист1!AL69</f>
        <v>-9</v>
      </c>
      <c r="AM69" s="27">
        <f>Лист1!AM69</f>
        <v>2</v>
      </c>
      <c r="AN69" s="27">
        <f>Лист1!AN69</f>
        <v>1</v>
      </c>
      <c r="AO69" s="50">
        <f>Лист1!AO69</f>
        <v>0</v>
      </c>
      <c r="AP69" s="5">
        <f>Лист1!AP69</f>
        <v>-1</v>
      </c>
      <c r="AQ69" s="27">
        <f>Лист1!AQ69</f>
        <v>12</v>
      </c>
      <c r="AR69" s="27">
        <f>Лист1!AR69</f>
        <v>8</v>
      </c>
      <c r="AS69" s="50">
        <f>Лист1!AS69</f>
        <v>0</v>
      </c>
      <c r="AT69" s="5">
        <f>Лист1!AT69</f>
        <v>-8</v>
      </c>
      <c r="AU69" s="27">
        <f>Лист1!AU69</f>
        <v>23</v>
      </c>
      <c r="AV69" s="27">
        <f>Лист1!AV69</f>
        <v>23</v>
      </c>
      <c r="AW69" s="50">
        <f>Лист1!AW69</f>
        <v>0</v>
      </c>
      <c r="AX69" s="5">
        <f>Лист1!AX69</f>
        <v>-23</v>
      </c>
      <c r="AY69" s="5">
        <f>Лист1!AY69</f>
        <v>59</v>
      </c>
      <c r="AZ69" s="30">
        <f>Лист1!AZ69</f>
        <v>0</v>
      </c>
      <c r="BA69" s="27">
        <f>Лист1!BA69</f>
        <v>3</v>
      </c>
      <c r="BB69" s="27">
        <f>Лист1!BB69</f>
        <v>2</v>
      </c>
      <c r="BC69" s="50">
        <f>Лист1!BC69</f>
        <v>0</v>
      </c>
      <c r="BD69" s="5">
        <f>Лист1!BD69</f>
        <v>-2</v>
      </c>
      <c r="BE69" s="27">
        <f>Лист1!BE69</f>
        <v>49</v>
      </c>
      <c r="BF69" s="27">
        <f>Лист1!BF69</f>
        <v>31</v>
      </c>
      <c r="BG69" s="50">
        <f>Лист1!BG69</f>
        <v>0</v>
      </c>
      <c r="BH69" s="5">
        <f>Лист1!BH69</f>
        <v>-31</v>
      </c>
      <c r="BI69" s="27">
        <f>Лист1!BI69</f>
        <v>0</v>
      </c>
      <c r="BJ69" s="27">
        <f>Лист1!BJ69</f>
        <v>0</v>
      </c>
      <c r="BK69" s="50">
        <f>Лист1!BK69</f>
        <v>0</v>
      </c>
      <c r="BL69" s="5">
        <f>Лист1!BL69</f>
        <v>0</v>
      </c>
      <c r="BM69" s="27">
        <f>Лист1!BM69</f>
        <v>347.8</v>
      </c>
      <c r="BN69" s="27">
        <f>Лист1!BN69</f>
        <v>352.2</v>
      </c>
      <c r="BO69" s="50">
        <f>Лист1!BO69</f>
        <v>0</v>
      </c>
      <c r="BP69" s="5">
        <f>Лист1!BP69</f>
        <v>-352.2</v>
      </c>
      <c r="BQ69" s="5">
        <f>Лист1!BQ69</f>
        <v>59</v>
      </c>
      <c r="BR69" s="30">
        <f>Лист1!BR69</f>
        <v>0</v>
      </c>
      <c r="BS69" s="27">
        <f>Лист1!BS69</f>
        <v>84</v>
      </c>
      <c r="BT69" s="27">
        <f>Лист1!BT69</f>
        <v>86</v>
      </c>
      <c r="BU69" s="50">
        <f>Лист1!BU69</f>
        <v>0</v>
      </c>
      <c r="BV69" s="5">
        <f>Лист1!BV69</f>
        <v>-86</v>
      </c>
      <c r="BW69" s="44">
        <f>Лист1!BW69</f>
        <v>0</v>
      </c>
      <c r="BX69" s="43">
        <f>Лист1!BX69</f>
        <v>0</v>
      </c>
      <c r="BY69" s="44">
        <f>Лист1!BY69</f>
        <v>0</v>
      </c>
      <c r="BZ69" s="5">
        <f>Лист1!BZ69</f>
        <v>0</v>
      </c>
      <c r="CA69" s="27">
        <f>Лист1!CA69</f>
        <v>0</v>
      </c>
      <c r="CB69" s="27">
        <f>Лист1!CB69</f>
        <v>0</v>
      </c>
      <c r="CC69" s="50">
        <f>Лист1!CC69</f>
        <v>0</v>
      </c>
      <c r="CD69" s="5">
        <f>Лист1!CD69</f>
        <v>0</v>
      </c>
      <c r="CE69" s="28">
        <f>Лист1!CE69</f>
        <v>-0.72839506172839508</v>
      </c>
      <c r="CF69" s="28">
        <f>Лист1!CF69</f>
        <v>0.63231597845601439</v>
      </c>
      <c r="CG69" s="28">
        <f>Лист1!CG69</f>
        <v>0</v>
      </c>
      <c r="CH69" s="5">
        <f>Лист1!CH69</f>
        <v>-0.63231597845601439</v>
      </c>
      <c r="CI69" s="5">
        <f>Лист1!CI69</f>
        <v>59</v>
      </c>
      <c r="CJ69" s="30">
        <f>Лист1!CJ69</f>
        <v>0</v>
      </c>
      <c r="CK69" s="27">
        <f>Лист1!CK69</f>
        <v>378</v>
      </c>
      <c r="CL69" s="27">
        <f>Лист1!CL69</f>
        <v>465</v>
      </c>
      <c r="CM69" s="50">
        <f>Лист1!CM69</f>
        <v>0</v>
      </c>
      <c r="CN69" s="5">
        <f>Лист1!CN69</f>
        <v>-465</v>
      </c>
      <c r="CO69" s="27">
        <f>Лист1!CO69</f>
        <v>0</v>
      </c>
      <c r="CP69" s="27">
        <f>Лист1!CP69</f>
        <v>0</v>
      </c>
      <c r="CQ69" s="50">
        <f>Лист1!CQ69</f>
        <v>0</v>
      </c>
      <c r="CR69" s="5">
        <f>Лист1!CR69</f>
        <v>0</v>
      </c>
      <c r="CS69" s="27">
        <f>Лист1!CS69</f>
        <v>53</v>
      </c>
      <c r="CT69" s="27">
        <f>Лист1!CT69</f>
        <v>57</v>
      </c>
      <c r="CU69" s="50">
        <f>Лист1!CU69</f>
        <v>0</v>
      </c>
      <c r="CV69" s="5">
        <f>Лист1!CV69</f>
        <v>-57</v>
      </c>
      <c r="CW69" s="27">
        <f>Лист1!CW69</f>
        <v>27</v>
      </c>
      <c r="CX69" s="27">
        <f>Лист1!CX69</f>
        <v>67</v>
      </c>
      <c r="CY69" s="50">
        <f>Лист1!CY69</f>
        <v>0</v>
      </c>
      <c r="CZ69" s="5">
        <f>Лист1!CZ69</f>
        <v>-67</v>
      </c>
      <c r="DA69" s="5">
        <f>Лист1!DA69</f>
        <v>59</v>
      </c>
      <c r="DB69" s="30">
        <f>Лист1!DB69</f>
        <v>0</v>
      </c>
      <c r="DC69" s="27">
        <f>Лист1!DC69</f>
        <v>91</v>
      </c>
      <c r="DD69" s="27">
        <f>Лист1!DD69</f>
        <v>92</v>
      </c>
      <c r="DE69" s="50">
        <f>Лист1!DE69</f>
        <v>0</v>
      </c>
      <c r="DF69" s="5">
        <f>Лист1!DF69</f>
        <v>-92</v>
      </c>
      <c r="DG69" s="27">
        <f>Лист1!DG69</f>
        <v>167</v>
      </c>
      <c r="DH69" s="27">
        <f>Лист1!DH69</f>
        <v>172</v>
      </c>
      <c r="DI69" s="50">
        <f>Лист1!DI69</f>
        <v>0</v>
      </c>
      <c r="DJ69" s="5">
        <f>Лист1!DJ69</f>
        <v>-172</v>
      </c>
      <c r="DK69" s="29">
        <f>Лист1!DK69</f>
        <v>0</v>
      </c>
      <c r="DL69" s="29">
        <f>Лист1!DL69</f>
        <v>0</v>
      </c>
      <c r="DM69" s="29">
        <f>Лист1!DM69</f>
        <v>0</v>
      </c>
      <c r="DN69" s="5">
        <f>Лист1!DN69</f>
        <v>0</v>
      </c>
      <c r="DO69" s="29">
        <f>Лист1!DO69</f>
        <v>0</v>
      </c>
      <c r="DP69" s="29">
        <f>Лист1!DP69</f>
        <v>0</v>
      </c>
      <c r="DQ69" s="29">
        <f>Лист1!DQ69</f>
        <v>0</v>
      </c>
      <c r="DR69" s="31">
        <f>Лист1!DR69</f>
        <v>0</v>
      </c>
      <c r="DS69" s="31">
        <f>Лист1!DS69</f>
        <v>0</v>
      </c>
      <c r="DT69" s="31">
        <f>Лист1!DT69</f>
        <v>0</v>
      </c>
      <c r="DU69" s="31">
        <f>Лист1!DU69</f>
        <v>0</v>
      </c>
      <c r="DV69" s="31">
        <f>Лист1!DV69</f>
        <v>0</v>
      </c>
      <c r="DW69" s="31">
        <f>Лист1!DW69</f>
        <v>0</v>
      </c>
      <c r="DX69" s="31">
        <f>Лист1!DX69</f>
        <v>0</v>
      </c>
      <c r="DY69" s="31">
        <f>Лист1!DY69</f>
        <v>0</v>
      </c>
      <c r="DZ69" s="31">
        <f>Лист1!DZ69</f>
        <v>0</v>
      </c>
    </row>
    <row r="70" spans="1:130" ht="18.75" x14ac:dyDescent="0.3">
      <c r="A70" s="25">
        <f>Лист1!A70</f>
        <v>60</v>
      </c>
      <c r="B70" s="14">
        <f>Лист1!B70</f>
        <v>0</v>
      </c>
      <c r="C70" s="16">
        <f>Лист1!C70</f>
        <v>1</v>
      </c>
      <c r="D70" s="16">
        <f>Лист1!D70</f>
        <v>1</v>
      </c>
      <c r="E70" s="15">
        <f>Лист1!E70</f>
        <v>0</v>
      </c>
      <c r="F70" s="55">
        <f>Лист1!F70</f>
        <v>-1</v>
      </c>
      <c r="G70" s="16">
        <f>Лист1!G70</f>
        <v>1</v>
      </c>
      <c r="H70" s="16">
        <f>Лист1!H70</f>
        <v>1</v>
      </c>
      <c r="I70" s="15">
        <f>Лист1!I70</f>
        <v>0</v>
      </c>
      <c r="J70" s="5">
        <f>Лист1!J70</f>
        <v>-1</v>
      </c>
      <c r="K70" s="16">
        <f>Лист1!K70</f>
        <v>14</v>
      </c>
      <c r="L70" s="16">
        <f>Лист1!L70</f>
        <v>14</v>
      </c>
      <c r="M70" s="15">
        <f>Лист1!M70</f>
        <v>0</v>
      </c>
      <c r="N70" s="5">
        <f>Лист1!N70</f>
        <v>-14</v>
      </c>
      <c r="O70" s="29">
        <f>Лист1!O70</f>
        <v>60</v>
      </c>
      <c r="P70" s="9">
        <f>Лист1!P70</f>
        <v>0</v>
      </c>
      <c r="Q70" s="16">
        <f>Лист1!Q70</f>
        <v>1608</v>
      </c>
      <c r="R70" s="16">
        <f>Лист1!R70</f>
        <v>1603</v>
      </c>
      <c r="S70" s="15">
        <f>Лист1!S70</f>
        <v>0</v>
      </c>
      <c r="T70" s="5">
        <f>Лист1!T70</f>
        <v>-1603</v>
      </c>
      <c r="U70" s="16">
        <f>Лист1!U70</f>
        <v>120</v>
      </c>
      <c r="V70" s="16">
        <f>Лист1!V70</f>
        <v>120</v>
      </c>
      <c r="W70" s="15">
        <f>Лист1!W70</f>
        <v>0</v>
      </c>
      <c r="X70" s="5">
        <f>Лист1!X70</f>
        <v>-120</v>
      </c>
      <c r="Y70" s="16">
        <f>Лист1!Y70</f>
        <v>0</v>
      </c>
      <c r="Z70" s="16">
        <f>Лист1!Z70</f>
        <v>0</v>
      </c>
      <c r="AA70" s="15">
        <f>Лист1!AA70</f>
        <v>0</v>
      </c>
      <c r="AB70" s="5">
        <f>Лист1!AB70</f>
        <v>0</v>
      </c>
      <c r="AC70" s="16">
        <f>Лист1!AC70</f>
        <v>63</v>
      </c>
      <c r="AD70" s="16">
        <f>Лист1!AD70</f>
        <v>62</v>
      </c>
      <c r="AE70" s="15">
        <f>Лист1!AE70</f>
        <v>0</v>
      </c>
      <c r="AF70" s="5">
        <f>Лист1!AF70</f>
        <v>-62</v>
      </c>
      <c r="AG70" s="29">
        <f>Лист1!AG70</f>
        <v>60</v>
      </c>
      <c r="AH70" s="9">
        <f>Лист1!AH70</f>
        <v>0</v>
      </c>
      <c r="AI70" s="16">
        <f>Лист1!AI70</f>
        <v>9</v>
      </c>
      <c r="AJ70" s="16">
        <f>Лист1!AJ70</f>
        <v>8</v>
      </c>
      <c r="AK70" s="15">
        <f>Лист1!AK70</f>
        <v>0</v>
      </c>
      <c r="AL70" s="5">
        <f>Лист1!AL70</f>
        <v>-8</v>
      </c>
      <c r="AM70" s="16">
        <f>Лист1!AM70</f>
        <v>2</v>
      </c>
      <c r="AN70" s="16">
        <f>Лист1!AN70</f>
        <v>2</v>
      </c>
      <c r="AO70" s="15">
        <f>Лист1!AO70</f>
        <v>0</v>
      </c>
      <c r="AP70" s="5">
        <f>Лист1!AP70</f>
        <v>-2</v>
      </c>
      <c r="AQ70" s="16">
        <f>Лист1!AQ70</f>
        <v>7</v>
      </c>
      <c r="AR70" s="16">
        <f>Лист1!AR70</f>
        <v>6</v>
      </c>
      <c r="AS70" s="15">
        <f>Лист1!AS70</f>
        <v>0</v>
      </c>
      <c r="AT70" s="5">
        <f>Лист1!AT70</f>
        <v>-6</v>
      </c>
      <c r="AU70" s="16">
        <f>Лист1!AU70</f>
        <v>86</v>
      </c>
      <c r="AV70" s="16">
        <f>Лист1!AV70</f>
        <v>83</v>
      </c>
      <c r="AW70" s="15">
        <f>Лист1!AW70</f>
        <v>0</v>
      </c>
      <c r="AX70" s="5">
        <f>Лист1!AX70</f>
        <v>-83</v>
      </c>
      <c r="AY70" s="29">
        <f>Лист1!AY70</f>
        <v>60</v>
      </c>
      <c r="AZ70" s="9">
        <f>Лист1!AZ70</f>
        <v>0</v>
      </c>
      <c r="BA70" s="16">
        <f>Лист1!BA70</f>
        <v>4</v>
      </c>
      <c r="BB70" s="16">
        <f>Лист1!BB70</f>
        <v>4</v>
      </c>
      <c r="BC70" s="15">
        <f>Лист1!BC70</f>
        <v>0</v>
      </c>
      <c r="BD70" s="5">
        <f>Лист1!BD70</f>
        <v>-4</v>
      </c>
      <c r="BE70" s="16">
        <f>Лист1!BE70</f>
        <v>75</v>
      </c>
      <c r="BF70" s="16">
        <f>Лист1!BF70</f>
        <v>70</v>
      </c>
      <c r="BG70" s="15">
        <f>Лист1!BG70</f>
        <v>0</v>
      </c>
      <c r="BH70" s="5">
        <f>Лист1!BH70</f>
        <v>-70</v>
      </c>
      <c r="BI70" s="16">
        <f>Лист1!BI70</f>
        <v>0</v>
      </c>
      <c r="BJ70" s="16">
        <f>Лист1!BJ70</f>
        <v>0</v>
      </c>
      <c r="BK70" s="15">
        <f>Лист1!BK70</f>
        <v>0</v>
      </c>
      <c r="BL70" s="5">
        <f>Лист1!BL70</f>
        <v>0</v>
      </c>
      <c r="BM70" s="16">
        <f>Лист1!BM70</f>
        <v>593.4</v>
      </c>
      <c r="BN70" s="16">
        <f>Лист1!BN70</f>
        <v>386</v>
      </c>
      <c r="BO70" s="15">
        <f>Лист1!BO70</f>
        <v>0</v>
      </c>
      <c r="BP70" s="5">
        <f>Лист1!BP70</f>
        <v>-386</v>
      </c>
      <c r="BQ70" s="29">
        <f>Лист1!BQ70</f>
        <v>60</v>
      </c>
      <c r="BR70" s="9">
        <f>Лист1!BR70</f>
        <v>0</v>
      </c>
      <c r="BS70" s="16">
        <f>Лист1!BS70</f>
        <v>22.5</v>
      </c>
      <c r="BT70" s="16">
        <f>Лист1!BT70</f>
        <v>34.4</v>
      </c>
      <c r="BU70" s="15">
        <f>Лист1!BU70</f>
        <v>0</v>
      </c>
      <c r="BV70" s="5">
        <f>Лист1!BV70</f>
        <v>-34.4</v>
      </c>
      <c r="BW70" s="43">
        <f>Лист1!BW70</f>
        <v>0</v>
      </c>
      <c r="BX70" s="43">
        <f>Лист1!BX70</f>
        <v>0</v>
      </c>
      <c r="BY70" s="43">
        <f>Лист1!BY70</f>
        <v>0</v>
      </c>
      <c r="BZ70" s="5">
        <f>Лист1!BZ70</f>
        <v>0</v>
      </c>
      <c r="CA70" s="16">
        <f>Лист1!CA70</f>
        <v>0</v>
      </c>
      <c r="CB70" s="16">
        <f>Лист1!CB70</f>
        <v>0</v>
      </c>
      <c r="CC70" s="15">
        <f>Лист1!CC70</f>
        <v>0</v>
      </c>
      <c r="CD70" s="5">
        <f>Лист1!CD70</f>
        <v>0</v>
      </c>
      <c r="CE70" s="5">
        <f>Лист1!CE70</f>
        <v>-0.967741935483871</v>
      </c>
      <c r="CF70" s="5">
        <f>Лист1!CF70</f>
        <v>0.24079850280723644</v>
      </c>
      <c r="CG70" s="5">
        <f>Лист1!CG70</f>
        <v>0</v>
      </c>
      <c r="CH70" s="5">
        <f>Лист1!CH70</f>
        <v>-0.24079850280723644</v>
      </c>
      <c r="CI70" s="29">
        <f>Лист1!CI70</f>
        <v>60</v>
      </c>
      <c r="CJ70" s="9">
        <f>Лист1!CJ70</f>
        <v>0</v>
      </c>
      <c r="CK70" s="16">
        <f>Лист1!CK70</f>
        <v>139</v>
      </c>
      <c r="CL70" s="16">
        <f>Лист1!CL70</f>
        <v>145</v>
      </c>
      <c r="CM70" s="15">
        <f>Лист1!CM70</f>
        <v>0</v>
      </c>
      <c r="CN70" s="5">
        <f>Лист1!CN70</f>
        <v>-145</v>
      </c>
      <c r="CO70" s="16">
        <f>Лист1!CO70</f>
        <v>0</v>
      </c>
      <c r="CP70" s="16">
        <f>Лист1!CP70</f>
        <v>0</v>
      </c>
      <c r="CQ70" s="15">
        <f>Лист1!CQ70</f>
        <v>0</v>
      </c>
      <c r="CR70" s="5">
        <f>Лист1!CR70</f>
        <v>0</v>
      </c>
      <c r="CS70" s="16">
        <f>Лист1!CS70</f>
        <v>26</v>
      </c>
      <c r="CT70" s="16">
        <f>Лист1!CT70</f>
        <v>41</v>
      </c>
      <c r="CU70" s="15">
        <f>Лист1!CU70</f>
        <v>0</v>
      </c>
      <c r="CV70" s="5">
        <f>Лист1!CV70</f>
        <v>-41</v>
      </c>
      <c r="CW70" s="16">
        <f>Лист1!CW70</f>
        <v>35</v>
      </c>
      <c r="CX70" s="16">
        <f>Лист1!CX70</f>
        <v>41</v>
      </c>
      <c r="CY70" s="15">
        <f>Лист1!CY70</f>
        <v>0</v>
      </c>
      <c r="CZ70" s="5">
        <f>Лист1!CZ70</f>
        <v>-41</v>
      </c>
      <c r="DA70" s="29">
        <f>Лист1!DA70</f>
        <v>60</v>
      </c>
      <c r="DB70" s="9">
        <f>Лист1!DB70</f>
        <v>0</v>
      </c>
      <c r="DC70" s="16">
        <f>Лист1!DC70</f>
        <v>26</v>
      </c>
      <c r="DD70" s="16">
        <f>Лист1!DD70</f>
        <v>42</v>
      </c>
      <c r="DE70" s="15">
        <f>Лист1!DE70</f>
        <v>0</v>
      </c>
      <c r="DF70" s="5">
        <f>Лист1!DF70</f>
        <v>-42</v>
      </c>
      <c r="DG70" s="16">
        <f>Лист1!DG70</f>
        <v>49</v>
      </c>
      <c r="DH70" s="16">
        <f>Лист1!DH70</f>
        <v>96</v>
      </c>
      <c r="DI70" s="15">
        <f>Лист1!DI70</f>
        <v>0</v>
      </c>
      <c r="DJ70" s="5">
        <f>Лист1!DJ70</f>
        <v>-96</v>
      </c>
      <c r="DK70" s="2">
        <f>Лист1!DK70</f>
        <v>0</v>
      </c>
      <c r="DL70" s="2">
        <f>Лист1!DL70</f>
        <v>0</v>
      </c>
      <c r="DM70" s="2">
        <f>Лист1!DM70</f>
        <v>0</v>
      </c>
      <c r="DN70" s="5">
        <f>Лист1!DN70</f>
        <v>0</v>
      </c>
      <c r="DO70" s="2">
        <f>Лист1!DO70</f>
        <v>0</v>
      </c>
      <c r="DP70" s="2">
        <f>Лист1!DP70</f>
        <v>0</v>
      </c>
      <c r="DQ70" s="2">
        <f>Лист1!DQ70</f>
        <v>0</v>
      </c>
      <c r="DR70" s="1">
        <f>Лист1!DR70</f>
        <v>0</v>
      </c>
      <c r="DS70" s="1">
        <f>Лист1!DS70</f>
        <v>0</v>
      </c>
      <c r="DT70" s="1">
        <f>Лист1!DT70</f>
        <v>0</v>
      </c>
      <c r="DU70" s="1">
        <f>Лист1!DU70</f>
        <v>0</v>
      </c>
      <c r="DV70" s="1">
        <f>Лист1!DV70</f>
        <v>0</v>
      </c>
      <c r="DW70" s="1">
        <f>Лист1!DW70</f>
        <v>0</v>
      </c>
      <c r="DX70" s="1">
        <f>Лист1!DX70</f>
        <v>0</v>
      </c>
      <c r="DY70" s="1">
        <f>Лист1!DY70</f>
        <v>0</v>
      </c>
      <c r="DZ70" s="1">
        <f>Лист1!DZ70</f>
        <v>0</v>
      </c>
    </row>
    <row r="71" spans="1:130" ht="18.75" x14ac:dyDescent="0.3">
      <c r="A71" s="11">
        <f>Лист1!A71</f>
        <v>61</v>
      </c>
      <c r="B71" s="26">
        <f>Лист1!B71</f>
        <v>0</v>
      </c>
      <c r="C71" s="27">
        <f>Лист1!C71</f>
        <v>1</v>
      </c>
      <c r="D71" s="27">
        <f>Лист1!D71</f>
        <v>1</v>
      </c>
      <c r="E71" s="50">
        <f>Лист1!E71</f>
        <v>0</v>
      </c>
      <c r="F71" s="55">
        <f>Лист1!F71</f>
        <v>-1</v>
      </c>
      <c r="G71" s="27">
        <f>Лист1!G71</f>
        <v>1</v>
      </c>
      <c r="H71" s="27">
        <f>Лист1!H71</f>
        <v>1</v>
      </c>
      <c r="I71" s="50">
        <f>Лист1!I71</f>
        <v>0</v>
      </c>
      <c r="J71" s="5">
        <f>Лист1!J71</f>
        <v>-1</v>
      </c>
      <c r="K71" s="27">
        <f>Лист1!K71</f>
        <v>15</v>
      </c>
      <c r="L71" s="27">
        <f>Лист1!L71</f>
        <v>15</v>
      </c>
      <c r="M71" s="50">
        <f>Лист1!M71</f>
        <v>0</v>
      </c>
      <c r="N71" s="5">
        <f>Лист1!N71</f>
        <v>-15</v>
      </c>
      <c r="O71" s="5">
        <f>Лист1!O71</f>
        <v>61</v>
      </c>
      <c r="P71" s="30">
        <f>Лист1!P71</f>
        <v>0</v>
      </c>
      <c r="Q71" s="27">
        <f>Лист1!Q71</f>
        <v>793</v>
      </c>
      <c r="R71" s="27">
        <f>Лист1!R71</f>
        <v>803</v>
      </c>
      <c r="S71" s="50">
        <f>Лист1!S71</f>
        <v>0</v>
      </c>
      <c r="T71" s="5">
        <f>Лист1!T71</f>
        <v>-803</v>
      </c>
      <c r="U71" s="27">
        <f>Лист1!U71</f>
        <v>109</v>
      </c>
      <c r="V71" s="27">
        <f>Лист1!V71</f>
        <v>108</v>
      </c>
      <c r="W71" s="50">
        <f>Лист1!W71</f>
        <v>0</v>
      </c>
      <c r="X71" s="5">
        <f>Лист1!X71</f>
        <v>-108</v>
      </c>
      <c r="Y71" s="27">
        <f>Лист1!Y71</f>
        <v>71</v>
      </c>
      <c r="Z71" s="27">
        <f>Лист1!Z71</f>
        <v>74</v>
      </c>
      <c r="AA71" s="50">
        <f>Лист1!AA71</f>
        <v>0</v>
      </c>
      <c r="AB71" s="5">
        <f>Лист1!AB71</f>
        <v>-74</v>
      </c>
      <c r="AC71" s="27">
        <f>Лист1!AC71</f>
        <v>12</v>
      </c>
      <c r="AD71" s="27">
        <f>Лист1!AD71</f>
        <v>12</v>
      </c>
      <c r="AE71" s="50">
        <f>Лист1!AE71</f>
        <v>0</v>
      </c>
      <c r="AF71" s="5">
        <f>Лист1!AF71</f>
        <v>-12</v>
      </c>
      <c r="AG71" s="5">
        <f>Лист1!AG71</f>
        <v>61</v>
      </c>
      <c r="AH71" s="30">
        <f>Лист1!AH71</f>
        <v>0</v>
      </c>
      <c r="AI71" s="27">
        <f>Лист1!AI71</f>
        <v>11</v>
      </c>
      <c r="AJ71" s="27">
        <f>Лист1!AJ71</f>
        <v>11</v>
      </c>
      <c r="AK71" s="50">
        <f>Лист1!AK71</f>
        <v>0</v>
      </c>
      <c r="AL71" s="5">
        <f>Лист1!AL71</f>
        <v>-11</v>
      </c>
      <c r="AM71" s="27">
        <f>Лист1!AM71</f>
        <v>0</v>
      </c>
      <c r="AN71" s="27">
        <f>Лист1!AN71</f>
        <v>0</v>
      </c>
      <c r="AO71" s="50">
        <f>Лист1!AO71</f>
        <v>0</v>
      </c>
      <c r="AP71" s="5">
        <f>Лист1!AP71</f>
        <v>0</v>
      </c>
      <c r="AQ71" s="27">
        <f>Лист1!AQ71</f>
        <v>11</v>
      </c>
      <c r="AR71" s="27">
        <f>Лист1!AR71</f>
        <v>11</v>
      </c>
      <c r="AS71" s="50">
        <f>Лист1!AS71</f>
        <v>0</v>
      </c>
      <c r="AT71" s="5">
        <f>Лист1!AT71</f>
        <v>-11</v>
      </c>
      <c r="AU71" s="27">
        <f>Лист1!AU71</f>
        <v>288</v>
      </c>
      <c r="AV71" s="27">
        <f>Лист1!AV71</f>
        <v>286</v>
      </c>
      <c r="AW71" s="50">
        <f>Лист1!AW71</f>
        <v>0</v>
      </c>
      <c r="AX71" s="5">
        <f>Лист1!AX71</f>
        <v>-286</v>
      </c>
      <c r="AY71" s="5">
        <f>Лист1!AY71</f>
        <v>61</v>
      </c>
      <c r="AZ71" s="30">
        <f>Лист1!AZ71</f>
        <v>0</v>
      </c>
      <c r="BA71" s="27">
        <f>Лист1!BA71</f>
        <v>7</v>
      </c>
      <c r="BB71" s="27">
        <f>Лист1!BB71</f>
        <v>7</v>
      </c>
      <c r="BC71" s="50">
        <f>Лист1!BC71</f>
        <v>0</v>
      </c>
      <c r="BD71" s="5">
        <f>Лист1!BD71</f>
        <v>-7</v>
      </c>
      <c r="BE71" s="27">
        <f>Лист1!BE71</f>
        <v>58</v>
      </c>
      <c r="BF71" s="27">
        <f>Лист1!BF71</f>
        <v>41</v>
      </c>
      <c r="BG71" s="50">
        <f>Лист1!BG71</f>
        <v>0</v>
      </c>
      <c r="BH71" s="5">
        <f>Лист1!BH71</f>
        <v>-41</v>
      </c>
      <c r="BI71" s="27">
        <f>Лист1!BI71</f>
        <v>2</v>
      </c>
      <c r="BJ71" s="27">
        <f>Лист1!BJ71</f>
        <v>2</v>
      </c>
      <c r="BK71" s="50">
        <f>Лист1!BK71</f>
        <v>0</v>
      </c>
      <c r="BL71" s="5">
        <f>Лист1!BL71</f>
        <v>-2</v>
      </c>
      <c r="BM71" s="27">
        <f>Лист1!BM71</f>
        <v>320</v>
      </c>
      <c r="BN71" s="27">
        <f>Лист1!BN71</f>
        <v>350</v>
      </c>
      <c r="BO71" s="50">
        <f>Лист1!BO71</f>
        <v>0</v>
      </c>
      <c r="BP71" s="5">
        <f>Лист1!BP71</f>
        <v>-350</v>
      </c>
      <c r="BQ71" s="5">
        <f>Лист1!BQ71</f>
        <v>61</v>
      </c>
      <c r="BR71" s="30">
        <f>Лист1!BR71</f>
        <v>0</v>
      </c>
      <c r="BS71" s="27">
        <f>Лист1!BS71</f>
        <v>0</v>
      </c>
      <c r="BT71" s="27">
        <f>Лист1!BT71</f>
        <v>0</v>
      </c>
      <c r="BU71" s="50">
        <f>Лист1!BU71</f>
        <v>0</v>
      </c>
      <c r="BV71" s="5">
        <f>Лист1!BV71</f>
        <v>0</v>
      </c>
      <c r="BW71" s="44">
        <f>Лист1!BW71</f>
        <v>0</v>
      </c>
      <c r="BX71" s="43">
        <f>Лист1!BX71</f>
        <v>0</v>
      </c>
      <c r="BY71" s="44">
        <f>Лист1!BY71</f>
        <v>0</v>
      </c>
      <c r="BZ71" s="5">
        <f>Лист1!BZ71</f>
        <v>0</v>
      </c>
      <c r="CA71" s="27">
        <f>Лист1!CA71</f>
        <v>8</v>
      </c>
      <c r="CB71" s="27">
        <f>Лист1!CB71</f>
        <v>8</v>
      </c>
      <c r="CC71" s="50">
        <f>Лист1!CC71</f>
        <v>0</v>
      </c>
      <c r="CD71" s="5">
        <f>Лист1!CD71</f>
        <v>-8</v>
      </c>
      <c r="CE71" s="28">
        <f>Лист1!CE71</f>
        <v>-5.083333333333333</v>
      </c>
      <c r="CF71" s="28">
        <f>Лист1!CF71</f>
        <v>0.43586550435865506</v>
      </c>
      <c r="CG71" s="28">
        <f>Лист1!CG71</f>
        <v>0</v>
      </c>
      <c r="CH71" s="5">
        <f>Лист1!CH71</f>
        <v>-0.43586550435865506</v>
      </c>
      <c r="CI71" s="5">
        <f>Лист1!CI71</f>
        <v>61</v>
      </c>
      <c r="CJ71" s="30">
        <f>Лист1!CJ71</f>
        <v>0</v>
      </c>
      <c r="CK71" s="27">
        <f>Лист1!CK71</f>
        <v>104</v>
      </c>
      <c r="CL71" s="27">
        <f>Лист1!CL71</f>
        <v>116</v>
      </c>
      <c r="CM71" s="50">
        <f>Лист1!CM71</f>
        <v>0</v>
      </c>
      <c r="CN71" s="5">
        <f>Лист1!CN71</f>
        <v>-116</v>
      </c>
      <c r="CO71" s="27">
        <f>Лист1!CO71</f>
        <v>607</v>
      </c>
      <c r="CP71" s="27">
        <f>Лист1!CP71</f>
        <v>879</v>
      </c>
      <c r="CQ71" s="50">
        <f>Лист1!CQ71</f>
        <v>0</v>
      </c>
      <c r="CR71" s="5">
        <f>Лист1!CR71</f>
        <v>-879</v>
      </c>
      <c r="CS71" s="27">
        <f>Лист1!CS71</f>
        <v>19</v>
      </c>
      <c r="CT71" s="27">
        <f>Лист1!CT71</f>
        <v>20</v>
      </c>
      <c r="CU71" s="50">
        <f>Лист1!CU71</f>
        <v>0</v>
      </c>
      <c r="CV71" s="5">
        <f>Лист1!CV71</f>
        <v>-20</v>
      </c>
      <c r="CW71" s="27">
        <f>Лист1!CW71</f>
        <v>15</v>
      </c>
      <c r="CX71" s="27">
        <f>Лист1!CX71</f>
        <v>17</v>
      </c>
      <c r="CY71" s="50">
        <f>Лист1!CY71</f>
        <v>0</v>
      </c>
      <c r="CZ71" s="5">
        <f>Лист1!CZ71</f>
        <v>-17</v>
      </c>
      <c r="DA71" s="5">
        <f>Лист1!DA71</f>
        <v>61</v>
      </c>
      <c r="DB71" s="30">
        <f>Лист1!DB71</f>
        <v>0</v>
      </c>
      <c r="DC71" s="27">
        <f>Лист1!DC71</f>
        <v>14</v>
      </c>
      <c r="DD71" s="27">
        <f>Лист1!DD71</f>
        <v>14</v>
      </c>
      <c r="DE71" s="50">
        <f>Лист1!DE71</f>
        <v>0</v>
      </c>
      <c r="DF71" s="5">
        <f>Лист1!DF71</f>
        <v>-14</v>
      </c>
      <c r="DG71" s="27">
        <f>Лист1!DG71</f>
        <v>121</v>
      </c>
      <c r="DH71" s="27">
        <f>Лист1!DH71</f>
        <v>167</v>
      </c>
      <c r="DI71" s="50">
        <f>Лист1!DI71</f>
        <v>0</v>
      </c>
      <c r="DJ71" s="5">
        <f>Лист1!DJ71</f>
        <v>-167</v>
      </c>
      <c r="DK71" s="29">
        <f>Лист1!DK71</f>
        <v>0</v>
      </c>
      <c r="DL71" s="29">
        <f>Лист1!DL71</f>
        <v>0</v>
      </c>
      <c r="DM71" s="29">
        <f>Лист1!DM71</f>
        <v>0</v>
      </c>
      <c r="DN71" s="5">
        <f>Лист1!DN71</f>
        <v>0</v>
      </c>
      <c r="DO71" s="29">
        <f>Лист1!DO71</f>
        <v>0</v>
      </c>
      <c r="DP71" s="29">
        <f>Лист1!DP71</f>
        <v>0</v>
      </c>
      <c r="DQ71" s="29">
        <f>Лист1!DQ71</f>
        <v>0</v>
      </c>
      <c r="DR71" s="31">
        <f>Лист1!DR71</f>
        <v>0</v>
      </c>
      <c r="DS71" s="31">
        <f>Лист1!DS71</f>
        <v>0</v>
      </c>
      <c r="DT71" s="31">
        <f>Лист1!DT71</f>
        <v>0</v>
      </c>
      <c r="DU71" s="31">
        <f>Лист1!DU71</f>
        <v>0</v>
      </c>
      <c r="DV71" s="31">
        <f>Лист1!DV71</f>
        <v>0</v>
      </c>
      <c r="DW71" s="31">
        <f>Лист1!DW71</f>
        <v>0</v>
      </c>
      <c r="DX71" s="31">
        <f>Лист1!DX71</f>
        <v>0</v>
      </c>
      <c r="DY71" s="31">
        <f>Лист1!DY71</f>
        <v>0</v>
      </c>
      <c r="DZ71" s="31">
        <f>Лист1!DZ71</f>
        <v>0</v>
      </c>
    </row>
    <row r="72" spans="1:130" ht="18.75" x14ac:dyDescent="0.3">
      <c r="A72" s="25">
        <f>Лист1!A72</f>
        <v>62</v>
      </c>
      <c r="B72" s="14">
        <f>Лист1!B72</f>
        <v>0</v>
      </c>
      <c r="C72" s="16">
        <f>Лист1!C72</f>
        <v>1</v>
      </c>
      <c r="D72" s="16">
        <f>Лист1!D72</f>
        <v>1</v>
      </c>
      <c r="E72" s="15">
        <f>Лист1!E72</f>
        <v>0</v>
      </c>
      <c r="F72" s="55">
        <f>Лист1!F72</f>
        <v>-1</v>
      </c>
      <c r="G72" s="16">
        <f>Лист1!G72</f>
        <v>0</v>
      </c>
      <c r="H72" s="16">
        <f>Лист1!H72</f>
        <v>0</v>
      </c>
      <c r="I72" s="15">
        <f>Лист1!I72</f>
        <v>0</v>
      </c>
      <c r="J72" s="5">
        <f>Лист1!J72</f>
        <v>0</v>
      </c>
      <c r="K72" s="16">
        <f>Лист1!K72</f>
        <v>13</v>
      </c>
      <c r="L72" s="16">
        <f>Лист1!L72</f>
        <v>12</v>
      </c>
      <c r="M72" s="15">
        <f>Лист1!M72</f>
        <v>0</v>
      </c>
      <c r="N72" s="5">
        <f>Лист1!N72</f>
        <v>-12</v>
      </c>
      <c r="O72" s="29">
        <f>Лист1!O72</f>
        <v>62</v>
      </c>
      <c r="P72" s="9">
        <f>Лист1!P72</f>
        <v>0</v>
      </c>
      <c r="Q72" s="16">
        <f>Лист1!Q72</f>
        <v>1009</v>
      </c>
      <c r="R72" s="16">
        <f>Лист1!R72</f>
        <v>1008</v>
      </c>
      <c r="S72" s="15">
        <f>Лист1!S72</f>
        <v>0</v>
      </c>
      <c r="T72" s="5">
        <f>Лист1!T72</f>
        <v>-1008</v>
      </c>
      <c r="U72" s="16">
        <f>Лист1!U72</f>
        <v>81</v>
      </c>
      <c r="V72" s="16">
        <f>Лист1!V72</f>
        <v>75</v>
      </c>
      <c r="W72" s="15">
        <f>Лист1!W72</f>
        <v>0</v>
      </c>
      <c r="X72" s="5">
        <f>Лист1!X72</f>
        <v>-75</v>
      </c>
      <c r="Y72" s="16">
        <f>Лист1!Y72</f>
        <v>12</v>
      </c>
      <c r="Z72" s="16">
        <f>Лист1!Z72</f>
        <v>11</v>
      </c>
      <c r="AA72" s="15">
        <f>Лист1!AA72</f>
        <v>0</v>
      </c>
      <c r="AB72" s="5">
        <f>Лист1!AB72</f>
        <v>-11</v>
      </c>
      <c r="AC72" s="16">
        <f>Лист1!AC72</f>
        <v>10</v>
      </c>
      <c r="AD72" s="16">
        <f>Лист1!AD72</f>
        <v>10</v>
      </c>
      <c r="AE72" s="15">
        <f>Лист1!AE72</f>
        <v>0</v>
      </c>
      <c r="AF72" s="5">
        <f>Лист1!AF72</f>
        <v>-10</v>
      </c>
      <c r="AG72" s="29">
        <f>Лист1!AG72</f>
        <v>62</v>
      </c>
      <c r="AH72" s="9">
        <f>Лист1!AH72</f>
        <v>0</v>
      </c>
      <c r="AI72" s="16">
        <f>Лист1!AI72</f>
        <v>5</v>
      </c>
      <c r="AJ72" s="16">
        <f>Лист1!AJ72</f>
        <v>3</v>
      </c>
      <c r="AK72" s="15">
        <f>Лист1!AK72</f>
        <v>0</v>
      </c>
      <c r="AL72" s="5">
        <f>Лист1!AL72</f>
        <v>-3</v>
      </c>
      <c r="AM72" s="16">
        <f>Лист1!AM72</f>
        <v>0</v>
      </c>
      <c r="AN72" s="16">
        <f>Лист1!AN72</f>
        <v>0</v>
      </c>
      <c r="AO72" s="15">
        <f>Лист1!AO72</f>
        <v>0</v>
      </c>
      <c r="AP72" s="5">
        <f>Лист1!AP72</f>
        <v>0</v>
      </c>
      <c r="AQ72" s="16">
        <f>Лист1!AQ72</f>
        <v>5</v>
      </c>
      <c r="AR72" s="16">
        <f>Лист1!AR72</f>
        <v>3</v>
      </c>
      <c r="AS72" s="15">
        <f>Лист1!AS72</f>
        <v>0</v>
      </c>
      <c r="AT72" s="5">
        <f>Лист1!AT72</f>
        <v>-3</v>
      </c>
      <c r="AU72" s="16">
        <f>Лист1!AU72</f>
        <v>11</v>
      </c>
      <c r="AV72" s="16">
        <f>Лист1!AV72</f>
        <v>11</v>
      </c>
      <c r="AW72" s="15">
        <f>Лист1!AW72</f>
        <v>0</v>
      </c>
      <c r="AX72" s="5">
        <f>Лист1!AX72</f>
        <v>-11</v>
      </c>
      <c r="AY72" s="29">
        <f>Лист1!AY72</f>
        <v>62</v>
      </c>
      <c r="AZ72" s="9">
        <f>Лист1!AZ72</f>
        <v>0</v>
      </c>
      <c r="BA72" s="16">
        <f>Лист1!BA72</f>
        <v>2</v>
      </c>
      <c r="BB72" s="16">
        <f>Лист1!BB72</f>
        <v>2</v>
      </c>
      <c r="BC72" s="15">
        <f>Лист1!BC72</f>
        <v>0</v>
      </c>
      <c r="BD72" s="5">
        <f>Лист1!BD72</f>
        <v>-2</v>
      </c>
      <c r="BE72" s="16">
        <f>Лист1!BE72</f>
        <v>9</v>
      </c>
      <c r="BF72" s="16">
        <f>Лист1!BF72</f>
        <v>6</v>
      </c>
      <c r="BG72" s="15">
        <f>Лист1!BG72</f>
        <v>0</v>
      </c>
      <c r="BH72" s="5">
        <f>Лист1!BH72</f>
        <v>-6</v>
      </c>
      <c r="BI72" s="16">
        <f>Лист1!BI72</f>
        <v>5</v>
      </c>
      <c r="BJ72" s="16">
        <f>Лист1!BJ72</f>
        <v>5</v>
      </c>
      <c r="BK72" s="15">
        <f>Лист1!BK72</f>
        <v>0</v>
      </c>
      <c r="BL72" s="5">
        <f>Лист1!BL72</f>
        <v>-5</v>
      </c>
      <c r="BM72" s="16">
        <f>Лист1!BM72</f>
        <v>351</v>
      </c>
      <c r="BN72" s="16">
        <f>Лист1!BN72</f>
        <v>354</v>
      </c>
      <c r="BO72" s="15">
        <f>Лист1!BO72</f>
        <v>0</v>
      </c>
      <c r="BP72" s="5">
        <f>Лист1!BP72</f>
        <v>-354</v>
      </c>
      <c r="BQ72" s="29">
        <f>Лист1!BQ72</f>
        <v>62</v>
      </c>
      <c r="BR72" s="9">
        <f>Лист1!BR72</f>
        <v>0</v>
      </c>
      <c r="BS72" s="16">
        <f>Лист1!BS72</f>
        <v>53</v>
      </c>
      <c r="BT72" s="16">
        <f>Лист1!BT72</f>
        <v>42</v>
      </c>
      <c r="BU72" s="15">
        <f>Лист1!BU72</f>
        <v>0</v>
      </c>
      <c r="BV72" s="5">
        <f>Лист1!BV72</f>
        <v>-42</v>
      </c>
      <c r="BW72" s="43">
        <f>Лист1!BW72</f>
        <v>0</v>
      </c>
      <c r="BX72" s="43">
        <f>Лист1!BX72</f>
        <v>0</v>
      </c>
      <c r="BY72" s="43">
        <f>Лист1!BY72</f>
        <v>0</v>
      </c>
      <c r="BZ72" s="5">
        <f>Лист1!BZ72</f>
        <v>0</v>
      </c>
      <c r="CA72" s="16">
        <f>Лист1!CA72</f>
        <v>10</v>
      </c>
      <c r="CB72" s="16">
        <f>Лист1!CB72</f>
        <v>10</v>
      </c>
      <c r="CC72" s="15">
        <f>Лист1!CC72</f>
        <v>0</v>
      </c>
      <c r="CD72" s="5">
        <f>Лист1!CD72</f>
        <v>-10</v>
      </c>
      <c r="CE72" s="5">
        <f>Лист1!CE72</f>
        <v>-6.2</v>
      </c>
      <c r="CF72" s="5">
        <f>Лист1!CF72</f>
        <v>0.35119047619047616</v>
      </c>
      <c r="CG72" s="5">
        <f>Лист1!CG72</f>
        <v>0</v>
      </c>
      <c r="CH72" s="5">
        <f>Лист1!CH72</f>
        <v>-0.35119047619047616</v>
      </c>
      <c r="CI72" s="29">
        <f>Лист1!CI72</f>
        <v>62</v>
      </c>
      <c r="CJ72" s="9">
        <f>Лист1!CJ72</f>
        <v>0</v>
      </c>
      <c r="CK72" s="16">
        <f>Лист1!CK72</f>
        <v>42</v>
      </c>
      <c r="CL72" s="16">
        <f>Лист1!CL72</f>
        <v>46</v>
      </c>
      <c r="CM72" s="15">
        <f>Лист1!CM72</f>
        <v>0</v>
      </c>
      <c r="CN72" s="5">
        <f>Лист1!CN72</f>
        <v>-46</v>
      </c>
      <c r="CO72" s="16">
        <f>Лист1!CO72</f>
        <v>0</v>
      </c>
      <c r="CP72" s="16">
        <f>Лист1!CP72</f>
        <v>0</v>
      </c>
      <c r="CQ72" s="15">
        <f>Лист1!CQ72</f>
        <v>0</v>
      </c>
      <c r="CR72" s="5">
        <f>Лист1!CR72</f>
        <v>0</v>
      </c>
      <c r="CS72" s="16">
        <f>Лист1!CS72</f>
        <v>31</v>
      </c>
      <c r="CT72" s="16">
        <f>Лист1!CT72</f>
        <v>28</v>
      </c>
      <c r="CU72" s="15">
        <f>Лист1!CU72</f>
        <v>0</v>
      </c>
      <c r="CV72" s="5">
        <f>Лист1!CV72</f>
        <v>-28</v>
      </c>
      <c r="CW72" s="16">
        <f>Лист1!CW72</f>
        <v>54</v>
      </c>
      <c r="CX72" s="16">
        <f>Лист1!CX72</f>
        <v>49</v>
      </c>
      <c r="CY72" s="15">
        <f>Лист1!CY72</f>
        <v>0</v>
      </c>
      <c r="CZ72" s="5">
        <f>Лист1!CZ72</f>
        <v>-49</v>
      </c>
      <c r="DA72" s="29">
        <f>Лист1!DA72</f>
        <v>62</v>
      </c>
      <c r="DB72" s="9">
        <f>Лист1!DB72</f>
        <v>0</v>
      </c>
      <c r="DC72" s="16">
        <f>Лист1!DC72</f>
        <v>28</v>
      </c>
      <c r="DD72" s="16">
        <f>Лист1!DD72</f>
        <v>25</v>
      </c>
      <c r="DE72" s="15">
        <f>Лист1!DE72</f>
        <v>0</v>
      </c>
      <c r="DF72" s="5">
        <f>Лист1!DF72</f>
        <v>-25</v>
      </c>
      <c r="DG72" s="16">
        <f>Лист1!DG72</f>
        <v>45</v>
      </c>
      <c r="DH72" s="16">
        <f>Лист1!DH72</f>
        <v>47</v>
      </c>
      <c r="DI72" s="15">
        <f>Лист1!DI72</f>
        <v>0</v>
      </c>
      <c r="DJ72" s="5">
        <f>Лист1!DJ72</f>
        <v>-47</v>
      </c>
      <c r="DK72" s="2">
        <f>Лист1!DK72</f>
        <v>0</v>
      </c>
      <c r="DL72" s="2">
        <f>Лист1!DL72</f>
        <v>0</v>
      </c>
      <c r="DM72" s="2">
        <f>Лист1!DM72</f>
        <v>0</v>
      </c>
      <c r="DN72" s="5">
        <f>Лист1!DN72</f>
        <v>0</v>
      </c>
      <c r="DO72" s="2">
        <f>Лист1!DO72</f>
        <v>0</v>
      </c>
      <c r="DP72" s="2">
        <f>Лист1!DP72</f>
        <v>0</v>
      </c>
      <c r="DQ72" s="2">
        <f>Лист1!DQ72</f>
        <v>0</v>
      </c>
      <c r="DR72" s="1">
        <f>Лист1!DR72</f>
        <v>0</v>
      </c>
      <c r="DS72" s="1">
        <f>Лист1!DS72</f>
        <v>0</v>
      </c>
      <c r="DT72" s="1">
        <f>Лист1!DT72</f>
        <v>0</v>
      </c>
      <c r="DU72" s="1">
        <f>Лист1!DU72</f>
        <v>0</v>
      </c>
      <c r="DV72" s="1">
        <f>Лист1!DV72</f>
        <v>0</v>
      </c>
      <c r="DW72" s="1">
        <f>Лист1!DW72</f>
        <v>0</v>
      </c>
      <c r="DX72" s="1">
        <f>Лист1!DX72</f>
        <v>0</v>
      </c>
      <c r="DY72" s="1">
        <f>Лист1!DY72</f>
        <v>0</v>
      </c>
      <c r="DZ72" s="1">
        <f>Лист1!DZ72</f>
        <v>0</v>
      </c>
    </row>
    <row r="73" spans="1:130" ht="18.75" x14ac:dyDescent="0.3">
      <c r="A73" s="11">
        <f>Лист1!A73</f>
        <v>63</v>
      </c>
      <c r="B73" s="26">
        <f>Лист1!B73</f>
        <v>0</v>
      </c>
      <c r="C73" s="27">
        <f>Лист1!C73</f>
        <v>0</v>
      </c>
      <c r="D73" s="27">
        <f>Лист1!D73</f>
        <v>0</v>
      </c>
      <c r="E73" s="50">
        <f>Лист1!E73</f>
        <v>0</v>
      </c>
      <c r="F73" s="55">
        <f>Лист1!F73</f>
        <v>0</v>
      </c>
      <c r="G73" s="27">
        <f>Лист1!G73</f>
        <v>1</v>
      </c>
      <c r="H73" s="27">
        <f>Лист1!H73</f>
        <v>1</v>
      </c>
      <c r="I73" s="50">
        <f>Лист1!I73</f>
        <v>0</v>
      </c>
      <c r="J73" s="5">
        <f>Лист1!J73</f>
        <v>-1</v>
      </c>
      <c r="K73" s="27">
        <f>Лист1!K73</f>
        <v>12</v>
      </c>
      <c r="L73" s="27">
        <f>Лист1!L73</f>
        <v>11</v>
      </c>
      <c r="M73" s="50">
        <f>Лист1!M73</f>
        <v>0</v>
      </c>
      <c r="N73" s="5">
        <f>Лист1!N73</f>
        <v>-11</v>
      </c>
      <c r="O73" s="5">
        <f>Лист1!O73</f>
        <v>63</v>
      </c>
      <c r="P73" s="30">
        <f>Лист1!P73</f>
        <v>0</v>
      </c>
      <c r="Q73" s="27">
        <f>Лист1!Q73</f>
        <v>2700</v>
      </c>
      <c r="R73" s="27">
        <f>Лист1!R73</f>
        <v>3102</v>
      </c>
      <c r="S73" s="50">
        <f>Лист1!S73</f>
        <v>0</v>
      </c>
      <c r="T73" s="5">
        <f>Лист1!T73</f>
        <v>-3102</v>
      </c>
      <c r="U73" s="27">
        <f>Лист1!U73</f>
        <v>18</v>
      </c>
      <c r="V73" s="27">
        <f>Лист1!V73</f>
        <v>17</v>
      </c>
      <c r="W73" s="50">
        <f>Лист1!W73</f>
        <v>0</v>
      </c>
      <c r="X73" s="5">
        <f>Лист1!X73</f>
        <v>-17</v>
      </c>
      <c r="Y73" s="27">
        <f>Лист1!Y73</f>
        <v>22</v>
      </c>
      <c r="Z73" s="27">
        <f>Лист1!Z73</f>
        <v>21</v>
      </c>
      <c r="AA73" s="50">
        <f>Лист1!AA73</f>
        <v>0</v>
      </c>
      <c r="AB73" s="5">
        <f>Лист1!AB73</f>
        <v>-21</v>
      </c>
      <c r="AC73" s="27">
        <f>Лист1!AC73</f>
        <v>178</v>
      </c>
      <c r="AD73" s="27">
        <f>Лист1!AD73</f>
        <v>152</v>
      </c>
      <c r="AE73" s="50">
        <f>Лист1!AE73</f>
        <v>0</v>
      </c>
      <c r="AF73" s="5">
        <f>Лист1!AF73</f>
        <v>-152</v>
      </c>
      <c r="AG73" s="5">
        <f>Лист1!AG73</f>
        <v>63</v>
      </c>
      <c r="AH73" s="30">
        <f>Лист1!AH73</f>
        <v>0</v>
      </c>
      <c r="AI73" s="27">
        <f>Лист1!AI73</f>
        <v>19</v>
      </c>
      <c r="AJ73" s="27">
        <f>Лист1!AJ73</f>
        <v>12</v>
      </c>
      <c r="AK73" s="50">
        <f>Лист1!AK73</f>
        <v>0</v>
      </c>
      <c r="AL73" s="5">
        <f>Лист1!AL73</f>
        <v>-12</v>
      </c>
      <c r="AM73" s="27">
        <f>Лист1!AM73</f>
        <v>0</v>
      </c>
      <c r="AN73" s="27">
        <f>Лист1!AN73</f>
        <v>0</v>
      </c>
      <c r="AO73" s="50">
        <f>Лист1!AO73</f>
        <v>0</v>
      </c>
      <c r="AP73" s="5">
        <f>Лист1!AP73</f>
        <v>0</v>
      </c>
      <c r="AQ73" s="27">
        <f>Лист1!AQ73</f>
        <v>19</v>
      </c>
      <c r="AR73" s="27">
        <f>Лист1!AR73</f>
        <v>12</v>
      </c>
      <c r="AS73" s="50">
        <f>Лист1!AS73</f>
        <v>0</v>
      </c>
      <c r="AT73" s="5">
        <f>Лист1!AT73</f>
        <v>-12</v>
      </c>
      <c r="AU73" s="27">
        <f>Лист1!AU73</f>
        <v>10</v>
      </c>
      <c r="AV73" s="27">
        <f>Лист1!AV73</f>
        <v>4</v>
      </c>
      <c r="AW73" s="50">
        <f>Лист1!AW73</f>
        <v>0</v>
      </c>
      <c r="AX73" s="5">
        <f>Лист1!AX73</f>
        <v>-4</v>
      </c>
      <c r="AY73" s="5">
        <f>Лист1!AY73</f>
        <v>63</v>
      </c>
      <c r="AZ73" s="30">
        <f>Лист1!AZ73</f>
        <v>0</v>
      </c>
      <c r="BA73" s="27">
        <f>Лист1!BA73</f>
        <v>28</v>
      </c>
      <c r="BB73" s="27">
        <f>Лист1!BB73</f>
        <v>15</v>
      </c>
      <c r="BC73" s="50">
        <f>Лист1!BC73</f>
        <v>0</v>
      </c>
      <c r="BD73" s="5">
        <f>Лист1!BD73</f>
        <v>-15</v>
      </c>
      <c r="BE73" s="27">
        <f>Лист1!BE73</f>
        <v>96</v>
      </c>
      <c r="BF73" s="27">
        <f>Лист1!BF73</f>
        <v>56</v>
      </c>
      <c r="BG73" s="50">
        <f>Лист1!BG73</f>
        <v>0</v>
      </c>
      <c r="BH73" s="5">
        <f>Лист1!BH73</f>
        <v>-56</v>
      </c>
      <c r="BI73" s="27">
        <f>Лист1!BI73</f>
        <v>0</v>
      </c>
      <c r="BJ73" s="27">
        <f>Лист1!BJ73</f>
        <v>0</v>
      </c>
      <c r="BK73" s="50">
        <f>Лист1!BK73</f>
        <v>0</v>
      </c>
      <c r="BL73" s="5">
        <f>Лист1!BL73</f>
        <v>0</v>
      </c>
      <c r="BM73" s="27">
        <f>Лист1!BM73</f>
        <v>596</v>
      </c>
      <c r="BN73" s="27">
        <f>Лист1!BN73</f>
        <v>340</v>
      </c>
      <c r="BO73" s="50">
        <f>Лист1!BO73</f>
        <v>0</v>
      </c>
      <c r="BP73" s="5">
        <f>Лист1!BP73</f>
        <v>-340</v>
      </c>
      <c r="BQ73" s="5">
        <f>Лист1!BQ73</f>
        <v>63</v>
      </c>
      <c r="BR73" s="30">
        <f>Лист1!BR73</f>
        <v>0</v>
      </c>
      <c r="BS73" s="27">
        <f>Лист1!BS73</f>
        <v>86</v>
      </c>
      <c r="BT73" s="27">
        <f>Лист1!BT73</f>
        <v>84</v>
      </c>
      <c r="BU73" s="50">
        <f>Лист1!BU73</f>
        <v>0</v>
      </c>
      <c r="BV73" s="5">
        <f>Лист1!BV73</f>
        <v>-84</v>
      </c>
      <c r="BW73" s="44">
        <f>Лист1!BW73</f>
        <v>0</v>
      </c>
      <c r="BX73" s="43">
        <f>Лист1!BX73</f>
        <v>0</v>
      </c>
      <c r="BY73" s="44">
        <f>Лист1!BY73</f>
        <v>0</v>
      </c>
      <c r="BZ73" s="5">
        <f>Лист1!BZ73</f>
        <v>0</v>
      </c>
      <c r="CA73" s="27">
        <f>Лист1!CA73</f>
        <v>0</v>
      </c>
      <c r="CB73" s="27">
        <f>Лист1!CB73</f>
        <v>0</v>
      </c>
      <c r="CC73" s="50">
        <f>Лист1!CC73</f>
        <v>0</v>
      </c>
      <c r="CD73" s="5">
        <f>Лист1!CD73</f>
        <v>0</v>
      </c>
      <c r="CE73" s="28">
        <f>Лист1!CE73</f>
        <v>-0.41447368421052633</v>
      </c>
      <c r="CF73" s="28">
        <f>Лист1!CF73</f>
        <v>0.1096067053513862</v>
      </c>
      <c r="CG73" s="28">
        <f>Лист1!CG73</f>
        <v>0</v>
      </c>
      <c r="CH73" s="5">
        <f>Лист1!CH73</f>
        <v>-0.1096067053513862</v>
      </c>
      <c r="CI73" s="5">
        <f>Лист1!CI73</f>
        <v>63</v>
      </c>
      <c r="CJ73" s="30">
        <f>Лист1!CJ73</f>
        <v>0</v>
      </c>
      <c r="CK73" s="27">
        <f>Лист1!CK73</f>
        <v>74</v>
      </c>
      <c r="CL73" s="27">
        <f>Лист1!CL73</f>
        <v>43</v>
      </c>
      <c r="CM73" s="50">
        <f>Лист1!CM73</f>
        <v>0</v>
      </c>
      <c r="CN73" s="5">
        <f>Лист1!CN73</f>
        <v>-43</v>
      </c>
      <c r="CO73" s="27">
        <f>Лист1!CO73</f>
        <v>0</v>
      </c>
      <c r="CP73" s="27">
        <f>Лист1!CP73</f>
        <v>0</v>
      </c>
      <c r="CQ73" s="50">
        <f>Лист1!CQ73</f>
        <v>0</v>
      </c>
      <c r="CR73" s="5">
        <f>Лист1!CR73</f>
        <v>0</v>
      </c>
      <c r="CS73" s="27">
        <f>Лист1!CS73</f>
        <v>23</v>
      </c>
      <c r="CT73" s="27">
        <f>Лист1!CT73</f>
        <v>15</v>
      </c>
      <c r="CU73" s="50">
        <f>Лист1!CU73</f>
        <v>0</v>
      </c>
      <c r="CV73" s="5">
        <f>Лист1!CV73</f>
        <v>-15</v>
      </c>
      <c r="CW73" s="27">
        <f>Лист1!CW73</f>
        <v>49</v>
      </c>
      <c r="CX73" s="27">
        <f>Лист1!CX73</f>
        <v>32</v>
      </c>
      <c r="CY73" s="50">
        <f>Лист1!CY73</f>
        <v>0</v>
      </c>
      <c r="CZ73" s="5">
        <f>Лист1!CZ73</f>
        <v>-32</v>
      </c>
      <c r="DA73" s="5">
        <f>Лист1!DA73</f>
        <v>63</v>
      </c>
      <c r="DB73" s="30">
        <f>Лист1!DB73</f>
        <v>0</v>
      </c>
      <c r="DC73" s="27">
        <f>Лист1!DC73</f>
        <v>34</v>
      </c>
      <c r="DD73" s="27">
        <f>Лист1!DD73</f>
        <v>22</v>
      </c>
      <c r="DE73" s="50">
        <f>Лист1!DE73</f>
        <v>0</v>
      </c>
      <c r="DF73" s="5">
        <f>Лист1!DF73</f>
        <v>-22</v>
      </c>
      <c r="DG73" s="27">
        <f>Лист1!DG73</f>
        <v>43</v>
      </c>
      <c r="DH73" s="27">
        <f>Лист1!DH73</f>
        <v>34</v>
      </c>
      <c r="DI73" s="50">
        <f>Лист1!DI73</f>
        <v>0</v>
      </c>
      <c r="DJ73" s="5">
        <f>Лист1!DJ73</f>
        <v>-34</v>
      </c>
      <c r="DK73" s="29">
        <f>Лист1!DK73</f>
        <v>0</v>
      </c>
      <c r="DL73" s="29">
        <f>Лист1!DL73</f>
        <v>0</v>
      </c>
      <c r="DM73" s="29">
        <f>Лист1!DM73</f>
        <v>0</v>
      </c>
      <c r="DN73" s="5">
        <f>Лист1!DN73</f>
        <v>0</v>
      </c>
      <c r="DO73" s="29">
        <f>Лист1!DO73</f>
        <v>0</v>
      </c>
      <c r="DP73" s="29">
        <f>Лист1!DP73</f>
        <v>0</v>
      </c>
      <c r="DQ73" s="29">
        <f>Лист1!DQ73</f>
        <v>0</v>
      </c>
      <c r="DR73" s="31">
        <f>Лист1!DR73</f>
        <v>0</v>
      </c>
      <c r="DS73" s="31">
        <f>Лист1!DS73</f>
        <v>0</v>
      </c>
      <c r="DT73" s="31">
        <f>Лист1!DT73</f>
        <v>0</v>
      </c>
      <c r="DU73" s="31">
        <f>Лист1!DU73</f>
        <v>0</v>
      </c>
      <c r="DV73" s="31">
        <f>Лист1!DV73</f>
        <v>0</v>
      </c>
      <c r="DW73" s="31">
        <f>Лист1!DW73</f>
        <v>0</v>
      </c>
      <c r="DX73" s="31">
        <f>Лист1!DX73</f>
        <v>0</v>
      </c>
      <c r="DY73" s="31">
        <f>Лист1!DY73</f>
        <v>0</v>
      </c>
      <c r="DZ73" s="31">
        <f>Лист1!DZ73</f>
        <v>0</v>
      </c>
    </row>
    <row r="74" spans="1:130" ht="18.75" x14ac:dyDescent="0.3">
      <c r="A74" s="25">
        <f>Лист1!A74</f>
        <v>64</v>
      </c>
      <c r="B74" s="14">
        <f>Лист1!B74</f>
        <v>0</v>
      </c>
      <c r="C74" s="16">
        <f>Лист1!C74</f>
        <v>1</v>
      </c>
      <c r="D74" s="16">
        <f>Лист1!D74</f>
        <v>1</v>
      </c>
      <c r="E74" s="15">
        <f>Лист1!E74</f>
        <v>0</v>
      </c>
      <c r="F74" s="55">
        <f>Лист1!F74</f>
        <v>-1</v>
      </c>
      <c r="G74" s="16">
        <f>Лист1!G74</f>
        <v>1</v>
      </c>
      <c r="H74" s="16">
        <f>Лист1!H74</f>
        <v>1</v>
      </c>
      <c r="I74" s="15">
        <f>Лист1!I74</f>
        <v>0</v>
      </c>
      <c r="J74" s="5">
        <f>Лист1!J74</f>
        <v>-1</v>
      </c>
      <c r="K74" s="16">
        <f>Лист1!K74</f>
        <v>15</v>
      </c>
      <c r="L74" s="16">
        <f>Лист1!L74</f>
        <v>15</v>
      </c>
      <c r="M74" s="15">
        <f>Лист1!M74</f>
        <v>0</v>
      </c>
      <c r="N74" s="5">
        <f>Лист1!N74</f>
        <v>-15</v>
      </c>
      <c r="O74" s="29">
        <f>Лист1!O74</f>
        <v>64</v>
      </c>
      <c r="P74" s="9">
        <f>Лист1!P74</f>
        <v>0</v>
      </c>
      <c r="Q74" s="16">
        <f>Лист1!Q74</f>
        <v>655</v>
      </c>
      <c r="R74" s="16">
        <f>Лист1!R74</f>
        <v>665</v>
      </c>
      <c r="S74" s="15">
        <f>Лист1!S74</f>
        <v>0</v>
      </c>
      <c r="T74" s="5">
        <f>Лист1!T74</f>
        <v>-665</v>
      </c>
      <c r="U74" s="16">
        <f>Лист1!U74</f>
        <v>12</v>
      </c>
      <c r="V74" s="16">
        <f>Лист1!V74</f>
        <v>12</v>
      </c>
      <c r="W74" s="15">
        <f>Лист1!W74</f>
        <v>0</v>
      </c>
      <c r="X74" s="5">
        <f>Лист1!X74</f>
        <v>-12</v>
      </c>
      <c r="Y74" s="16">
        <f>Лист1!Y74</f>
        <v>51</v>
      </c>
      <c r="Z74" s="16">
        <f>Лист1!Z74</f>
        <v>58</v>
      </c>
      <c r="AA74" s="15">
        <f>Лист1!AA74</f>
        <v>0</v>
      </c>
      <c r="AB74" s="5">
        <f>Лист1!AB74</f>
        <v>-58</v>
      </c>
      <c r="AC74" s="16">
        <f>Лист1!AC74</f>
        <v>44</v>
      </c>
      <c r="AD74" s="16">
        <f>Лист1!AD74</f>
        <v>47</v>
      </c>
      <c r="AE74" s="15">
        <f>Лист1!AE74</f>
        <v>0</v>
      </c>
      <c r="AF74" s="5">
        <f>Лист1!AF74</f>
        <v>-47</v>
      </c>
      <c r="AG74" s="29">
        <f>Лист1!AG74</f>
        <v>64</v>
      </c>
      <c r="AH74" s="9">
        <f>Лист1!AH74</f>
        <v>0</v>
      </c>
      <c r="AI74" s="16">
        <f>Лист1!AI74</f>
        <v>5</v>
      </c>
      <c r="AJ74" s="16">
        <f>Лист1!AJ74</f>
        <v>4</v>
      </c>
      <c r="AK74" s="15">
        <f>Лист1!AK74</f>
        <v>0</v>
      </c>
      <c r="AL74" s="5">
        <f>Лист1!AL74</f>
        <v>-4</v>
      </c>
      <c r="AM74" s="16">
        <f>Лист1!AM74</f>
        <v>0</v>
      </c>
      <c r="AN74" s="16">
        <f>Лист1!AN74</f>
        <v>0</v>
      </c>
      <c r="AO74" s="15">
        <f>Лист1!AO74</f>
        <v>0</v>
      </c>
      <c r="AP74" s="5">
        <f>Лист1!AP74</f>
        <v>0</v>
      </c>
      <c r="AQ74" s="16">
        <f>Лист1!AQ74</f>
        <v>5</v>
      </c>
      <c r="AR74" s="16">
        <f>Лист1!AR74</f>
        <v>4</v>
      </c>
      <c r="AS74" s="15">
        <f>Лист1!AS74</f>
        <v>0</v>
      </c>
      <c r="AT74" s="5">
        <f>Лист1!AT74</f>
        <v>-4</v>
      </c>
      <c r="AU74" s="16">
        <f>Лист1!AU74</f>
        <v>65</v>
      </c>
      <c r="AV74" s="16">
        <f>Лист1!AV74</f>
        <v>65</v>
      </c>
      <c r="AW74" s="15">
        <f>Лист1!AW74</f>
        <v>0</v>
      </c>
      <c r="AX74" s="5">
        <f>Лист1!AX74</f>
        <v>-65</v>
      </c>
      <c r="AY74" s="29">
        <f>Лист1!AY74</f>
        <v>64</v>
      </c>
      <c r="AZ74" s="9">
        <f>Лист1!AZ74</f>
        <v>0</v>
      </c>
      <c r="BA74" s="16">
        <f>Лист1!BA74</f>
        <v>2</v>
      </c>
      <c r="BB74" s="16">
        <f>Лист1!BB74</f>
        <v>2</v>
      </c>
      <c r="BC74" s="15">
        <f>Лист1!BC74</f>
        <v>0</v>
      </c>
      <c r="BD74" s="5">
        <f>Лист1!BD74</f>
        <v>-2</v>
      </c>
      <c r="BE74" s="16">
        <f>Лист1!BE74</f>
        <v>120</v>
      </c>
      <c r="BF74" s="16">
        <f>Лист1!BF74</f>
        <v>119</v>
      </c>
      <c r="BG74" s="15">
        <f>Лист1!BG74</f>
        <v>0</v>
      </c>
      <c r="BH74" s="5">
        <f>Лист1!BH74</f>
        <v>-119</v>
      </c>
      <c r="BI74" s="16">
        <f>Лист1!BI74</f>
        <v>0</v>
      </c>
      <c r="BJ74" s="16">
        <f>Лист1!BJ74</f>
        <v>0</v>
      </c>
      <c r="BK74" s="15">
        <f>Лист1!BK74</f>
        <v>0</v>
      </c>
      <c r="BL74" s="5">
        <f>Лист1!BL74</f>
        <v>0</v>
      </c>
      <c r="BM74" s="16">
        <f>Лист1!BM74</f>
        <v>778</v>
      </c>
      <c r="BN74" s="16">
        <f>Лист1!BN74</f>
        <v>873</v>
      </c>
      <c r="BO74" s="15">
        <f>Лист1!BO74</f>
        <v>0</v>
      </c>
      <c r="BP74" s="5">
        <f>Лист1!BP74</f>
        <v>-873</v>
      </c>
      <c r="BQ74" s="29">
        <f>Лист1!BQ74</f>
        <v>64</v>
      </c>
      <c r="BR74" s="9">
        <f>Лист1!BR74</f>
        <v>0</v>
      </c>
      <c r="BS74" s="16">
        <f>Лист1!BS74</f>
        <v>171</v>
      </c>
      <c r="BT74" s="16">
        <f>Лист1!BT74</f>
        <v>255</v>
      </c>
      <c r="BU74" s="15">
        <f>Лист1!BU74</f>
        <v>0</v>
      </c>
      <c r="BV74" s="5">
        <f>Лист1!BV74</f>
        <v>-255</v>
      </c>
      <c r="BW74" s="43">
        <f>Лист1!BW74</f>
        <v>0</v>
      </c>
      <c r="BX74" s="43">
        <f>Лист1!BX74</f>
        <v>0</v>
      </c>
      <c r="BY74" s="43">
        <f>Лист1!BY74</f>
        <v>0</v>
      </c>
      <c r="BZ74" s="5">
        <f>Лист1!BZ74</f>
        <v>0</v>
      </c>
      <c r="CA74" s="16">
        <f>Лист1!CA74</f>
        <v>0</v>
      </c>
      <c r="CB74" s="16">
        <f>Лист1!CB74</f>
        <v>0</v>
      </c>
      <c r="CC74" s="15">
        <f>Лист1!CC74</f>
        <v>0</v>
      </c>
      <c r="CD74" s="5">
        <f>Лист1!CD74</f>
        <v>0</v>
      </c>
      <c r="CE74" s="5">
        <f>Лист1!CE74</f>
        <v>-1.3617021276595744</v>
      </c>
      <c r="CF74" s="5">
        <f>Лист1!CF74</f>
        <v>1.3127819548872179</v>
      </c>
      <c r="CG74" s="5">
        <f>Лист1!CG74</f>
        <v>0</v>
      </c>
      <c r="CH74" s="5">
        <f>Лист1!CH74</f>
        <v>-1.3127819548872179</v>
      </c>
      <c r="CI74" s="29">
        <f>Лист1!CI74</f>
        <v>64</v>
      </c>
      <c r="CJ74" s="9">
        <f>Лист1!CJ74</f>
        <v>0</v>
      </c>
      <c r="CK74" s="16">
        <f>Лист1!CK74</f>
        <v>457</v>
      </c>
      <c r="CL74" s="16">
        <f>Лист1!CL74</f>
        <v>525</v>
      </c>
      <c r="CM74" s="15">
        <f>Лист1!CM74</f>
        <v>0</v>
      </c>
      <c r="CN74" s="5">
        <f>Лист1!CN74</f>
        <v>-525</v>
      </c>
      <c r="CO74" s="16">
        <f>Лист1!CO74</f>
        <v>2</v>
      </c>
      <c r="CP74" s="16">
        <f>Лист1!CP74</f>
        <v>0</v>
      </c>
      <c r="CQ74" s="15">
        <f>Лист1!CQ74</f>
        <v>0</v>
      </c>
      <c r="CR74" s="5">
        <f>Лист1!CR74</f>
        <v>0</v>
      </c>
      <c r="CS74" s="16">
        <f>Лист1!CS74</f>
        <v>21</v>
      </c>
      <c r="CT74" s="16">
        <f>Лист1!CT74</f>
        <v>26</v>
      </c>
      <c r="CU74" s="15">
        <f>Лист1!CU74</f>
        <v>0</v>
      </c>
      <c r="CV74" s="5">
        <f>Лист1!CV74</f>
        <v>-26</v>
      </c>
      <c r="CW74" s="16">
        <f>Лист1!CW74</f>
        <v>73</v>
      </c>
      <c r="CX74" s="16">
        <f>Лист1!CX74</f>
        <v>78</v>
      </c>
      <c r="CY74" s="15">
        <f>Лист1!CY74</f>
        <v>0</v>
      </c>
      <c r="CZ74" s="5">
        <f>Лист1!CZ74</f>
        <v>-78</v>
      </c>
      <c r="DA74" s="29">
        <f>Лист1!DA74</f>
        <v>64</v>
      </c>
      <c r="DB74" s="9">
        <f>Лист1!DB74</f>
        <v>0</v>
      </c>
      <c r="DC74" s="16">
        <f>Лист1!DC74</f>
        <v>18</v>
      </c>
      <c r="DD74" s="16">
        <f>Лист1!DD74</f>
        <v>20</v>
      </c>
      <c r="DE74" s="15">
        <f>Лист1!DE74</f>
        <v>0</v>
      </c>
      <c r="DF74" s="5">
        <f>Лист1!DF74</f>
        <v>-20</v>
      </c>
      <c r="DG74" s="16">
        <f>Лист1!DG74</f>
        <v>184</v>
      </c>
      <c r="DH74" s="16">
        <f>Лист1!DH74</f>
        <v>192</v>
      </c>
      <c r="DI74" s="15">
        <f>Лист1!DI74</f>
        <v>0</v>
      </c>
      <c r="DJ74" s="5">
        <f>Лист1!DJ74</f>
        <v>-192</v>
      </c>
      <c r="DK74" s="2">
        <f>Лист1!DK74</f>
        <v>0</v>
      </c>
      <c r="DL74" s="2">
        <f>Лист1!DL74</f>
        <v>0</v>
      </c>
      <c r="DM74" s="2">
        <f>Лист1!DM74</f>
        <v>0</v>
      </c>
      <c r="DN74" s="5">
        <f>Лист1!DN74</f>
        <v>0</v>
      </c>
      <c r="DO74" s="2">
        <f>Лист1!DO74</f>
        <v>0</v>
      </c>
      <c r="DP74" s="2">
        <f>Лист1!DP74</f>
        <v>0</v>
      </c>
      <c r="DQ74" s="2">
        <f>Лист1!DQ74</f>
        <v>0</v>
      </c>
      <c r="DR74" s="1">
        <f>Лист1!DR74</f>
        <v>0</v>
      </c>
      <c r="DS74" s="1">
        <f>Лист1!DS74</f>
        <v>0</v>
      </c>
      <c r="DT74" s="1">
        <f>Лист1!DT74</f>
        <v>0</v>
      </c>
      <c r="DU74" s="1">
        <f>Лист1!DU74</f>
        <v>0</v>
      </c>
      <c r="DV74" s="1">
        <f>Лист1!DV74</f>
        <v>0</v>
      </c>
      <c r="DW74" s="1">
        <f>Лист1!DW74</f>
        <v>0</v>
      </c>
      <c r="DX74" s="1">
        <f>Лист1!DX74</f>
        <v>0</v>
      </c>
      <c r="DY74" s="1">
        <f>Лист1!DY74</f>
        <v>0</v>
      </c>
      <c r="DZ74" s="1">
        <f>Лист1!DZ74</f>
        <v>0</v>
      </c>
    </row>
    <row r="75" spans="1:130" ht="18.75" x14ac:dyDescent="0.3">
      <c r="A75" s="11">
        <f>Лист1!A75</f>
        <v>65</v>
      </c>
      <c r="B75" s="26">
        <f>Лист1!B75</f>
        <v>0</v>
      </c>
      <c r="C75" s="27">
        <f>Лист1!C75</f>
        <v>1</v>
      </c>
      <c r="D75" s="27">
        <f>Лист1!D75</f>
        <v>1</v>
      </c>
      <c r="E75" s="50">
        <f>Лист1!E75</f>
        <v>0</v>
      </c>
      <c r="F75" s="55">
        <f>Лист1!F75</f>
        <v>-1</v>
      </c>
      <c r="G75" s="27">
        <f>Лист1!G75</f>
        <v>1</v>
      </c>
      <c r="H75" s="27">
        <f>Лист1!H75</f>
        <v>1</v>
      </c>
      <c r="I75" s="50">
        <f>Лист1!I75</f>
        <v>0</v>
      </c>
      <c r="J75" s="5">
        <f>Лист1!J75</f>
        <v>-1</v>
      </c>
      <c r="K75" s="27">
        <f>Лист1!K75</f>
        <v>24</v>
      </c>
      <c r="L75" s="27">
        <f>Лист1!L75</f>
        <v>22</v>
      </c>
      <c r="M75" s="50">
        <f>Лист1!M75</f>
        <v>0</v>
      </c>
      <c r="N75" s="5">
        <f>Лист1!N75</f>
        <v>-22</v>
      </c>
      <c r="O75" s="5">
        <f>Лист1!O75</f>
        <v>65</v>
      </c>
      <c r="P75" s="30">
        <f>Лист1!P75</f>
        <v>0</v>
      </c>
      <c r="Q75" s="27">
        <f>Лист1!Q75</f>
        <v>5099</v>
      </c>
      <c r="R75" s="27">
        <f>Лист1!R75</f>
        <v>5329</v>
      </c>
      <c r="S75" s="50">
        <f>Лист1!S75</f>
        <v>0</v>
      </c>
      <c r="T75" s="5">
        <f>Лист1!T75</f>
        <v>-5329</v>
      </c>
      <c r="U75" s="27">
        <f>Лист1!U75</f>
        <v>299</v>
      </c>
      <c r="V75" s="27">
        <f>Лист1!V75</f>
        <v>209</v>
      </c>
      <c r="W75" s="50">
        <f>Лист1!W75</f>
        <v>0</v>
      </c>
      <c r="X75" s="5">
        <f>Лист1!X75</f>
        <v>-209</v>
      </c>
      <c r="Y75" s="27">
        <f>Лист1!Y75</f>
        <v>143</v>
      </c>
      <c r="Z75" s="27">
        <f>Лист1!Z75</f>
        <v>157</v>
      </c>
      <c r="AA75" s="50">
        <f>Лист1!AA75</f>
        <v>0</v>
      </c>
      <c r="AB75" s="5">
        <f>Лист1!AB75</f>
        <v>-157</v>
      </c>
      <c r="AC75" s="27">
        <f>Лист1!AC75</f>
        <v>237</v>
      </c>
      <c r="AD75" s="27">
        <f>Лист1!AD75</f>
        <v>219</v>
      </c>
      <c r="AE75" s="50">
        <f>Лист1!AE75</f>
        <v>0</v>
      </c>
      <c r="AF75" s="5">
        <f>Лист1!AF75</f>
        <v>-219</v>
      </c>
      <c r="AG75" s="5">
        <f>Лист1!AG75</f>
        <v>65</v>
      </c>
      <c r="AH75" s="30">
        <f>Лист1!AH75</f>
        <v>0</v>
      </c>
      <c r="AI75" s="27">
        <f>Лист1!AI75</f>
        <v>41</v>
      </c>
      <c r="AJ75" s="27">
        <f>Лист1!AJ75</f>
        <v>19</v>
      </c>
      <c r="AK75" s="50">
        <f>Лист1!AK75</f>
        <v>0</v>
      </c>
      <c r="AL75" s="5">
        <f>Лист1!AL75</f>
        <v>-19</v>
      </c>
      <c r="AM75" s="27">
        <f>Лист1!AM75</f>
        <v>5</v>
      </c>
      <c r="AN75" s="27">
        <f>Лист1!AN75</f>
        <v>3</v>
      </c>
      <c r="AO75" s="50">
        <f>Лист1!AO75</f>
        <v>0</v>
      </c>
      <c r="AP75" s="5">
        <f>Лист1!AP75</f>
        <v>-3</v>
      </c>
      <c r="AQ75" s="27">
        <f>Лист1!AQ75</f>
        <v>36</v>
      </c>
      <c r="AR75" s="27">
        <f>Лист1!AR75</f>
        <v>16</v>
      </c>
      <c r="AS75" s="50">
        <f>Лист1!AS75</f>
        <v>0</v>
      </c>
      <c r="AT75" s="5">
        <f>Лист1!AT75</f>
        <v>-16</v>
      </c>
      <c r="AU75" s="27">
        <f>Лист1!AU75</f>
        <v>327</v>
      </c>
      <c r="AV75" s="27">
        <f>Лист1!AV75</f>
        <v>347</v>
      </c>
      <c r="AW75" s="50">
        <f>Лист1!AW75</f>
        <v>0</v>
      </c>
      <c r="AX75" s="5">
        <f>Лист1!AX75</f>
        <v>-347</v>
      </c>
      <c r="AY75" s="5">
        <f>Лист1!AY75</f>
        <v>65</v>
      </c>
      <c r="AZ75" s="30">
        <f>Лист1!AZ75</f>
        <v>0</v>
      </c>
      <c r="BA75" s="27">
        <f>Лист1!BA75</f>
        <v>8</v>
      </c>
      <c r="BB75" s="27">
        <f>Лист1!BB75</f>
        <v>6</v>
      </c>
      <c r="BC75" s="50">
        <f>Лист1!BC75</f>
        <v>0</v>
      </c>
      <c r="BD75" s="5">
        <f>Лист1!BD75</f>
        <v>-6</v>
      </c>
      <c r="BE75" s="27">
        <f>Лист1!BE75</f>
        <v>390</v>
      </c>
      <c r="BF75" s="27">
        <f>Лист1!BF75</f>
        <v>321</v>
      </c>
      <c r="BG75" s="50">
        <f>Лист1!BG75</f>
        <v>0</v>
      </c>
      <c r="BH75" s="5">
        <f>Лист1!BH75</f>
        <v>-321</v>
      </c>
      <c r="BI75" s="27">
        <f>Лист1!BI75</f>
        <v>0</v>
      </c>
      <c r="BJ75" s="27">
        <f>Лист1!BJ75</f>
        <v>13</v>
      </c>
      <c r="BK75" s="50">
        <f>Лист1!BK75</f>
        <v>0</v>
      </c>
      <c r="BL75" s="5">
        <f>Лист1!BL75</f>
        <v>-13</v>
      </c>
      <c r="BM75" s="27">
        <f>Лист1!BM75</f>
        <v>1693.9</v>
      </c>
      <c r="BN75" s="27">
        <f>Лист1!BN75</f>
        <v>1473.4</v>
      </c>
      <c r="BO75" s="50">
        <f>Лист1!BO75</f>
        <v>0</v>
      </c>
      <c r="BP75" s="5">
        <f>Лист1!BP75</f>
        <v>-1473.4</v>
      </c>
      <c r="BQ75" s="5">
        <f>Лист1!BQ75</f>
        <v>65</v>
      </c>
      <c r="BR75" s="30">
        <f>Лист1!BR75</f>
        <v>0</v>
      </c>
      <c r="BS75" s="27">
        <f>Лист1!BS75</f>
        <v>310.2</v>
      </c>
      <c r="BT75" s="27">
        <f>Лист1!BT75</f>
        <v>156.69999999999999</v>
      </c>
      <c r="BU75" s="50">
        <f>Лист1!BU75</f>
        <v>0</v>
      </c>
      <c r="BV75" s="5">
        <f>Лист1!BV75</f>
        <v>-156.69999999999999</v>
      </c>
      <c r="BW75" s="44">
        <f>Лист1!BW75</f>
        <v>0</v>
      </c>
      <c r="BX75" s="43">
        <f>Лист1!BX75</f>
        <v>0</v>
      </c>
      <c r="BY75" s="44">
        <f>Лист1!BY75</f>
        <v>0</v>
      </c>
      <c r="BZ75" s="5">
        <f>Лист1!BZ75</f>
        <v>0</v>
      </c>
      <c r="CA75" s="27">
        <f>Лист1!CA75</f>
        <v>0</v>
      </c>
      <c r="CB75" s="27">
        <f>Лист1!CB75</f>
        <v>63.4</v>
      </c>
      <c r="CC75" s="50">
        <f>Лист1!CC75</f>
        <v>0</v>
      </c>
      <c r="CD75" s="5">
        <f>Лист1!CD75</f>
        <v>-63.4</v>
      </c>
      <c r="CE75" s="28">
        <f>Лист1!CE75</f>
        <v>-0.29680365296803651</v>
      </c>
      <c r="CF75" s="28">
        <f>Лист1!CF75</f>
        <v>0.27648714580596734</v>
      </c>
      <c r="CG75" s="28">
        <f>Лист1!CG75</f>
        <v>0</v>
      </c>
      <c r="CH75" s="5">
        <f>Лист1!CH75</f>
        <v>-0.27648714580596734</v>
      </c>
      <c r="CI75" s="5">
        <f>Лист1!CI75</f>
        <v>65</v>
      </c>
      <c r="CJ75" s="30">
        <f>Лист1!CJ75</f>
        <v>0</v>
      </c>
      <c r="CK75" s="27">
        <f>Лист1!CK75</f>
        <v>1245</v>
      </c>
      <c r="CL75" s="27">
        <f>Лист1!CL75</f>
        <v>1140</v>
      </c>
      <c r="CM75" s="50">
        <f>Лист1!CM75</f>
        <v>0</v>
      </c>
      <c r="CN75" s="5">
        <f>Лист1!CN75</f>
        <v>-1140</v>
      </c>
      <c r="CO75" s="27">
        <f>Лист1!CO75</f>
        <v>0</v>
      </c>
      <c r="CP75" s="27">
        <f>Лист1!CP75</f>
        <v>0</v>
      </c>
      <c r="CQ75" s="50">
        <f>Лист1!CQ75</f>
        <v>0</v>
      </c>
      <c r="CR75" s="5">
        <f>Лист1!CR75</f>
        <v>0</v>
      </c>
      <c r="CS75" s="27">
        <f>Лист1!CS75</f>
        <v>115</v>
      </c>
      <c r="CT75" s="27">
        <f>Лист1!CT75</f>
        <v>128</v>
      </c>
      <c r="CU75" s="50">
        <f>Лист1!CU75</f>
        <v>0</v>
      </c>
      <c r="CV75" s="5">
        <f>Лист1!CV75</f>
        <v>-128</v>
      </c>
      <c r="CW75" s="27">
        <f>Лист1!CW75</f>
        <v>394</v>
      </c>
      <c r="CX75" s="27">
        <f>Лист1!CX75</f>
        <v>414</v>
      </c>
      <c r="CY75" s="50">
        <f>Лист1!CY75</f>
        <v>0</v>
      </c>
      <c r="CZ75" s="5">
        <f>Лист1!CZ75</f>
        <v>-414</v>
      </c>
      <c r="DA75" s="5">
        <f>Лист1!DA75</f>
        <v>65</v>
      </c>
      <c r="DB75" s="30">
        <f>Лист1!DB75</f>
        <v>0</v>
      </c>
      <c r="DC75" s="27">
        <f>Лист1!DC75</f>
        <v>73</v>
      </c>
      <c r="DD75" s="27">
        <f>Лист1!DD75</f>
        <v>57</v>
      </c>
      <c r="DE75" s="50">
        <f>Лист1!DE75</f>
        <v>0</v>
      </c>
      <c r="DF75" s="5">
        <f>Лист1!DF75</f>
        <v>-57</v>
      </c>
      <c r="DG75" s="27">
        <f>Лист1!DG75</f>
        <v>347</v>
      </c>
      <c r="DH75" s="27">
        <f>Лист1!DH75</f>
        <v>333</v>
      </c>
      <c r="DI75" s="50">
        <f>Лист1!DI75</f>
        <v>0</v>
      </c>
      <c r="DJ75" s="5">
        <f>Лист1!DJ75</f>
        <v>-333</v>
      </c>
      <c r="DK75" s="29">
        <f>Лист1!DK75</f>
        <v>0</v>
      </c>
      <c r="DL75" s="29">
        <f>Лист1!DL75</f>
        <v>0</v>
      </c>
      <c r="DM75" s="29">
        <f>Лист1!DM75</f>
        <v>0</v>
      </c>
      <c r="DN75" s="5">
        <f>Лист1!DN75</f>
        <v>0</v>
      </c>
      <c r="DO75" s="29">
        <f>Лист1!DO75</f>
        <v>0</v>
      </c>
      <c r="DP75" s="29">
        <f>Лист1!DP75</f>
        <v>0</v>
      </c>
      <c r="DQ75" s="29">
        <f>Лист1!DQ75</f>
        <v>0</v>
      </c>
      <c r="DR75" s="31">
        <f>Лист1!DR75</f>
        <v>0</v>
      </c>
      <c r="DS75" s="31">
        <f>Лист1!DS75</f>
        <v>0</v>
      </c>
      <c r="DT75" s="31">
        <f>Лист1!DT75</f>
        <v>0</v>
      </c>
      <c r="DU75" s="31">
        <f>Лист1!DU75</f>
        <v>0</v>
      </c>
      <c r="DV75" s="31">
        <f>Лист1!DV75</f>
        <v>0</v>
      </c>
      <c r="DW75" s="31">
        <f>Лист1!DW75</f>
        <v>0</v>
      </c>
      <c r="DX75" s="31">
        <f>Лист1!DX75</f>
        <v>0</v>
      </c>
      <c r="DY75" s="31">
        <f>Лист1!DY75</f>
        <v>0</v>
      </c>
      <c r="DZ75" s="31">
        <f>Лист1!DZ75</f>
        <v>0</v>
      </c>
    </row>
    <row r="76" spans="1:130" ht="18.75" x14ac:dyDescent="0.3">
      <c r="A76" s="25">
        <f>Лист1!A76</f>
        <v>66</v>
      </c>
      <c r="B76" s="14">
        <f>Лист1!B76</f>
        <v>0</v>
      </c>
      <c r="C76" s="16">
        <f>Лист1!C76</f>
        <v>0</v>
      </c>
      <c r="D76" s="16">
        <f>Лист1!D76</f>
        <v>0</v>
      </c>
      <c r="E76" s="15">
        <f>Лист1!E76</f>
        <v>0</v>
      </c>
      <c r="F76" s="55">
        <f>Лист1!F76</f>
        <v>0</v>
      </c>
      <c r="G76" s="16">
        <f>Лист1!G76</f>
        <v>1</v>
      </c>
      <c r="H76" s="16">
        <f>Лист1!H76</f>
        <v>1</v>
      </c>
      <c r="I76" s="15">
        <f>Лист1!I76</f>
        <v>0</v>
      </c>
      <c r="J76" s="5">
        <f>Лист1!J76</f>
        <v>-1</v>
      </c>
      <c r="K76" s="16">
        <f>Лист1!K76</f>
        <v>11</v>
      </c>
      <c r="L76" s="16">
        <f>Лист1!L76</f>
        <v>11</v>
      </c>
      <c r="M76" s="15">
        <f>Лист1!M76</f>
        <v>0</v>
      </c>
      <c r="N76" s="5">
        <f>Лист1!N76</f>
        <v>-11</v>
      </c>
      <c r="O76" s="29">
        <f>Лист1!O76</f>
        <v>66</v>
      </c>
      <c r="P76" s="9">
        <f>Лист1!P76</f>
        <v>0</v>
      </c>
      <c r="Q76" s="16">
        <f>Лист1!Q76</f>
        <v>732</v>
      </c>
      <c r="R76" s="16">
        <f>Лист1!R76</f>
        <v>717</v>
      </c>
      <c r="S76" s="15">
        <f>Лист1!S76</f>
        <v>0</v>
      </c>
      <c r="T76" s="5">
        <f>Лист1!T76</f>
        <v>-717</v>
      </c>
      <c r="U76" s="16">
        <f>Лист1!U76</f>
        <v>82</v>
      </c>
      <c r="V76" s="16">
        <f>Лист1!V76</f>
        <v>78</v>
      </c>
      <c r="W76" s="15">
        <f>Лист1!W76</f>
        <v>0</v>
      </c>
      <c r="X76" s="5">
        <f>Лист1!X76</f>
        <v>-78</v>
      </c>
      <c r="Y76" s="16">
        <f>Лист1!Y76</f>
        <v>1</v>
      </c>
      <c r="Z76" s="16">
        <f>Лист1!Z76</f>
        <v>1</v>
      </c>
      <c r="AA76" s="15">
        <f>Лист1!AA76</f>
        <v>0</v>
      </c>
      <c r="AB76" s="5">
        <f>Лист1!AB76</f>
        <v>-1</v>
      </c>
      <c r="AC76" s="16">
        <f>Лист1!AC76</f>
        <v>42</v>
      </c>
      <c r="AD76" s="16">
        <f>Лист1!AD76</f>
        <v>37</v>
      </c>
      <c r="AE76" s="15">
        <f>Лист1!AE76</f>
        <v>0</v>
      </c>
      <c r="AF76" s="5">
        <f>Лист1!AF76</f>
        <v>-37</v>
      </c>
      <c r="AG76" s="29">
        <f>Лист1!AG76</f>
        <v>66</v>
      </c>
      <c r="AH76" s="9">
        <f>Лист1!AH76</f>
        <v>0</v>
      </c>
      <c r="AI76" s="16">
        <f>Лист1!AI76</f>
        <v>15</v>
      </c>
      <c r="AJ76" s="16">
        <f>Лист1!AJ76</f>
        <v>11</v>
      </c>
      <c r="AK76" s="15">
        <f>Лист1!AK76</f>
        <v>0</v>
      </c>
      <c r="AL76" s="5">
        <f>Лист1!AL76</f>
        <v>-11</v>
      </c>
      <c r="AM76" s="16">
        <f>Лист1!AM76</f>
        <v>4</v>
      </c>
      <c r="AN76" s="16">
        <f>Лист1!AN76</f>
        <v>2</v>
      </c>
      <c r="AO76" s="15">
        <f>Лист1!AO76</f>
        <v>0</v>
      </c>
      <c r="AP76" s="5">
        <f>Лист1!AP76</f>
        <v>-2</v>
      </c>
      <c r="AQ76" s="16">
        <f>Лист1!AQ76</f>
        <v>11</v>
      </c>
      <c r="AR76" s="16">
        <f>Лист1!AR76</f>
        <v>9</v>
      </c>
      <c r="AS76" s="15">
        <f>Лист1!AS76</f>
        <v>0</v>
      </c>
      <c r="AT76" s="5">
        <f>Лист1!AT76</f>
        <v>-9</v>
      </c>
      <c r="AU76" s="16">
        <f>Лист1!AU76</f>
        <v>76</v>
      </c>
      <c r="AV76" s="16">
        <f>Лист1!AV76</f>
        <v>72</v>
      </c>
      <c r="AW76" s="15">
        <f>Лист1!AW76</f>
        <v>0</v>
      </c>
      <c r="AX76" s="5">
        <f>Лист1!AX76</f>
        <v>-72</v>
      </c>
      <c r="AY76" s="29">
        <f>Лист1!AY76</f>
        <v>66</v>
      </c>
      <c r="AZ76" s="9">
        <f>Лист1!AZ76</f>
        <v>0</v>
      </c>
      <c r="BA76" s="16">
        <f>Лист1!BA76</f>
        <v>1</v>
      </c>
      <c r="BB76" s="16">
        <f>Лист1!BB76</f>
        <v>1</v>
      </c>
      <c r="BC76" s="15">
        <f>Лист1!BC76</f>
        <v>0</v>
      </c>
      <c r="BD76" s="5">
        <f>Лист1!BD76</f>
        <v>-1</v>
      </c>
      <c r="BE76" s="16">
        <f>Лист1!BE76</f>
        <v>31</v>
      </c>
      <c r="BF76" s="16">
        <f>Лист1!BF76</f>
        <v>28</v>
      </c>
      <c r="BG76" s="15">
        <f>Лист1!BG76</f>
        <v>0</v>
      </c>
      <c r="BH76" s="5">
        <f>Лист1!BH76</f>
        <v>-28</v>
      </c>
      <c r="BI76" s="16">
        <f>Лист1!BI76</f>
        <v>1</v>
      </c>
      <c r="BJ76" s="16">
        <f>Лист1!BJ76</f>
        <v>1</v>
      </c>
      <c r="BK76" s="15">
        <f>Лист1!BK76</f>
        <v>0</v>
      </c>
      <c r="BL76" s="5">
        <f>Лист1!BL76</f>
        <v>-1</v>
      </c>
      <c r="BM76" s="16">
        <f>Лист1!BM76</f>
        <v>119</v>
      </c>
      <c r="BN76" s="16">
        <f>Лист1!BN76</f>
        <v>124</v>
      </c>
      <c r="BO76" s="15">
        <f>Лист1!BO76</f>
        <v>0</v>
      </c>
      <c r="BP76" s="5">
        <f>Лист1!BP76</f>
        <v>-124</v>
      </c>
      <c r="BQ76" s="29">
        <f>Лист1!BQ76</f>
        <v>66</v>
      </c>
      <c r="BR76" s="9">
        <f>Лист1!BR76</f>
        <v>0</v>
      </c>
      <c r="BS76" s="16">
        <f>Лист1!BS76</f>
        <v>76</v>
      </c>
      <c r="BT76" s="16">
        <f>Лист1!BT76</f>
        <v>82</v>
      </c>
      <c r="BU76" s="15">
        <f>Лист1!BU76</f>
        <v>0</v>
      </c>
      <c r="BV76" s="5">
        <f>Лист1!BV76</f>
        <v>-82</v>
      </c>
      <c r="BW76" s="43">
        <f>Лист1!BW76</f>
        <v>0</v>
      </c>
      <c r="BX76" s="43">
        <f>Лист1!BX76</f>
        <v>0</v>
      </c>
      <c r="BY76" s="43">
        <f>Лист1!BY76</f>
        <v>0</v>
      </c>
      <c r="BZ76" s="5">
        <f>Лист1!BZ76</f>
        <v>0</v>
      </c>
      <c r="CA76" s="16">
        <f>Лист1!CA76</f>
        <v>0</v>
      </c>
      <c r="CB76" s="16">
        <f>Лист1!CB76</f>
        <v>0</v>
      </c>
      <c r="CC76" s="15">
        <f>Лист1!CC76</f>
        <v>0</v>
      </c>
      <c r="CD76" s="5">
        <f>Лист1!CD76</f>
        <v>0</v>
      </c>
      <c r="CE76" s="5">
        <f>Лист1!CE76</f>
        <v>-1.7837837837837838</v>
      </c>
      <c r="CF76" s="5">
        <f>Лист1!CF76</f>
        <v>0.17294281729428174</v>
      </c>
      <c r="CG76" s="5">
        <f>Лист1!CG76</f>
        <v>0</v>
      </c>
      <c r="CH76" s="5">
        <f>Лист1!CH76</f>
        <v>-0.17294281729428174</v>
      </c>
      <c r="CI76" s="29">
        <f>Лист1!CI76</f>
        <v>66</v>
      </c>
      <c r="CJ76" s="9">
        <f>Лист1!CJ76</f>
        <v>0</v>
      </c>
      <c r="CK76" s="16">
        <f>Лист1!CK76</f>
        <v>47</v>
      </c>
      <c r="CL76" s="16">
        <f>Лист1!CL76</f>
        <v>49</v>
      </c>
      <c r="CM76" s="15">
        <f>Лист1!CM76</f>
        <v>0</v>
      </c>
      <c r="CN76" s="5">
        <f>Лист1!CN76</f>
        <v>-49</v>
      </c>
      <c r="CO76" s="16">
        <f>Лист1!CO76</f>
        <v>0</v>
      </c>
      <c r="CP76" s="16">
        <f>Лист1!CP76</f>
        <v>0</v>
      </c>
      <c r="CQ76" s="15">
        <f>Лист1!CQ76</f>
        <v>0</v>
      </c>
      <c r="CR76" s="5">
        <f>Лист1!CR76</f>
        <v>0</v>
      </c>
      <c r="CS76" s="16">
        <f>Лист1!CS76</f>
        <v>20</v>
      </c>
      <c r="CT76" s="16">
        <f>Лист1!CT76</f>
        <v>23</v>
      </c>
      <c r="CU76" s="15">
        <f>Лист1!CU76</f>
        <v>0</v>
      </c>
      <c r="CV76" s="5">
        <f>Лист1!CV76</f>
        <v>-23</v>
      </c>
      <c r="CW76" s="16">
        <f>Лист1!CW76</f>
        <v>93</v>
      </c>
      <c r="CX76" s="16">
        <f>Лист1!CX76</f>
        <v>141</v>
      </c>
      <c r="CY76" s="15">
        <f>Лист1!CY76</f>
        <v>0</v>
      </c>
      <c r="CZ76" s="5">
        <f>Лист1!CZ76</f>
        <v>-141</v>
      </c>
      <c r="DA76" s="29">
        <f>Лист1!DA76</f>
        <v>66</v>
      </c>
      <c r="DB76" s="9">
        <f>Лист1!DB76</f>
        <v>0</v>
      </c>
      <c r="DC76" s="16">
        <f>Лист1!DC76</f>
        <v>1</v>
      </c>
      <c r="DD76" s="16">
        <f>Лист1!DD76</f>
        <v>0</v>
      </c>
      <c r="DE76" s="15">
        <f>Лист1!DE76</f>
        <v>0</v>
      </c>
      <c r="DF76" s="5">
        <f>Лист1!DF76</f>
        <v>0</v>
      </c>
      <c r="DG76" s="16">
        <f>Лист1!DG76</f>
        <v>135</v>
      </c>
      <c r="DH76" s="16">
        <f>Лист1!DH76</f>
        <v>140</v>
      </c>
      <c r="DI76" s="15">
        <f>Лист1!DI76</f>
        <v>0</v>
      </c>
      <c r="DJ76" s="5">
        <f>Лист1!DJ76</f>
        <v>-140</v>
      </c>
      <c r="DK76" s="2">
        <f>Лист1!DK76</f>
        <v>0</v>
      </c>
      <c r="DL76" s="2">
        <f>Лист1!DL76</f>
        <v>0</v>
      </c>
      <c r="DM76" s="2">
        <f>Лист1!DM76</f>
        <v>0</v>
      </c>
      <c r="DN76" s="5">
        <f>Лист1!DN76</f>
        <v>0</v>
      </c>
      <c r="DO76" s="2">
        <f>Лист1!DO76</f>
        <v>0</v>
      </c>
      <c r="DP76" s="2">
        <f>Лист1!DP76</f>
        <v>0</v>
      </c>
      <c r="DQ76" s="2">
        <f>Лист1!DQ76</f>
        <v>0</v>
      </c>
      <c r="DR76" s="1">
        <f>Лист1!DR76</f>
        <v>0</v>
      </c>
      <c r="DS76" s="1">
        <f>Лист1!DS76</f>
        <v>0</v>
      </c>
      <c r="DT76" s="1">
        <f>Лист1!DT76</f>
        <v>0</v>
      </c>
      <c r="DU76" s="1">
        <f>Лист1!DU76</f>
        <v>0</v>
      </c>
      <c r="DV76" s="1">
        <f>Лист1!DV76</f>
        <v>0</v>
      </c>
      <c r="DW76" s="1">
        <f>Лист1!DW76</f>
        <v>0</v>
      </c>
      <c r="DX76" s="1">
        <f>Лист1!DX76</f>
        <v>0</v>
      </c>
      <c r="DY76" s="1">
        <f>Лист1!DY76</f>
        <v>0</v>
      </c>
      <c r="DZ76" s="1">
        <f>Лист1!DZ76</f>
        <v>0</v>
      </c>
    </row>
    <row r="77" spans="1:130" ht="18.75" x14ac:dyDescent="0.3">
      <c r="A77" s="11">
        <f>Лист1!A77</f>
        <v>67</v>
      </c>
      <c r="B77" s="26">
        <f>Лист1!B77</f>
        <v>0</v>
      </c>
      <c r="C77" s="27">
        <f>Лист1!C77</f>
        <v>0</v>
      </c>
      <c r="D77" s="27">
        <f>Лист1!D77</f>
        <v>0</v>
      </c>
      <c r="E77" s="50">
        <f>Лист1!E77</f>
        <v>0</v>
      </c>
      <c r="F77" s="55">
        <f>Лист1!F77</f>
        <v>0</v>
      </c>
      <c r="G77" s="27">
        <f>Лист1!G77</f>
        <v>1</v>
      </c>
      <c r="H77" s="27">
        <f>Лист1!H77</f>
        <v>1</v>
      </c>
      <c r="I77" s="50">
        <f>Лист1!I77</f>
        <v>0</v>
      </c>
      <c r="J77" s="5">
        <f>Лист1!J77</f>
        <v>-1</v>
      </c>
      <c r="K77" s="27">
        <f>Лист1!K77</f>
        <v>6</v>
      </c>
      <c r="L77" s="27">
        <f>Лист1!L77</f>
        <v>6</v>
      </c>
      <c r="M77" s="50">
        <f>Лист1!M77</f>
        <v>0</v>
      </c>
      <c r="N77" s="5">
        <f>Лист1!N77</f>
        <v>-6</v>
      </c>
      <c r="O77" s="5">
        <f>Лист1!O77</f>
        <v>67</v>
      </c>
      <c r="P77" s="30">
        <f>Лист1!P77</f>
        <v>0</v>
      </c>
      <c r="Q77" s="27">
        <f>Лист1!Q77</f>
        <v>360</v>
      </c>
      <c r="R77" s="27">
        <f>Лист1!R77</f>
        <v>372</v>
      </c>
      <c r="S77" s="50">
        <f>Лист1!S77</f>
        <v>0</v>
      </c>
      <c r="T77" s="5">
        <f>Лист1!T77</f>
        <v>-372</v>
      </c>
      <c r="U77" s="27">
        <f>Лист1!U77</f>
        <v>81</v>
      </c>
      <c r="V77" s="27">
        <f>Лист1!V77</f>
        <v>113</v>
      </c>
      <c r="W77" s="50">
        <f>Лист1!W77</f>
        <v>0</v>
      </c>
      <c r="X77" s="5">
        <f>Лист1!X77</f>
        <v>-113</v>
      </c>
      <c r="Y77" s="27">
        <f>Лист1!Y77</f>
        <v>51</v>
      </c>
      <c r="Z77" s="27">
        <f>Лист1!Z77</f>
        <v>55</v>
      </c>
      <c r="AA77" s="50">
        <f>Лист1!AA77</f>
        <v>0</v>
      </c>
      <c r="AB77" s="5">
        <f>Лист1!AB77</f>
        <v>-55</v>
      </c>
      <c r="AC77" s="27">
        <f>Лист1!AC77</f>
        <v>14</v>
      </c>
      <c r="AD77" s="27">
        <f>Лист1!AD77</f>
        <v>10</v>
      </c>
      <c r="AE77" s="50">
        <f>Лист1!AE77</f>
        <v>0</v>
      </c>
      <c r="AF77" s="5">
        <f>Лист1!AF77</f>
        <v>-10</v>
      </c>
      <c r="AG77" s="5">
        <f>Лист1!AG77</f>
        <v>67</v>
      </c>
      <c r="AH77" s="30">
        <f>Лист1!AH77</f>
        <v>0</v>
      </c>
      <c r="AI77" s="27">
        <f>Лист1!AI77</f>
        <v>0</v>
      </c>
      <c r="AJ77" s="27">
        <f>Лист1!AJ77</f>
        <v>0</v>
      </c>
      <c r="AK77" s="50">
        <f>Лист1!AK77</f>
        <v>0</v>
      </c>
      <c r="AL77" s="5">
        <f>Лист1!AL77</f>
        <v>0</v>
      </c>
      <c r="AM77" s="27">
        <f>Лист1!AM77</f>
        <v>0</v>
      </c>
      <c r="AN77" s="27">
        <f>Лист1!AN77</f>
        <v>0</v>
      </c>
      <c r="AO77" s="50">
        <f>Лист1!AO77</f>
        <v>0</v>
      </c>
      <c r="AP77" s="5">
        <f>Лист1!AP77</f>
        <v>0</v>
      </c>
      <c r="AQ77" s="27">
        <f>Лист1!AQ77</f>
        <v>0</v>
      </c>
      <c r="AR77" s="27">
        <f>Лист1!AR77</f>
        <v>0</v>
      </c>
      <c r="AS77" s="50">
        <f>Лист1!AS77</f>
        <v>0</v>
      </c>
      <c r="AT77" s="5">
        <f>Лист1!AT77</f>
        <v>0</v>
      </c>
      <c r="AU77" s="27">
        <f>Лист1!AU77</f>
        <v>9</v>
      </c>
      <c r="AV77" s="27">
        <f>Лист1!AV77</f>
        <v>6</v>
      </c>
      <c r="AW77" s="50">
        <f>Лист1!AW77</f>
        <v>0</v>
      </c>
      <c r="AX77" s="5">
        <f>Лист1!AX77</f>
        <v>-6</v>
      </c>
      <c r="AY77" s="5">
        <f>Лист1!AY77</f>
        <v>67</v>
      </c>
      <c r="AZ77" s="30">
        <f>Лист1!AZ77</f>
        <v>0</v>
      </c>
      <c r="BA77" s="27">
        <f>Лист1!BA77</f>
        <v>0</v>
      </c>
      <c r="BB77" s="27">
        <f>Лист1!BB77</f>
        <v>0</v>
      </c>
      <c r="BC77" s="50">
        <f>Лист1!BC77</f>
        <v>0</v>
      </c>
      <c r="BD77" s="5">
        <f>Лист1!BD77</f>
        <v>0</v>
      </c>
      <c r="BE77" s="27">
        <f>Лист1!BE77</f>
        <v>39</v>
      </c>
      <c r="BF77" s="27">
        <f>Лист1!BF77</f>
        <v>33</v>
      </c>
      <c r="BG77" s="50">
        <f>Лист1!BG77</f>
        <v>0</v>
      </c>
      <c r="BH77" s="5">
        <f>Лист1!BH77</f>
        <v>-33</v>
      </c>
      <c r="BI77" s="27">
        <f>Лист1!BI77</f>
        <v>2</v>
      </c>
      <c r="BJ77" s="27">
        <f>Лист1!BJ77</f>
        <v>2</v>
      </c>
      <c r="BK77" s="50">
        <f>Лист1!BK77</f>
        <v>0</v>
      </c>
      <c r="BL77" s="5">
        <f>Лист1!BL77</f>
        <v>-2</v>
      </c>
      <c r="BM77" s="27">
        <f>Лист1!BM77</f>
        <v>250.5</v>
      </c>
      <c r="BN77" s="27">
        <f>Лист1!BN77</f>
        <v>211.9</v>
      </c>
      <c r="BO77" s="50">
        <f>Лист1!BO77</f>
        <v>0</v>
      </c>
      <c r="BP77" s="5">
        <f>Лист1!BP77</f>
        <v>-211.9</v>
      </c>
      <c r="BQ77" s="5">
        <f>Лист1!BQ77</f>
        <v>67</v>
      </c>
      <c r="BR77" s="30">
        <f>Лист1!BR77</f>
        <v>0</v>
      </c>
      <c r="BS77" s="27">
        <f>Лист1!BS77</f>
        <v>0</v>
      </c>
      <c r="BT77" s="27">
        <f>Лист1!BT77</f>
        <v>0</v>
      </c>
      <c r="BU77" s="50">
        <f>Лист1!BU77</f>
        <v>0</v>
      </c>
      <c r="BV77" s="5">
        <f>Лист1!BV77</f>
        <v>0</v>
      </c>
      <c r="BW77" s="44">
        <f>Лист1!BW77</f>
        <v>0</v>
      </c>
      <c r="BX77" s="43">
        <f>Лист1!BX77</f>
        <v>0</v>
      </c>
      <c r="BY77" s="44">
        <f>Лист1!BY77</f>
        <v>0</v>
      </c>
      <c r="BZ77" s="5">
        <f>Лист1!BZ77</f>
        <v>0</v>
      </c>
      <c r="CA77" s="27">
        <f>Лист1!CA77</f>
        <v>0</v>
      </c>
      <c r="CB77" s="27">
        <f>Лист1!CB77</f>
        <v>2</v>
      </c>
      <c r="CC77" s="50">
        <f>Лист1!CC77</f>
        <v>0</v>
      </c>
      <c r="CD77" s="5">
        <f>Лист1!CD77</f>
        <v>-2</v>
      </c>
      <c r="CE77" s="28">
        <f>Лист1!CE77</f>
        <v>-6.7</v>
      </c>
      <c r="CF77" s="28">
        <f>Лист1!CF77</f>
        <v>0.56962365591397845</v>
      </c>
      <c r="CG77" s="28">
        <f>Лист1!CG77</f>
        <v>0</v>
      </c>
      <c r="CH77" s="5">
        <f>Лист1!CH77</f>
        <v>-0.56962365591397845</v>
      </c>
      <c r="CI77" s="5">
        <f>Лист1!CI77</f>
        <v>67</v>
      </c>
      <c r="CJ77" s="30">
        <f>Лист1!CJ77</f>
        <v>0</v>
      </c>
      <c r="CK77" s="27">
        <f>Лист1!CK77</f>
        <v>212</v>
      </c>
      <c r="CL77" s="27">
        <f>Лист1!CL77</f>
        <v>174</v>
      </c>
      <c r="CM77" s="50">
        <f>Лист1!CM77</f>
        <v>0</v>
      </c>
      <c r="CN77" s="5">
        <f>Лист1!CN77</f>
        <v>-174</v>
      </c>
      <c r="CO77" s="27">
        <f>Лист1!CO77</f>
        <v>0</v>
      </c>
      <c r="CP77" s="27">
        <f>Лист1!CP77</f>
        <v>0</v>
      </c>
      <c r="CQ77" s="50">
        <f>Лист1!CQ77</f>
        <v>0</v>
      </c>
      <c r="CR77" s="5">
        <f>Лист1!CR77</f>
        <v>0</v>
      </c>
      <c r="CS77" s="27">
        <f>Лист1!CS77</f>
        <v>34</v>
      </c>
      <c r="CT77" s="27">
        <f>Лист1!CT77</f>
        <v>35</v>
      </c>
      <c r="CU77" s="50">
        <f>Лист1!CU77</f>
        <v>0</v>
      </c>
      <c r="CV77" s="5">
        <f>Лист1!CV77</f>
        <v>-35</v>
      </c>
      <c r="CW77" s="27">
        <f>Лист1!CW77</f>
        <v>205</v>
      </c>
      <c r="CX77" s="27">
        <f>Лист1!CX77</f>
        <v>214</v>
      </c>
      <c r="CY77" s="50">
        <f>Лист1!CY77</f>
        <v>0</v>
      </c>
      <c r="CZ77" s="5">
        <f>Лист1!CZ77</f>
        <v>-214</v>
      </c>
      <c r="DA77" s="5">
        <f>Лист1!DA77</f>
        <v>67</v>
      </c>
      <c r="DB77" s="30">
        <f>Лист1!DB77</f>
        <v>0</v>
      </c>
      <c r="DC77" s="27">
        <f>Лист1!DC77</f>
        <v>6</v>
      </c>
      <c r="DD77" s="27">
        <f>Лист1!DD77</f>
        <v>6</v>
      </c>
      <c r="DE77" s="50">
        <f>Лист1!DE77</f>
        <v>0</v>
      </c>
      <c r="DF77" s="5">
        <f>Лист1!DF77</f>
        <v>-6</v>
      </c>
      <c r="DG77" s="27">
        <f>Лист1!DG77</f>
        <v>121</v>
      </c>
      <c r="DH77" s="27">
        <f>Лист1!DH77</f>
        <v>123</v>
      </c>
      <c r="DI77" s="50">
        <f>Лист1!DI77</f>
        <v>0</v>
      </c>
      <c r="DJ77" s="5">
        <f>Лист1!DJ77</f>
        <v>-123</v>
      </c>
      <c r="DK77" s="29">
        <f>Лист1!DK77</f>
        <v>0</v>
      </c>
      <c r="DL77" s="29">
        <f>Лист1!DL77</f>
        <v>0</v>
      </c>
      <c r="DM77" s="29">
        <f>Лист1!DM77</f>
        <v>0</v>
      </c>
      <c r="DN77" s="5">
        <f>Лист1!DN77</f>
        <v>0</v>
      </c>
      <c r="DO77" s="29">
        <f>Лист1!DO77</f>
        <v>0</v>
      </c>
      <c r="DP77" s="29">
        <f>Лист1!DP77</f>
        <v>0</v>
      </c>
      <c r="DQ77" s="29">
        <f>Лист1!DQ77</f>
        <v>0</v>
      </c>
      <c r="DR77" s="31">
        <f>Лист1!DR77</f>
        <v>0</v>
      </c>
      <c r="DS77" s="31">
        <f>Лист1!DS77</f>
        <v>0</v>
      </c>
      <c r="DT77" s="31">
        <f>Лист1!DT77</f>
        <v>0</v>
      </c>
      <c r="DU77" s="31">
        <f>Лист1!DU77</f>
        <v>0</v>
      </c>
      <c r="DV77" s="31">
        <f>Лист1!DV77</f>
        <v>0</v>
      </c>
      <c r="DW77" s="31">
        <f>Лист1!DW77</f>
        <v>0</v>
      </c>
      <c r="DX77" s="31">
        <f>Лист1!DX77</f>
        <v>0</v>
      </c>
      <c r="DY77" s="31">
        <f>Лист1!DY77</f>
        <v>0</v>
      </c>
      <c r="DZ77" s="31">
        <f>Лист1!DZ77</f>
        <v>0</v>
      </c>
    </row>
    <row r="78" spans="1:130" ht="18.75" x14ac:dyDescent="0.3">
      <c r="A78" s="25">
        <f>Лист1!A78</f>
        <v>68</v>
      </c>
      <c r="B78" s="14">
        <f>Лист1!B78</f>
        <v>0</v>
      </c>
      <c r="C78" s="16">
        <f>Лист1!C78</f>
        <v>1</v>
      </c>
      <c r="D78" s="16">
        <f>Лист1!D78</f>
        <v>1</v>
      </c>
      <c r="E78" s="15">
        <f>Лист1!E78</f>
        <v>0</v>
      </c>
      <c r="F78" s="55">
        <f>Лист1!F78</f>
        <v>-1</v>
      </c>
      <c r="G78" s="16">
        <f>Лист1!G78</f>
        <v>1</v>
      </c>
      <c r="H78" s="16">
        <f>Лист1!H78</f>
        <v>1</v>
      </c>
      <c r="I78" s="15">
        <f>Лист1!I78</f>
        <v>0</v>
      </c>
      <c r="J78" s="5">
        <f>Лист1!J78</f>
        <v>-1</v>
      </c>
      <c r="K78" s="16">
        <f>Лист1!K78</f>
        <v>5</v>
      </c>
      <c r="L78" s="16">
        <f>Лист1!L78</f>
        <v>5</v>
      </c>
      <c r="M78" s="15">
        <f>Лист1!M78</f>
        <v>0</v>
      </c>
      <c r="N78" s="5">
        <f>Лист1!N78</f>
        <v>-5</v>
      </c>
      <c r="O78" s="29">
        <f>Лист1!O78</f>
        <v>68</v>
      </c>
      <c r="P78" s="9">
        <f>Лист1!P78</f>
        <v>0</v>
      </c>
      <c r="Q78" s="16">
        <f>Лист1!Q78</f>
        <v>326</v>
      </c>
      <c r="R78" s="16">
        <f>Лист1!R78</f>
        <v>355</v>
      </c>
      <c r="S78" s="15">
        <f>Лист1!S78</f>
        <v>0</v>
      </c>
      <c r="T78" s="5">
        <f>Лист1!T78</f>
        <v>-355</v>
      </c>
      <c r="U78" s="16">
        <f>Лист1!U78</f>
        <v>28</v>
      </c>
      <c r="V78" s="16">
        <f>Лист1!V78</f>
        <v>33</v>
      </c>
      <c r="W78" s="15">
        <f>Лист1!W78</f>
        <v>0</v>
      </c>
      <c r="X78" s="5">
        <f>Лист1!X78</f>
        <v>-33</v>
      </c>
      <c r="Y78" s="16">
        <f>Лист1!Y78</f>
        <v>22</v>
      </c>
      <c r="Z78" s="16">
        <f>Лист1!Z78</f>
        <v>26</v>
      </c>
      <c r="AA78" s="15">
        <f>Лист1!AA78</f>
        <v>0</v>
      </c>
      <c r="AB78" s="5">
        <f>Лист1!AB78</f>
        <v>-26</v>
      </c>
      <c r="AC78" s="16">
        <f>Лист1!AC78</f>
        <v>2</v>
      </c>
      <c r="AD78" s="16">
        <f>Лист1!AD78</f>
        <v>2</v>
      </c>
      <c r="AE78" s="15">
        <f>Лист1!AE78</f>
        <v>0</v>
      </c>
      <c r="AF78" s="5">
        <f>Лист1!AF78</f>
        <v>-2</v>
      </c>
      <c r="AG78" s="29">
        <f>Лист1!AG78</f>
        <v>68</v>
      </c>
      <c r="AH78" s="9">
        <f>Лист1!AH78</f>
        <v>0</v>
      </c>
      <c r="AI78" s="16">
        <f>Лист1!AI78</f>
        <v>1</v>
      </c>
      <c r="AJ78" s="16">
        <f>Лист1!AJ78</f>
        <v>0</v>
      </c>
      <c r="AK78" s="15">
        <f>Лист1!AK78</f>
        <v>0</v>
      </c>
      <c r="AL78" s="5">
        <f>Лист1!AL78</f>
        <v>0</v>
      </c>
      <c r="AM78" s="16">
        <f>Лист1!AM78</f>
        <v>1</v>
      </c>
      <c r="AN78" s="16">
        <f>Лист1!AN78</f>
        <v>0</v>
      </c>
      <c r="AO78" s="15">
        <f>Лист1!AO78</f>
        <v>0</v>
      </c>
      <c r="AP78" s="5">
        <f>Лист1!AP78</f>
        <v>0</v>
      </c>
      <c r="AQ78" s="16">
        <f>Лист1!AQ78</f>
        <v>0</v>
      </c>
      <c r="AR78" s="16">
        <f>Лист1!AR78</f>
        <v>0</v>
      </c>
      <c r="AS78" s="15">
        <f>Лист1!AS78</f>
        <v>0</v>
      </c>
      <c r="AT78" s="5">
        <f>Лист1!AT78</f>
        <v>0</v>
      </c>
      <c r="AU78" s="16">
        <f>Лист1!AU78</f>
        <v>17</v>
      </c>
      <c r="AV78" s="16">
        <f>Лист1!AV78</f>
        <v>21</v>
      </c>
      <c r="AW78" s="15">
        <f>Лист1!AW78</f>
        <v>0</v>
      </c>
      <c r="AX78" s="5">
        <f>Лист1!AX78</f>
        <v>-21</v>
      </c>
      <c r="AY78" s="29">
        <f>Лист1!AY78</f>
        <v>68</v>
      </c>
      <c r="AZ78" s="9">
        <f>Лист1!AZ78</f>
        <v>0</v>
      </c>
      <c r="BA78" s="16">
        <f>Лист1!BA78</f>
        <v>0</v>
      </c>
      <c r="BB78" s="16">
        <f>Лист1!BB78</f>
        <v>0</v>
      </c>
      <c r="BC78" s="15">
        <f>Лист1!BC78</f>
        <v>0</v>
      </c>
      <c r="BD78" s="5">
        <f>Лист1!BD78</f>
        <v>0</v>
      </c>
      <c r="BE78" s="16">
        <f>Лист1!BE78</f>
        <v>0</v>
      </c>
      <c r="BF78" s="16">
        <f>Лист1!BF78</f>
        <v>3</v>
      </c>
      <c r="BG78" s="15">
        <f>Лист1!BG78</f>
        <v>0</v>
      </c>
      <c r="BH78" s="5">
        <f>Лист1!BH78</f>
        <v>-3</v>
      </c>
      <c r="BI78" s="16">
        <f>Лист1!BI78</f>
        <v>0</v>
      </c>
      <c r="BJ78" s="16">
        <f>Лист1!BJ78</f>
        <v>1</v>
      </c>
      <c r="BK78" s="15">
        <f>Лист1!BK78</f>
        <v>0</v>
      </c>
      <c r="BL78" s="5">
        <f>Лист1!BL78</f>
        <v>-1</v>
      </c>
      <c r="BM78" s="16">
        <f>Лист1!BM78</f>
        <v>238.5</v>
      </c>
      <c r="BN78" s="16">
        <f>Лист1!BN78</f>
        <v>354.2</v>
      </c>
      <c r="BO78" s="15">
        <f>Лист1!BO78</f>
        <v>0</v>
      </c>
      <c r="BP78" s="5">
        <f>Лист1!BP78</f>
        <v>-354.2</v>
      </c>
      <c r="BQ78" s="29">
        <f>Лист1!BQ78</f>
        <v>68</v>
      </c>
      <c r="BR78" s="9">
        <f>Лист1!BR78</f>
        <v>0</v>
      </c>
      <c r="BS78" s="16">
        <f>Лист1!BS78</f>
        <v>12.5</v>
      </c>
      <c r="BT78" s="16">
        <f>Лист1!BT78</f>
        <v>0</v>
      </c>
      <c r="BU78" s="15">
        <f>Лист1!BU78</f>
        <v>0</v>
      </c>
      <c r="BV78" s="5">
        <f>Лист1!BV78</f>
        <v>0</v>
      </c>
      <c r="BW78" s="43">
        <f>Лист1!BW78</f>
        <v>0</v>
      </c>
      <c r="BX78" s="43">
        <f>Лист1!BX78</f>
        <v>0</v>
      </c>
      <c r="BY78" s="43">
        <f>Лист1!BY78</f>
        <v>0</v>
      </c>
      <c r="BZ78" s="5">
        <f>Лист1!BZ78</f>
        <v>0</v>
      </c>
      <c r="CA78" s="16">
        <f>Лист1!CA78</f>
        <v>0</v>
      </c>
      <c r="CB78" s="16">
        <f>Лист1!CB78</f>
        <v>0</v>
      </c>
      <c r="CC78" s="15">
        <f>Лист1!CC78</f>
        <v>0</v>
      </c>
      <c r="CD78" s="5">
        <f>Лист1!CD78</f>
        <v>0</v>
      </c>
      <c r="CE78" s="5">
        <f>Лист1!CE78</f>
        <v>-34</v>
      </c>
      <c r="CF78" s="5">
        <f>Лист1!CF78</f>
        <v>0.99774647887323942</v>
      </c>
      <c r="CG78" s="5">
        <f>Лист1!CG78</f>
        <v>0</v>
      </c>
      <c r="CH78" s="5">
        <f>Лист1!CH78</f>
        <v>-0.99774647887323942</v>
      </c>
      <c r="CI78" s="29">
        <f>Лист1!CI78</f>
        <v>68</v>
      </c>
      <c r="CJ78" s="9">
        <f>Лист1!CJ78</f>
        <v>0</v>
      </c>
      <c r="CK78" s="16">
        <f>Лист1!CK78</f>
        <v>81</v>
      </c>
      <c r="CL78" s="16">
        <f>Лист1!CL78</f>
        <v>95</v>
      </c>
      <c r="CM78" s="15">
        <f>Лист1!CM78</f>
        <v>0</v>
      </c>
      <c r="CN78" s="5">
        <f>Лист1!CN78</f>
        <v>-95</v>
      </c>
      <c r="CO78" s="16">
        <f>Лист1!CO78</f>
        <v>0</v>
      </c>
      <c r="CP78" s="16">
        <f>Лист1!CP78</f>
        <v>0</v>
      </c>
      <c r="CQ78" s="15">
        <f>Лист1!CQ78</f>
        <v>0</v>
      </c>
      <c r="CR78" s="5">
        <f>Лист1!CR78</f>
        <v>0</v>
      </c>
      <c r="CS78" s="16">
        <f>Лист1!CS78</f>
        <v>21</v>
      </c>
      <c r="CT78" s="16">
        <f>Лист1!CT78</f>
        <v>22</v>
      </c>
      <c r="CU78" s="15">
        <f>Лист1!CU78</f>
        <v>0</v>
      </c>
      <c r="CV78" s="5">
        <f>Лист1!CV78</f>
        <v>-22</v>
      </c>
      <c r="CW78" s="16">
        <f>Лист1!CW78</f>
        <v>26</v>
      </c>
      <c r="CX78" s="16">
        <f>Лист1!CX78</f>
        <v>28</v>
      </c>
      <c r="CY78" s="15">
        <f>Лист1!CY78</f>
        <v>0</v>
      </c>
      <c r="CZ78" s="5">
        <f>Лист1!CZ78</f>
        <v>-28</v>
      </c>
      <c r="DA78" s="29">
        <f>Лист1!DA78</f>
        <v>68</v>
      </c>
      <c r="DB78" s="9">
        <f>Лист1!DB78</f>
        <v>0</v>
      </c>
      <c r="DC78" s="16">
        <f>Лист1!DC78</f>
        <v>11</v>
      </c>
      <c r="DD78" s="16">
        <f>Лист1!DD78</f>
        <v>11</v>
      </c>
      <c r="DE78" s="15">
        <f>Лист1!DE78</f>
        <v>0</v>
      </c>
      <c r="DF78" s="5">
        <f>Лист1!DF78</f>
        <v>-11</v>
      </c>
      <c r="DG78" s="16">
        <f>Лист1!DG78</f>
        <v>27</v>
      </c>
      <c r="DH78" s="16">
        <f>Лист1!DH78</f>
        <v>30</v>
      </c>
      <c r="DI78" s="15">
        <f>Лист1!DI78</f>
        <v>0</v>
      </c>
      <c r="DJ78" s="5">
        <f>Лист1!DJ78</f>
        <v>-30</v>
      </c>
      <c r="DK78" s="2">
        <f>Лист1!DK78</f>
        <v>0</v>
      </c>
      <c r="DL78" s="2">
        <f>Лист1!DL78</f>
        <v>0</v>
      </c>
      <c r="DM78" s="2">
        <f>Лист1!DM78</f>
        <v>0</v>
      </c>
      <c r="DN78" s="5">
        <f>Лист1!DN78</f>
        <v>0</v>
      </c>
      <c r="DO78" s="2">
        <f>Лист1!DO78</f>
        <v>0</v>
      </c>
      <c r="DP78" s="2">
        <f>Лист1!DP78</f>
        <v>0</v>
      </c>
      <c r="DQ78" s="2">
        <f>Лист1!DQ78</f>
        <v>0</v>
      </c>
      <c r="DR78" s="1">
        <f>Лист1!DR78</f>
        <v>0</v>
      </c>
      <c r="DS78" s="1">
        <f>Лист1!DS78</f>
        <v>0</v>
      </c>
      <c r="DT78" s="1">
        <f>Лист1!DT78</f>
        <v>0</v>
      </c>
      <c r="DU78" s="1">
        <f>Лист1!DU78</f>
        <v>0</v>
      </c>
      <c r="DV78" s="1">
        <f>Лист1!DV78</f>
        <v>0</v>
      </c>
      <c r="DW78" s="1">
        <f>Лист1!DW78</f>
        <v>0</v>
      </c>
      <c r="DX78" s="1">
        <f>Лист1!DX78</f>
        <v>0</v>
      </c>
      <c r="DY78" s="1">
        <f>Лист1!DY78</f>
        <v>0</v>
      </c>
      <c r="DZ78" s="1">
        <f>Лист1!DZ78</f>
        <v>0</v>
      </c>
    </row>
    <row r="79" spans="1:130" ht="19.5" thickBot="1" x14ac:dyDescent="0.35">
      <c r="A79" s="67">
        <f>Лист1!A79</f>
        <v>69</v>
      </c>
      <c r="B79" s="32">
        <f>Лист1!B79</f>
        <v>0</v>
      </c>
      <c r="C79" s="27">
        <f>Лист1!C79</f>
        <v>0</v>
      </c>
      <c r="D79" s="27">
        <f>Лист1!D79</f>
        <v>0</v>
      </c>
      <c r="E79" s="50">
        <f>Лист1!E79</f>
        <v>0</v>
      </c>
      <c r="F79" s="55">
        <f>Лист1!F79</f>
        <v>0</v>
      </c>
      <c r="G79" s="27">
        <f>Лист1!G79</f>
        <v>1</v>
      </c>
      <c r="H79" s="27">
        <f>Лист1!H79</f>
        <v>1</v>
      </c>
      <c r="I79" s="50">
        <f>Лист1!I79</f>
        <v>0</v>
      </c>
      <c r="J79" s="5">
        <f>Лист1!J79</f>
        <v>-1</v>
      </c>
      <c r="K79" s="27">
        <f>Лист1!K79</f>
        <v>4</v>
      </c>
      <c r="L79" s="27">
        <f>Лист1!L79</f>
        <v>4</v>
      </c>
      <c r="M79" s="50">
        <f>Лист1!M79</f>
        <v>0</v>
      </c>
      <c r="N79" s="5">
        <f>Лист1!N79</f>
        <v>-4</v>
      </c>
      <c r="O79" s="17">
        <f>Лист1!O79</f>
        <v>69</v>
      </c>
      <c r="P79" s="34">
        <f>Лист1!P79</f>
        <v>0</v>
      </c>
      <c r="Q79" s="27">
        <f>Лист1!Q79</f>
        <v>228</v>
      </c>
      <c r="R79" s="27">
        <f>Лист1!R79</f>
        <v>241</v>
      </c>
      <c r="S79" s="50">
        <f>Лист1!S79</f>
        <v>0</v>
      </c>
      <c r="T79" s="5">
        <f>Лист1!T79</f>
        <v>-241</v>
      </c>
      <c r="U79" s="27">
        <f>Лист1!U79</f>
        <v>22</v>
      </c>
      <c r="V79" s="27">
        <f>Лист1!V79</f>
        <v>23</v>
      </c>
      <c r="W79" s="50">
        <f>Лист1!W79</f>
        <v>0</v>
      </c>
      <c r="X79" s="5">
        <f>Лист1!X79</f>
        <v>-23</v>
      </c>
      <c r="Y79" s="27">
        <f>Лист1!Y79</f>
        <v>44</v>
      </c>
      <c r="Z79" s="27">
        <f>Лист1!Z79</f>
        <v>42</v>
      </c>
      <c r="AA79" s="50">
        <f>Лист1!AA79</f>
        <v>0</v>
      </c>
      <c r="AB79" s="5">
        <f>Лист1!AB79</f>
        <v>-42</v>
      </c>
      <c r="AC79" s="27">
        <f>Лист1!AC79</f>
        <v>3</v>
      </c>
      <c r="AD79" s="27">
        <f>Лист1!AD79</f>
        <v>3</v>
      </c>
      <c r="AE79" s="50">
        <f>Лист1!AE79</f>
        <v>0</v>
      </c>
      <c r="AF79" s="5">
        <f>Лист1!AF79</f>
        <v>-3</v>
      </c>
      <c r="AG79" s="17">
        <f>Лист1!AG79</f>
        <v>69</v>
      </c>
      <c r="AH79" s="34">
        <f>Лист1!AH79</f>
        <v>0</v>
      </c>
      <c r="AI79" s="27">
        <f>Лист1!AI79</f>
        <v>0</v>
      </c>
      <c r="AJ79" s="27">
        <f>Лист1!AJ79</f>
        <v>0</v>
      </c>
      <c r="AK79" s="50">
        <f>Лист1!AK79</f>
        <v>0</v>
      </c>
      <c r="AL79" s="5">
        <f>Лист1!AL79</f>
        <v>0</v>
      </c>
      <c r="AM79" s="27">
        <f>Лист1!AM79</f>
        <v>0</v>
      </c>
      <c r="AN79" s="27">
        <f>Лист1!AN79</f>
        <v>0</v>
      </c>
      <c r="AO79" s="50">
        <f>Лист1!AO79</f>
        <v>0</v>
      </c>
      <c r="AP79" s="5">
        <f>Лист1!AP79</f>
        <v>0</v>
      </c>
      <c r="AQ79" s="27">
        <f>Лист1!AQ79</f>
        <v>0</v>
      </c>
      <c r="AR79" s="27">
        <f>Лист1!AR79</f>
        <v>0</v>
      </c>
      <c r="AS79" s="50">
        <f>Лист1!AS79</f>
        <v>0</v>
      </c>
      <c r="AT79" s="5">
        <f>Лист1!AT79</f>
        <v>0</v>
      </c>
      <c r="AU79" s="27">
        <f>Лист1!AU79</f>
        <v>3</v>
      </c>
      <c r="AV79" s="27">
        <f>Лист1!AV79</f>
        <v>3</v>
      </c>
      <c r="AW79" s="50">
        <f>Лист1!AW79</f>
        <v>0</v>
      </c>
      <c r="AX79" s="5">
        <f>Лист1!AX79</f>
        <v>-3</v>
      </c>
      <c r="AY79" s="17">
        <f>Лист1!AY79</f>
        <v>69</v>
      </c>
      <c r="AZ79" s="34">
        <f>Лист1!AZ79</f>
        <v>0</v>
      </c>
      <c r="BA79" s="27">
        <f>Лист1!BA79</f>
        <v>2</v>
      </c>
      <c r="BB79" s="27">
        <f>Лист1!BB79</f>
        <v>2</v>
      </c>
      <c r="BC79" s="50">
        <f>Лист1!BC79</f>
        <v>0</v>
      </c>
      <c r="BD79" s="5">
        <f>Лист1!BD79</f>
        <v>-2</v>
      </c>
      <c r="BE79" s="27">
        <f>Лист1!BE79</f>
        <v>0</v>
      </c>
      <c r="BF79" s="27">
        <f>Лист1!BF79</f>
        <v>0</v>
      </c>
      <c r="BG79" s="50">
        <f>Лист1!BG79</f>
        <v>0</v>
      </c>
      <c r="BH79" s="5">
        <f>Лист1!BH79</f>
        <v>0</v>
      </c>
      <c r="BI79" s="27">
        <f>Лист1!BI79</f>
        <v>0</v>
      </c>
      <c r="BJ79" s="27">
        <f>Лист1!BJ79</f>
        <v>0</v>
      </c>
      <c r="BK79" s="50">
        <f>Лист1!BK79</f>
        <v>0</v>
      </c>
      <c r="BL79" s="5">
        <f>Лист1!BL79</f>
        <v>0</v>
      </c>
      <c r="BM79" s="27">
        <f>Лист1!BM79</f>
        <v>154</v>
      </c>
      <c r="BN79" s="27">
        <f>Лист1!BN79</f>
        <v>158</v>
      </c>
      <c r="BO79" s="50">
        <f>Лист1!BO79</f>
        <v>0</v>
      </c>
      <c r="BP79" s="5">
        <f>Лист1!BP79</f>
        <v>-158</v>
      </c>
      <c r="BQ79" s="17">
        <f>Лист1!BQ79</f>
        <v>69</v>
      </c>
      <c r="BR79" s="34">
        <f>Лист1!BR79</f>
        <v>0</v>
      </c>
      <c r="BS79" s="27">
        <f>Лист1!BS79</f>
        <v>0</v>
      </c>
      <c r="BT79" s="27">
        <f>Лист1!BT79</f>
        <v>0</v>
      </c>
      <c r="BU79" s="50">
        <f>Лист1!BU79</f>
        <v>0</v>
      </c>
      <c r="BV79" s="5">
        <f>Лист1!BV79</f>
        <v>0</v>
      </c>
      <c r="BW79" s="44">
        <f>Лист1!BW79</f>
        <v>0</v>
      </c>
      <c r="BX79" s="43">
        <f>Лист1!BX79</f>
        <v>0</v>
      </c>
      <c r="BY79" s="44">
        <f>Лист1!BY79</f>
        <v>0</v>
      </c>
      <c r="BZ79" s="5">
        <f>Лист1!BZ79</f>
        <v>0</v>
      </c>
      <c r="CA79" s="27">
        <f>Лист1!CA79</f>
        <v>0</v>
      </c>
      <c r="CB79" s="27">
        <f>Лист1!CB79</f>
        <v>0</v>
      </c>
      <c r="CC79" s="50">
        <f>Лист1!CC79</f>
        <v>0</v>
      </c>
      <c r="CD79" s="5">
        <f>Лист1!CD79</f>
        <v>0</v>
      </c>
      <c r="CE79" s="28">
        <f>Лист1!CE79</f>
        <v>-23</v>
      </c>
      <c r="CF79" s="28">
        <f>Лист1!CF79</f>
        <v>0.65560165975103735</v>
      </c>
      <c r="CG79" s="28">
        <f>Лист1!CG79</f>
        <v>0</v>
      </c>
      <c r="CH79" s="5">
        <f>Лист1!CH79</f>
        <v>-0.65560165975103735</v>
      </c>
      <c r="CI79" s="17">
        <f>Лист1!CI79</f>
        <v>69</v>
      </c>
      <c r="CJ79" s="34">
        <f>Лист1!CJ79</f>
        <v>0</v>
      </c>
      <c r="CK79" s="27">
        <f>Лист1!CK79</f>
        <v>53</v>
      </c>
      <c r="CL79" s="27">
        <f>Лист1!CL79</f>
        <v>64</v>
      </c>
      <c r="CM79" s="50">
        <f>Лист1!CM79</f>
        <v>0</v>
      </c>
      <c r="CN79" s="5">
        <f>Лист1!CN79</f>
        <v>-64</v>
      </c>
      <c r="CO79" s="27">
        <f>Лист1!CO79</f>
        <v>0</v>
      </c>
      <c r="CP79" s="27">
        <f>Лист1!CP79</f>
        <v>0</v>
      </c>
      <c r="CQ79" s="50">
        <f>Лист1!CQ79</f>
        <v>0</v>
      </c>
      <c r="CR79" s="5">
        <f>Лист1!CR79</f>
        <v>0</v>
      </c>
      <c r="CS79" s="27">
        <f>Лист1!CS79</f>
        <v>26</v>
      </c>
      <c r="CT79" s="27">
        <f>Лист1!CT79</f>
        <v>30</v>
      </c>
      <c r="CU79" s="50">
        <f>Лист1!CU79</f>
        <v>0</v>
      </c>
      <c r="CV79" s="5">
        <f>Лист1!CV79</f>
        <v>-30</v>
      </c>
      <c r="CW79" s="27">
        <f>Лист1!CW79</f>
        <v>68</v>
      </c>
      <c r="CX79" s="27">
        <f>Лист1!CX79</f>
        <v>85</v>
      </c>
      <c r="CY79" s="50">
        <f>Лист1!CY79</f>
        <v>0</v>
      </c>
      <c r="CZ79" s="5">
        <f>Лист1!CZ79</f>
        <v>-85</v>
      </c>
      <c r="DA79" s="17">
        <f>Лист1!DA79</f>
        <v>69</v>
      </c>
      <c r="DB79" s="34">
        <f>Лист1!DB79</f>
        <v>0</v>
      </c>
      <c r="DC79" s="27">
        <f>Лист1!DC79</f>
        <v>13</v>
      </c>
      <c r="DD79" s="27">
        <f>Лист1!DD79</f>
        <v>14</v>
      </c>
      <c r="DE79" s="50">
        <f>Лист1!DE79</f>
        <v>0</v>
      </c>
      <c r="DF79" s="5">
        <f>Лист1!DF79</f>
        <v>-14</v>
      </c>
      <c r="DG79" s="27">
        <f>Лист1!DG79</f>
        <v>39</v>
      </c>
      <c r="DH79" s="27">
        <f>Лист1!DH79</f>
        <v>55</v>
      </c>
      <c r="DI79" s="50">
        <f>Лист1!DI79</f>
        <v>0</v>
      </c>
      <c r="DJ79" s="5">
        <f>Лист1!DJ79</f>
        <v>-55</v>
      </c>
      <c r="DK79" s="29">
        <f>Лист1!DK79</f>
        <v>0</v>
      </c>
      <c r="DL79" s="29">
        <f>Лист1!DL79</f>
        <v>0</v>
      </c>
      <c r="DM79" s="29">
        <f>Лист1!DM79</f>
        <v>0</v>
      </c>
      <c r="DN79" s="5">
        <f>Лист1!DN79</f>
        <v>0</v>
      </c>
      <c r="DO79" s="29">
        <f>Лист1!DO79</f>
        <v>0</v>
      </c>
      <c r="DP79" s="29">
        <f>Лист1!DP79</f>
        <v>0</v>
      </c>
      <c r="DQ79" s="29">
        <f>Лист1!DQ79</f>
        <v>0</v>
      </c>
      <c r="DR79" s="31">
        <f>Лист1!DR79</f>
        <v>0</v>
      </c>
      <c r="DS79" s="31">
        <f>Лист1!DS79</f>
        <v>0</v>
      </c>
      <c r="DT79" s="31">
        <f>Лист1!DT79</f>
        <v>0</v>
      </c>
      <c r="DU79" s="31">
        <f>Лист1!DU79</f>
        <v>0</v>
      </c>
      <c r="DV79" s="31">
        <f>Лист1!DV79</f>
        <v>0</v>
      </c>
      <c r="DW79" s="31">
        <f>Лист1!DW79</f>
        <v>0</v>
      </c>
      <c r="DX79" s="31">
        <f>Лист1!DX79</f>
        <v>0</v>
      </c>
      <c r="DY79" s="31">
        <f>Лист1!DY79</f>
        <v>0</v>
      </c>
      <c r="DZ79" s="31">
        <f>Лист1!DZ79</f>
        <v>0</v>
      </c>
    </row>
    <row r="80" spans="1:130" ht="19.5" thickBot="1" x14ac:dyDescent="0.35">
      <c r="A80" s="109" t="str">
        <f>Лист1!A80</f>
        <v>Итого по РО:</v>
      </c>
      <c r="B80" s="110"/>
      <c r="C80" s="65">
        <f>Лист1!C80</f>
        <v>41</v>
      </c>
      <c r="D80" s="19">
        <f>Лист1!D80</f>
        <v>42</v>
      </c>
      <c r="E80" s="59">
        <f>Лист1!E80</f>
        <v>0</v>
      </c>
      <c r="F80" s="19">
        <f>Лист1!F80</f>
        <v>-42</v>
      </c>
      <c r="G80" s="19">
        <f>Лист1!G80</f>
        <v>53</v>
      </c>
      <c r="H80" s="19">
        <f>Лист1!H80</f>
        <v>58</v>
      </c>
      <c r="I80" s="19">
        <f>Лист1!I80</f>
        <v>0</v>
      </c>
      <c r="J80" s="19">
        <f>Лист1!J80</f>
        <v>-58</v>
      </c>
      <c r="K80" s="19">
        <f>Лист1!K80</f>
        <v>899</v>
      </c>
      <c r="L80" s="19">
        <f>Лист1!L80</f>
        <v>879</v>
      </c>
      <c r="M80" s="19">
        <f>Лист1!M80</f>
        <v>0</v>
      </c>
      <c r="N80" s="19">
        <f>Лист1!N80</f>
        <v>-879</v>
      </c>
      <c r="O80" s="109" t="str">
        <f>Лист1!O80</f>
        <v>Итого по РО:</v>
      </c>
      <c r="P80" s="110"/>
      <c r="Q80" s="65">
        <f>Лист1!Q80</f>
        <v>82872</v>
      </c>
      <c r="R80" s="19">
        <f>Лист1!R80</f>
        <v>84117</v>
      </c>
      <c r="S80" s="19">
        <f>Лист1!S80</f>
        <v>0</v>
      </c>
      <c r="T80" s="19">
        <f>Лист1!T80</f>
        <v>-84117</v>
      </c>
      <c r="U80" s="19">
        <f>Лист1!U80</f>
        <v>6209</v>
      </c>
      <c r="V80" s="19">
        <f>Лист1!V80</f>
        <v>6509</v>
      </c>
      <c r="W80" s="19">
        <f>Лист1!W80</f>
        <v>0</v>
      </c>
      <c r="X80" s="19">
        <f>Лист1!X80</f>
        <v>-6509</v>
      </c>
      <c r="Y80" s="19">
        <f>Лист1!Y80</f>
        <v>7435</v>
      </c>
      <c r="Z80" s="19">
        <f>Лист1!Z80</f>
        <v>7392</v>
      </c>
      <c r="AA80" s="19">
        <f>Лист1!AA80</f>
        <v>0</v>
      </c>
      <c r="AB80" s="19">
        <f>Лист1!AB80</f>
        <v>-7392</v>
      </c>
      <c r="AC80" s="19">
        <f>Лист1!AC80</f>
        <v>6698</v>
      </c>
      <c r="AD80" s="19">
        <f>Лист1!AD80</f>
        <v>6452</v>
      </c>
      <c r="AE80" s="19">
        <f>Лист1!AE80</f>
        <v>0</v>
      </c>
      <c r="AF80" s="19">
        <f>Лист1!AF80</f>
        <v>-6452</v>
      </c>
      <c r="AG80" s="109" t="str">
        <f>Лист1!AG80</f>
        <v>Итого по РО:</v>
      </c>
      <c r="AH80" s="110"/>
      <c r="AI80" s="65">
        <f>Лист1!AI80</f>
        <v>660</v>
      </c>
      <c r="AJ80" s="19">
        <f>Лист1!AJ80</f>
        <v>447</v>
      </c>
      <c r="AK80" s="19">
        <f>Лист1!AK80</f>
        <v>0</v>
      </c>
      <c r="AL80" s="19">
        <f>Лист1!AL80</f>
        <v>-447</v>
      </c>
      <c r="AM80" s="19">
        <f>Лист1!AM80</f>
        <v>87</v>
      </c>
      <c r="AN80" s="19">
        <f>Лист1!AN80</f>
        <v>43</v>
      </c>
      <c r="AO80" s="19">
        <f>Лист1!AO80</f>
        <v>0</v>
      </c>
      <c r="AP80" s="19">
        <f>Лист1!AP80</f>
        <v>-43</v>
      </c>
      <c r="AQ80" s="19">
        <f>Лист1!AQ80</f>
        <v>573</v>
      </c>
      <c r="AR80" s="19">
        <f>Лист1!AR80</f>
        <v>404</v>
      </c>
      <c r="AS80" s="19">
        <f>Лист1!AS80</f>
        <v>0</v>
      </c>
      <c r="AT80" s="19">
        <f>Лист1!AT80</f>
        <v>-404</v>
      </c>
      <c r="AU80" s="19">
        <f>Лист1!AU80</f>
        <v>6595</v>
      </c>
      <c r="AV80" s="19">
        <f>Лист1!AV80</f>
        <v>6767</v>
      </c>
      <c r="AW80" s="19">
        <f>Лист1!AW80</f>
        <v>0</v>
      </c>
      <c r="AX80" s="19">
        <f>Лист1!AX80</f>
        <v>-6767</v>
      </c>
      <c r="AY80" s="109" t="str">
        <f>Лист1!AY80</f>
        <v>Итого по РО:</v>
      </c>
      <c r="AZ80" s="110"/>
      <c r="BA80" s="65">
        <f>Лист1!BA80</f>
        <v>369</v>
      </c>
      <c r="BB80" s="19">
        <f>Лист1!BB80</f>
        <v>359</v>
      </c>
      <c r="BC80" s="19">
        <f>Лист1!BC80</f>
        <v>0</v>
      </c>
      <c r="BD80" s="19">
        <f>Лист1!BD80</f>
        <v>-359</v>
      </c>
      <c r="BE80" s="19">
        <f>Лист1!BE80</f>
        <v>5619</v>
      </c>
      <c r="BF80" s="19">
        <f>Лист1!BF80</f>
        <v>4910</v>
      </c>
      <c r="BG80" s="19">
        <f>Лист1!BG80</f>
        <v>0</v>
      </c>
      <c r="BH80" s="19">
        <f>Лист1!BH80</f>
        <v>-4910</v>
      </c>
      <c r="BI80" s="19">
        <f>Лист1!BI80</f>
        <v>427</v>
      </c>
      <c r="BJ80" s="19">
        <f>Лист1!BJ80</f>
        <v>480</v>
      </c>
      <c r="BK80" s="19">
        <f>Лист1!BK80</f>
        <v>0</v>
      </c>
      <c r="BL80" s="19">
        <f>Лист1!BL80</f>
        <v>-480</v>
      </c>
      <c r="BM80" s="19">
        <f>Лист1!BM80</f>
        <v>55078.8</v>
      </c>
      <c r="BN80" s="19">
        <f>Лист1!BN80</f>
        <v>58282.599999999991</v>
      </c>
      <c r="BO80" s="19">
        <f>Лист1!BO80</f>
        <v>0</v>
      </c>
      <c r="BP80" s="19">
        <f>Лист1!BP80</f>
        <v>-58282.599999999991</v>
      </c>
      <c r="BQ80" s="109" t="str">
        <f>Лист1!BQ80</f>
        <v>Итого по РО:</v>
      </c>
      <c r="BR80" s="110"/>
      <c r="BS80" s="65">
        <f>Лист1!BS80</f>
        <v>5644.62</v>
      </c>
      <c r="BT80" s="19">
        <f>Лист1!BT80</f>
        <v>5112.4999999999991</v>
      </c>
      <c r="BU80" s="19">
        <f>Лист1!BU80</f>
        <v>0</v>
      </c>
      <c r="BV80" s="19">
        <f>Лист1!BV80</f>
        <v>-5112.4999999999991</v>
      </c>
      <c r="BW80" s="19">
        <f>Лист1!BW80</f>
        <v>0</v>
      </c>
      <c r="BX80" s="19">
        <f>Лист1!BX80</f>
        <v>0</v>
      </c>
      <c r="BY80" s="19">
        <f>Лист1!BY80</f>
        <v>0</v>
      </c>
      <c r="BZ80" s="19">
        <f>Лист1!BZ80</f>
        <v>0</v>
      </c>
      <c r="CA80" s="19">
        <f>Лист1!CA80</f>
        <v>644.29999999999995</v>
      </c>
      <c r="CB80" s="19">
        <f>Лист1!CB80</f>
        <v>1325.0000000000002</v>
      </c>
      <c r="CC80" s="19">
        <f>Лист1!CC80</f>
        <v>0</v>
      </c>
      <c r="CD80" s="19">
        <f>Лист1!CD80</f>
        <v>-1325.0000000000002</v>
      </c>
      <c r="CE80" s="19" t="e">
        <f>Лист1!CE80</f>
        <v>#DIV/0!</v>
      </c>
      <c r="CF80" s="19">
        <f>Лист1!CF80</f>
        <v>41.335721983119882</v>
      </c>
      <c r="CG80" s="19">
        <f>Лист1!CG80</f>
        <v>0</v>
      </c>
      <c r="CH80" s="19">
        <f>Лист1!CH80</f>
        <v>-41.335721983119882</v>
      </c>
      <c r="CI80" s="109" t="str">
        <f>Лист1!CI80</f>
        <v>Итого по РО:</v>
      </c>
      <c r="CJ80" s="110"/>
      <c r="CK80" s="65">
        <f>Лист1!CK80</f>
        <v>23931</v>
      </c>
      <c r="CL80" s="19">
        <f>Лист1!CL80</f>
        <v>25204</v>
      </c>
      <c r="CM80" s="19">
        <f>Лист1!CM80</f>
        <v>0</v>
      </c>
      <c r="CN80" s="19">
        <f>Лист1!CN80</f>
        <v>-25204</v>
      </c>
      <c r="CO80" s="19">
        <f>Лист1!CO80</f>
        <v>3360.2</v>
      </c>
      <c r="CP80" s="19">
        <f>Лист1!CP80</f>
        <v>4709.5</v>
      </c>
      <c r="CQ80" s="19">
        <f>Лист1!CQ80</f>
        <v>0</v>
      </c>
      <c r="CR80" s="19">
        <f>Лист1!CR80</f>
        <v>-4709.5</v>
      </c>
      <c r="CS80" s="19">
        <f>Лист1!CS80</f>
        <v>3993</v>
      </c>
      <c r="CT80" s="19">
        <f>Лист1!CT80</f>
        <v>4351</v>
      </c>
      <c r="CU80" s="19">
        <f>Лист1!CU80</f>
        <v>0</v>
      </c>
      <c r="CV80" s="19">
        <f>Лист1!CV80</f>
        <v>-4351</v>
      </c>
      <c r="CW80" s="19">
        <f>Лист1!CW80</f>
        <v>8129</v>
      </c>
      <c r="CX80" s="19">
        <f>Лист1!CX80</f>
        <v>8513</v>
      </c>
      <c r="CY80" s="19">
        <f>Лист1!CY80</f>
        <v>0</v>
      </c>
      <c r="CZ80" s="19">
        <f>Лист1!CZ80</f>
        <v>-8513</v>
      </c>
      <c r="DA80" s="109" t="str">
        <f>Лист1!DA80</f>
        <v>Итого по РО:</v>
      </c>
      <c r="DB80" s="110"/>
      <c r="DC80" s="65">
        <f>Лист1!DC80</f>
        <v>2555</v>
      </c>
      <c r="DD80" s="19">
        <f>Лист1!DD80</f>
        <v>2832</v>
      </c>
      <c r="DE80" s="19">
        <f>Лист1!DE80</f>
        <v>0</v>
      </c>
      <c r="DF80" s="19">
        <f>Лист1!DF80</f>
        <v>-2832</v>
      </c>
      <c r="DG80" s="19">
        <f>Лист1!DG80</f>
        <v>10178</v>
      </c>
      <c r="DH80" s="19">
        <f>Лист1!DH80</f>
        <v>11759</v>
      </c>
      <c r="DI80" s="19">
        <f>Лист1!DI80</f>
        <v>0</v>
      </c>
      <c r="DJ80" s="19">
        <f>Лист1!DJ80</f>
        <v>-11759</v>
      </c>
      <c r="DK80" s="41">
        <f>Лист1!DK80</f>
        <v>0</v>
      </c>
      <c r="DL80" s="41">
        <f>Лист1!DL80</f>
        <v>0</v>
      </c>
      <c r="DM80" s="41">
        <f>Лист1!DM80</f>
        <v>0</v>
      </c>
      <c r="DN80" s="17">
        <f>Лист1!DN80</f>
        <v>0</v>
      </c>
      <c r="DO80" s="2">
        <f>Лист1!DO80</f>
        <v>0</v>
      </c>
      <c r="DP80" s="2">
        <f>Лист1!DP80</f>
        <v>0</v>
      </c>
      <c r="DQ80" s="2">
        <f>Лист1!DQ80</f>
        <v>0</v>
      </c>
      <c r="DR80" s="1">
        <f>Лист1!DR80</f>
        <v>0</v>
      </c>
      <c r="DS80" s="1">
        <f>Лист1!DS80</f>
        <v>0</v>
      </c>
      <c r="DT80" s="1">
        <f>Лист1!DT80</f>
        <v>0</v>
      </c>
      <c r="DU80" s="1">
        <f>Лист1!DU80</f>
        <v>0</v>
      </c>
      <c r="DV80" s="1">
        <f>Лист1!DV80</f>
        <v>0</v>
      </c>
      <c r="DW80" s="1">
        <f>Лист1!DW80</f>
        <v>0</v>
      </c>
      <c r="DX80" s="1">
        <f>Лист1!DX80</f>
        <v>0</v>
      </c>
      <c r="DY80" s="1">
        <f>Лист1!DY80</f>
        <v>0</v>
      </c>
      <c r="DZ80" s="1">
        <f>Лист1!DZ80</f>
        <v>0</v>
      </c>
    </row>
    <row r="81" spans="1:130" ht="19.5" thickBot="1" x14ac:dyDescent="0.35">
      <c r="A81" s="198">
        <f>Лист1!A81</f>
        <v>0</v>
      </c>
      <c r="B81" s="201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2"/>
      <c r="O81" s="106">
        <f>Лист1!O81</f>
        <v>0</v>
      </c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8"/>
      <c r="AG81" s="106">
        <f>Лист1!AG81</f>
        <v>0</v>
      </c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8"/>
      <c r="AY81" s="106">
        <f>Лист1!AY81</f>
        <v>0</v>
      </c>
      <c r="AZ81" s="107"/>
      <c r="BA81" s="107"/>
      <c r="BB81" s="107"/>
      <c r="BC81" s="107"/>
      <c r="BD81" s="107"/>
      <c r="BE81" s="107"/>
      <c r="BF81" s="107"/>
      <c r="BG81" s="107"/>
      <c r="BH81" s="107"/>
      <c r="BI81" s="107"/>
      <c r="BJ81" s="107"/>
      <c r="BK81" s="107"/>
      <c r="BL81" s="107"/>
      <c r="BM81" s="107"/>
      <c r="BN81" s="107"/>
      <c r="BO81" s="107"/>
      <c r="BP81" s="108"/>
      <c r="BQ81" s="106">
        <f>Лист1!BQ81</f>
        <v>0</v>
      </c>
      <c r="BR81" s="107"/>
      <c r="BS81" s="107"/>
      <c r="BT81" s="107"/>
      <c r="BU81" s="107"/>
      <c r="BV81" s="107"/>
      <c r="BW81" s="107"/>
      <c r="BX81" s="107"/>
      <c r="BY81" s="107"/>
      <c r="BZ81" s="107"/>
      <c r="CA81" s="107"/>
      <c r="CB81" s="107"/>
      <c r="CC81" s="107"/>
      <c r="CD81" s="107"/>
      <c r="CE81" s="107"/>
      <c r="CF81" s="107"/>
      <c r="CG81" s="107"/>
      <c r="CH81" s="108"/>
      <c r="CI81" s="106" t="str">
        <f>Лист1!CI81</f>
        <v>Местные отделения</v>
      </c>
      <c r="CJ81" s="107"/>
      <c r="CK81" s="107"/>
      <c r="CL81" s="107"/>
      <c r="CM81" s="107"/>
      <c r="CN81" s="107"/>
      <c r="CO81" s="107"/>
      <c r="CP81" s="107"/>
      <c r="CQ81" s="107"/>
      <c r="CR81" s="107"/>
      <c r="CS81" s="107"/>
      <c r="CT81" s="107"/>
      <c r="CU81" s="107"/>
      <c r="CV81" s="107"/>
      <c r="CW81" s="107"/>
      <c r="CX81" s="107"/>
      <c r="CY81" s="107"/>
      <c r="CZ81" s="108"/>
      <c r="DA81" s="106">
        <f>Лист1!DA81</f>
        <v>0</v>
      </c>
      <c r="DB81" s="107"/>
      <c r="DC81" s="107"/>
      <c r="DD81" s="107"/>
      <c r="DE81" s="107"/>
      <c r="DF81" s="107"/>
      <c r="DG81" s="107"/>
      <c r="DH81" s="107"/>
      <c r="DI81" s="107"/>
      <c r="DJ81" s="107"/>
      <c r="DK81" s="107"/>
      <c r="DL81" s="107"/>
      <c r="DM81" s="107"/>
      <c r="DN81" s="108"/>
      <c r="DO81" s="24">
        <f>Лист1!DO81</f>
        <v>0</v>
      </c>
      <c r="DP81" s="2">
        <f>Лист1!DP81</f>
        <v>0</v>
      </c>
      <c r="DQ81" s="2">
        <f>Лист1!DQ81</f>
        <v>0</v>
      </c>
      <c r="DR81" s="1">
        <f>Лист1!DR81</f>
        <v>0</v>
      </c>
      <c r="DS81" s="1">
        <f>Лист1!DS81</f>
        <v>0</v>
      </c>
      <c r="DT81" s="1">
        <f>Лист1!DT81</f>
        <v>0</v>
      </c>
      <c r="DU81" s="1">
        <f>Лист1!DU81</f>
        <v>0</v>
      </c>
      <c r="DV81" s="1">
        <f>Лист1!DV81</f>
        <v>0</v>
      </c>
      <c r="DW81" s="1">
        <f>Лист1!DW81</f>
        <v>0</v>
      </c>
      <c r="DX81" s="1">
        <f>Лист1!DX81</f>
        <v>0</v>
      </c>
      <c r="DY81" s="1">
        <f>Лист1!DY81</f>
        <v>0</v>
      </c>
      <c r="DZ81" s="1">
        <f>Лист1!DZ81</f>
        <v>0</v>
      </c>
    </row>
    <row r="82" spans="1:130" ht="18.75" x14ac:dyDescent="0.3">
      <c r="A82" s="77">
        <f>Лист1!A82</f>
        <v>95</v>
      </c>
      <c r="B82" s="76">
        <f>Лист1!B82</f>
        <v>0</v>
      </c>
      <c r="C82" s="72">
        <f>Лист1!C82</f>
        <v>1</v>
      </c>
      <c r="D82" s="72">
        <f>Лист1!D82</f>
        <v>1</v>
      </c>
      <c r="E82" s="72">
        <f>Лист1!E82</f>
        <v>0</v>
      </c>
      <c r="F82" s="73">
        <f>Лист1!F82</f>
        <v>-1</v>
      </c>
      <c r="G82" s="72">
        <f>Лист1!G82</f>
        <v>1</v>
      </c>
      <c r="H82" s="72">
        <f>Лист1!H82</f>
        <v>1</v>
      </c>
      <c r="I82" s="72">
        <f>Лист1!I82</f>
        <v>0</v>
      </c>
      <c r="J82" s="73">
        <f>Лист1!J82</f>
        <v>-1</v>
      </c>
      <c r="K82" s="72">
        <f>Лист1!K82</f>
        <v>0</v>
      </c>
      <c r="L82" s="72">
        <f>Лист1!L82</f>
        <v>0</v>
      </c>
      <c r="M82" s="72">
        <f>Лист1!M82</f>
        <v>0</v>
      </c>
      <c r="N82" s="73">
        <f>Лист1!N82</f>
        <v>0</v>
      </c>
      <c r="O82" s="74">
        <f>Лист1!O82</f>
        <v>95</v>
      </c>
      <c r="P82" s="75">
        <f>Лист1!P82</f>
        <v>0</v>
      </c>
      <c r="Q82" s="72">
        <f>Лист1!Q82</f>
        <v>410</v>
      </c>
      <c r="R82" s="72">
        <f>Лист1!R82</f>
        <v>410</v>
      </c>
      <c r="S82" s="72">
        <f>Лист1!S82</f>
        <v>0</v>
      </c>
      <c r="T82" s="73">
        <f>Лист1!T82</f>
        <v>-410</v>
      </c>
      <c r="U82" s="72">
        <f>Лист1!U82</f>
        <v>71</v>
      </c>
      <c r="V82" s="72">
        <f>Лист1!V82</f>
        <v>71</v>
      </c>
      <c r="W82" s="72">
        <f>Лист1!W82</f>
        <v>0</v>
      </c>
      <c r="X82" s="73">
        <f>Лист1!X82</f>
        <v>-71</v>
      </c>
      <c r="Y82" s="72">
        <f>Лист1!Y82</f>
        <v>15</v>
      </c>
      <c r="Z82" s="72">
        <f>Лист1!Z82</f>
        <v>15</v>
      </c>
      <c r="AA82" s="72">
        <f>Лист1!AA82</f>
        <v>0</v>
      </c>
      <c r="AB82" s="73">
        <f>Лист1!AB82</f>
        <v>-15</v>
      </c>
      <c r="AC82" s="72">
        <f>Лист1!AC82</f>
        <v>72</v>
      </c>
      <c r="AD82" s="72">
        <f>Лист1!AD82</f>
        <v>72</v>
      </c>
      <c r="AE82" s="72">
        <f>Лист1!AE82</f>
        <v>0</v>
      </c>
      <c r="AF82" s="73">
        <f>Лист1!AF82</f>
        <v>-72</v>
      </c>
      <c r="AG82" s="74">
        <f>Лист1!AG82</f>
        <v>95</v>
      </c>
      <c r="AH82" s="75">
        <f>Лист1!AH82</f>
        <v>0</v>
      </c>
      <c r="AI82" s="72">
        <f>Лист1!AI82</f>
        <v>2</v>
      </c>
      <c r="AJ82" s="72">
        <f>Лист1!AJ82</f>
        <v>2</v>
      </c>
      <c r="AK82" s="72">
        <f>Лист1!AK82</f>
        <v>0</v>
      </c>
      <c r="AL82" s="73">
        <f>Лист1!AL82</f>
        <v>-2</v>
      </c>
      <c r="AM82" s="72">
        <f>Лист1!AM82</f>
        <v>1</v>
      </c>
      <c r="AN82" s="72">
        <f>Лист1!AN82</f>
        <v>1</v>
      </c>
      <c r="AO82" s="72">
        <f>Лист1!AO82</f>
        <v>0</v>
      </c>
      <c r="AP82" s="73">
        <f>Лист1!AP82</f>
        <v>-1</v>
      </c>
      <c r="AQ82" s="72">
        <f>Лист1!AQ82</f>
        <v>1</v>
      </c>
      <c r="AR82" s="72">
        <f>Лист1!AR82</f>
        <v>1</v>
      </c>
      <c r="AS82" s="72">
        <f>Лист1!AS82</f>
        <v>0</v>
      </c>
      <c r="AT82" s="73">
        <f>Лист1!AT82</f>
        <v>-1</v>
      </c>
      <c r="AU82" s="72">
        <f>Лист1!AU82</f>
        <v>21</v>
      </c>
      <c r="AV82" s="72">
        <f>Лист1!AV82</f>
        <v>21</v>
      </c>
      <c r="AW82" s="72">
        <f>Лист1!AW82</f>
        <v>0</v>
      </c>
      <c r="AX82" s="73">
        <f>Лист1!AX82</f>
        <v>-21</v>
      </c>
      <c r="AY82" s="74">
        <f>Лист1!AY82</f>
        <v>95</v>
      </c>
      <c r="AZ82" s="75">
        <f>Лист1!AZ82</f>
        <v>0</v>
      </c>
      <c r="BA82" s="72">
        <f>Лист1!BA82</f>
        <v>3</v>
      </c>
      <c r="BB82" s="72">
        <f>Лист1!BB82</f>
        <v>3</v>
      </c>
      <c r="BC82" s="72">
        <f>Лист1!BC82</f>
        <v>0</v>
      </c>
      <c r="BD82" s="73">
        <f>Лист1!BD82</f>
        <v>-3</v>
      </c>
      <c r="BE82" s="72">
        <f>Лист1!BE82</f>
        <v>71</v>
      </c>
      <c r="BF82" s="72">
        <f>Лист1!BF82</f>
        <v>71</v>
      </c>
      <c r="BG82" s="72">
        <f>Лист1!BG82</f>
        <v>0</v>
      </c>
      <c r="BH82" s="73">
        <f>Лист1!BH82</f>
        <v>-71</v>
      </c>
      <c r="BI82" s="72">
        <f>Лист1!BI82</f>
        <v>0</v>
      </c>
      <c r="BJ82" s="72">
        <f>Лист1!BJ82</f>
        <v>0</v>
      </c>
      <c r="BK82" s="72">
        <f>Лист1!BK82</f>
        <v>0</v>
      </c>
      <c r="BL82" s="73">
        <f>Лист1!BL82</f>
        <v>0</v>
      </c>
      <c r="BM82" s="72">
        <f>Лист1!BM82</f>
        <v>1496</v>
      </c>
      <c r="BN82" s="72">
        <f>Лист1!BN82</f>
        <v>1496</v>
      </c>
      <c r="BO82" s="72">
        <f>Лист1!BO82</f>
        <v>0</v>
      </c>
      <c r="BP82" s="73">
        <f>Лист1!BP82</f>
        <v>-1496</v>
      </c>
      <c r="BQ82" s="74">
        <f>Лист1!BQ82</f>
        <v>95</v>
      </c>
      <c r="BR82" s="75">
        <f>Лист1!BR82</f>
        <v>0</v>
      </c>
      <c r="BS82" s="72">
        <f>Лист1!BS82</f>
        <v>20</v>
      </c>
      <c r="BT82" s="72">
        <f>Лист1!BT82</f>
        <v>20</v>
      </c>
      <c r="BU82" s="72">
        <f>Лист1!BU82</f>
        <v>0</v>
      </c>
      <c r="BV82" s="73">
        <f>Лист1!BV82</f>
        <v>-20</v>
      </c>
      <c r="BW82" s="74">
        <f>Лист1!BW82</f>
        <v>10</v>
      </c>
      <c r="BX82" s="74">
        <f>Лист1!BX82</f>
        <v>10</v>
      </c>
      <c r="BY82" s="74">
        <f>Лист1!BY82</f>
        <v>0</v>
      </c>
      <c r="BZ82" s="73">
        <f>Лист1!BZ82</f>
        <v>-10</v>
      </c>
      <c r="CA82" s="72">
        <f>Лист1!CA82</f>
        <v>0</v>
      </c>
      <c r="CB82" s="72">
        <f>Лист1!CB82</f>
        <v>0</v>
      </c>
      <c r="CC82" s="72">
        <f>Лист1!CC82</f>
        <v>0</v>
      </c>
      <c r="CD82" s="73">
        <f>Лист1!CD82</f>
        <v>0</v>
      </c>
      <c r="CE82" s="74">
        <f>Лист1!CE82</f>
        <v>3.6487804878048782</v>
      </c>
      <c r="CF82" s="74">
        <f>Лист1!CF82</f>
        <v>3.6487804878048782</v>
      </c>
      <c r="CG82" s="74">
        <f>Лист1!CG82</f>
        <v>0</v>
      </c>
      <c r="CH82" s="73">
        <f>Лист1!CH82</f>
        <v>-3.6487804878048782</v>
      </c>
      <c r="CI82" s="74">
        <f>Лист1!CI82</f>
        <v>95</v>
      </c>
      <c r="CJ82" s="75">
        <f>Лист1!CJ82</f>
        <v>0</v>
      </c>
      <c r="CK82" s="72">
        <f>Лист1!CK82</f>
        <v>257</v>
      </c>
      <c r="CL82" s="72">
        <f>Лист1!CL82</f>
        <v>257</v>
      </c>
      <c r="CM82" s="72">
        <f>Лист1!CM82</f>
        <v>0</v>
      </c>
      <c r="CN82" s="73">
        <f>Лист1!CN82</f>
        <v>-257</v>
      </c>
      <c r="CO82" s="72">
        <f>Лист1!CO82</f>
        <v>0</v>
      </c>
      <c r="CP82" s="72">
        <f>Лист1!CP82</f>
        <v>0</v>
      </c>
      <c r="CQ82" s="72">
        <f>Лист1!CQ82</f>
        <v>0</v>
      </c>
      <c r="CR82" s="73">
        <f>Лист1!CR82</f>
        <v>0</v>
      </c>
      <c r="CS82" s="72">
        <f>Лист1!CS82</f>
        <v>6</v>
      </c>
      <c r="CT82" s="72">
        <f>Лист1!CT82</f>
        <v>6</v>
      </c>
      <c r="CU82" s="72">
        <f>Лист1!CU82</f>
        <v>0</v>
      </c>
      <c r="CV82" s="73">
        <f>Лист1!CV82</f>
        <v>-6</v>
      </c>
      <c r="CW82" s="72">
        <f>Лист1!CW82</f>
        <v>30</v>
      </c>
      <c r="CX82" s="72">
        <f>Лист1!CX82</f>
        <v>30</v>
      </c>
      <c r="CY82" s="72">
        <f>Лист1!CY82</f>
        <v>0</v>
      </c>
      <c r="CZ82" s="73">
        <f>Лист1!CZ82</f>
        <v>-30</v>
      </c>
      <c r="DA82" s="74">
        <f>Лист1!DA82</f>
        <v>95</v>
      </c>
      <c r="DB82" s="75">
        <f>Лист1!DB82</f>
        <v>0</v>
      </c>
      <c r="DC82" s="72">
        <f>Лист1!DC82</f>
        <v>0</v>
      </c>
      <c r="DD82" s="72">
        <f>Лист1!DD82</f>
        <v>0</v>
      </c>
      <c r="DE82" s="72">
        <f>Лист1!DE82</f>
        <v>0</v>
      </c>
      <c r="DF82" s="73">
        <f>Лист1!DF82</f>
        <v>0</v>
      </c>
      <c r="DG82" s="72">
        <f>Лист1!DG82</f>
        <v>25</v>
      </c>
      <c r="DH82" s="72">
        <f>Лист1!DH82</f>
        <v>15</v>
      </c>
      <c r="DI82" s="72">
        <f>Лист1!DI82</f>
        <v>0</v>
      </c>
      <c r="DJ82" s="73">
        <f>Лист1!DJ82</f>
        <v>-15</v>
      </c>
      <c r="DK82" s="74">
        <f>Лист1!DK82</f>
        <v>0</v>
      </c>
      <c r="DL82" s="74">
        <f>Лист1!DL82</f>
        <v>0</v>
      </c>
      <c r="DM82" s="74">
        <f>Лист1!DM82</f>
        <v>0</v>
      </c>
      <c r="DN82" s="73">
        <f>Лист1!DN82</f>
        <v>0</v>
      </c>
      <c r="DO82" s="33">
        <f>Лист1!DO82</f>
        <v>0</v>
      </c>
      <c r="DP82" s="33">
        <f>Лист1!DP82</f>
        <v>0</v>
      </c>
      <c r="DQ82" s="33">
        <f>Лист1!DQ82</f>
        <v>0</v>
      </c>
      <c r="DR82" s="31">
        <f>Лист1!DR82</f>
        <v>0</v>
      </c>
      <c r="DS82" s="31">
        <f>Лист1!DS82</f>
        <v>0</v>
      </c>
      <c r="DT82" s="31">
        <f>Лист1!DT82</f>
        <v>0</v>
      </c>
      <c r="DU82" s="31">
        <f>Лист1!DU82</f>
        <v>0</v>
      </c>
      <c r="DV82" s="31">
        <f>Лист1!DV82</f>
        <v>0</v>
      </c>
      <c r="DW82" s="31">
        <f>Лист1!DW82</f>
        <v>0</v>
      </c>
      <c r="DX82" s="31">
        <f>Лист1!DX82</f>
        <v>0</v>
      </c>
      <c r="DY82" s="31">
        <f>Лист1!DY82</f>
        <v>0</v>
      </c>
      <c r="DZ82" s="31">
        <f>Лист1!DZ82</f>
        <v>0</v>
      </c>
    </row>
    <row r="83" spans="1:130" ht="18.75" x14ac:dyDescent="0.3">
      <c r="A83" s="25">
        <f>Лист1!A83</f>
        <v>71</v>
      </c>
      <c r="B83" s="13">
        <f>Лист1!B83</f>
        <v>0</v>
      </c>
      <c r="C83" s="15">
        <f>Лист1!C83</f>
        <v>0</v>
      </c>
      <c r="D83" s="15">
        <f>Лист1!D83</f>
        <v>0</v>
      </c>
      <c r="E83" s="15">
        <f>Лист1!E83</f>
        <v>0</v>
      </c>
      <c r="F83" s="5">
        <f>Лист1!F83</f>
        <v>0</v>
      </c>
      <c r="G83" s="15">
        <f>Лист1!G83</f>
        <v>0</v>
      </c>
      <c r="H83" s="15">
        <f>Лист1!H83</f>
        <v>0</v>
      </c>
      <c r="I83" s="15">
        <f>Лист1!I83</f>
        <v>0</v>
      </c>
      <c r="J83" s="5">
        <f>Лист1!J83</f>
        <v>0</v>
      </c>
      <c r="K83" s="15">
        <f>Лист1!K83</f>
        <v>0</v>
      </c>
      <c r="L83" s="15">
        <f>Лист1!L83</f>
        <v>0</v>
      </c>
      <c r="M83" s="15">
        <f>Лист1!M83</f>
        <v>0</v>
      </c>
      <c r="N83" s="5">
        <f>Лист1!N83</f>
        <v>0</v>
      </c>
      <c r="O83" s="5">
        <f>Лист1!O83</f>
        <v>71</v>
      </c>
      <c r="P83" s="12">
        <f>Лист1!P83</f>
        <v>0</v>
      </c>
      <c r="Q83" s="15">
        <f>Лист1!Q83</f>
        <v>160</v>
      </c>
      <c r="R83" s="15">
        <f>Лист1!R83</f>
        <v>160</v>
      </c>
      <c r="S83" s="15">
        <f>Лист1!S83</f>
        <v>0</v>
      </c>
      <c r="T83" s="69">
        <f>Лист1!T83</f>
        <v>-160</v>
      </c>
      <c r="U83" s="15">
        <f>Лист1!U83</f>
        <v>28</v>
      </c>
      <c r="V83" s="15">
        <f>Лист1!V83</f>
        <v>28</v>
      </c>
      <c r="W83" s="15">
        <f>Лист1!W83</f>
        <v>0</v>
      </c>
      <c r="X83" s="69">
        <f>Лист1!X83</f>
        <v>-28</v>
      </c>
      <c r="Y83" s="15">
        <f>Лист1!Y83</f>
        <v>3</v>
      </c>
      <c r="Z83" s="15">
        <f>Лист1!Z83</f>
        <v>3</v>
      </c>
      <c r="AA83" s="15">
        <f>Лист1!AA83</f>
        <v>0</v>
      </c>
      <c r="AB83" s="69">
        <f>Лист1!AB83</f>
        <v>-3</v>
      </c>
      <c r="AC83" s="15">
        <f>Лист1!AC83</f>
        <v>23</v>
      </c>
      <c r="AD83" s="15">
        <f>Лист1!AD83</f>
        <v>23</v>
      </c>
      <c r="AE83" s="15">
        <f>Лист1!AE83</f>
        <v>0</v>
      </c>
      <c r="AF83" s="69">
        <f>Лист1!AF83</f>
        <v>-23</v>
      </c>
      <c r="AG83" s="5">
        <f>Лист1!AG83</f>
        <v>71</v>
      </c>
      <c r="AH83" s="12">
        <f>Лист1!AH83</f>
        <v>0</v>
      </c>
      <c r="AI83" s="15">
        <f>Лист1!AI83</f>
        <v>0</v>
      </c>
      <c r="AJ83" s="15">
        <f>Лист1!AJ83</f>
        <v>0</v>
      </c>
      <c r="AK83" s="15">
        <f>Лист1!AK83</f>
        <v>0</v>
      </c>
      <c r="AL83" s="69">
        <f>Лист1!AL83</f>
        <v>0</v>
      </c>
      <c r="AM83" s="15">
        <f>Лист1!AM83</f>
        <v>0</v>
      </c>
      <c r="AN83" s="15">
        <f>Лист1!AN83</f>
        <v>0</v>
      </c>
      <c r="AO83" s="15">
        <f>Лист1!AO83</f>
        <v>0</v>
      </c>
      <c r="AP83" s="69">
        <f>Лист1!AP83</f>
        <v>0</v>
      </c>
      <c r="AQ83" s="15">
        <f>Лист1!AQ83</f>
        <v>0</v>
      </c>
      <c r="AR83" s="15">
        <f>Лист1!AR83</f>
        <v>0</v>
      </c>
      <c r="AS83" s="15">
        <f>Лист1!AS83</f>
        <v>0</v>
      </c>
      <c r="AT83" s="69">
        <f>Лист1!AT83</f>
        <v>0</v>
      </c>
      <c r="AU83" s="15">
        <f>Лист1!AU83</f>
        <v>6</v>
      </c>
      <c r="AV83" s="15">
        <f>Лист1!AV83</f>
        <v>6</v>
      </c>
      <c r="AW83" s="15">
        <f>Лист1!AW83</f>
        <v>0</v>
      </c>
      <c r="AX83" s="69">
        <f>Лист1!AX83</f>
        <v>-6</v>
      </c>
      <c r="AY83" s="5">
        <f>Лист1!AY83</f>
        <v>71</v>
      </c>
      <c r="AZ83" s="12">
        <f>Лист1!AZ83</f>
        <v>0</v>
      </c>
      <c r="BA83" s="15">
        <f>Лист1!BA83</f>
        <v>1</v>
      </c>
      <c r="BB83" s="15">
        <f>Лист1!BB83</f>
        <v>1</v>
      </c>
      <c r="BC83" s="15">
        <f>Лист1!BC83</f>
        <v>0</v>
      </c>
      <c r="BD83" s="69">
        <f>Лист1!BD83</f>
        <v>-1</v>
      </c>
      <c r="BE83" s="15">
        <f>Лист1!BE83</f>
        <v>15</v>
      </c>
      <c r="BF83" s="15">
        <f>Лист1!BF83</f>
        <v>15</v>
      </c>
      <c r="BG83" s="15">
        <f>Лист1!BG83</f>
        <v>0</v>
      </c>
      <c r="BH83" s="69">
        <f>Лист1!BH83</f>
        <v>-15</v>
      </c>
      <c r="BI83" s="15">
        <f>Лист1!BI83</f>
        <v>0</v>
      </c>
      <c r="BJ83" s="15">
        <f>Лист1!BJ83</f>
        <v>0</v>
      </c>
      <c r="BK83" s="15">
        <f>Лист1!BK83</f>
        <v>0</v>
      </c>
      <c r="BL83" s="69">
        <f>Лист1!BL83</f>
        <v>0</v>
      </c>
      <c r="BM83" s="15">
        <f>Лист1!BM83</f>
        <v>50</v>
      </c>
      <c r="BN83" s="15">
        <f>Лист1!BN83</f>
        <v>50</v>
      </c>
      <c r="BO83" s="15">
        <f>Лист1!BO83</f>
        <v>0</v>
      </c>
      <c r="BP83" s="69">
        <f>Лист1!BP83</f>
        <v>-50</v>
      </c>
      <c r="BQ83" s="5">
        <f>Лист1!BQ83</f>
        <v>71</v>
      </c>
      <c r="BR83" s="12">
        <f>Лист1!BR83</f>
        <v>0</v>
      </c>
      <c r="BS83" s="15">
        <f>Лист1!BS83</f>
        <v>0</v>
      </c>
      <c r="BT83" s="15">
        <f>Лист1!BT83</f>
        <v>0</v>
      </c>
      <c r="BU83" s="15">
        <f>Лист1!BU83</f>
        <v>0</v>
      </c>
      <c r="BV83" s="69">
        <f>Лист1!BV83</f>
        <v>0</v>
      </c>
      <c r="BW83" s="5" t="e">
        <f>Лист1!BW83</f>
        <v>#DIV/0!</v>
      </c>
      <c r="BX83" s="5" t="e">
        <f>Лист1!BX83</f>
        <v>#DIV/0!</v>
      </c>
      <c r="BY83" s="5">
        <f>Лист1!BY83</f>
        <v>0</v>
      </c>
      <c r="BZ83" s="69" t="e">
        <f>Лист1!BZ83</f>
        <v>#DIV/0!</v>
      </c>
      <c r="CA83" s="15">
        <f>Лист1!CA83</f>
        <v>0</v>
      </c>
      <c r="CB83" s="15">
        <f>Лист1!CB83</f>
        <v>0</v>
      </c>
      <c r="CC83" s="15">
        <f>Лист1!CC83</f>
        <v>0</v>
      </c>
      <c r="CD83" s="69">
        <f>Лист1!CD83</f>
        <v>0</v>
      </c>
      <c r="CE83" s="5">
        <f>Лист1!CE83</f>
        <v>0.3125</v>
      </c>
      <c r="CF83" s="5">
        <f>Лист1!CF83</f>
        <v>0.3125</v>
      </c>
      <c r="CG83" s="5">
        <f>Лист1!CG83</f>
        <v>0</v>
      </c>
      <c r="CH83" s="69">
        <f>Лист1!CH83</f>
        <v>-0.3125</v>
      </c>
      <c r="CI83" s="5">
        <f>Лист1!CI83</f>
        <v>71</v>
      </c>
      <c r="CJ83" s="12">
        <f>Лист1!CJ83</f>
        <v>0</v>
      </c>
      <c r="CK83" s="15">
        <f>Лист1!CK83</f>
        <v>20</v>
      </c>
      <c r="CL83" s="15">
        <f>Лист1!CL83</f>
        <v>20</v>
      </c>
      <c r="CM83" s="15">
        <f>Лист1!CM83</f>
        <v>0</v>
      </c>
      <c r="CN83" s="69">
        <f>Лист1!CN83</f>
        <v>-20</v>
      </c>
      <c r="CO83" s="15">
        <f>Лист1!CO83</f>
        <v>0</v>
      </c>
      <c r="CP83" s="15">
        <f>Лист1!CP83</f>
        <v>0</v>
      </c>
      <c r="CQ83" s="15">
        <f>Лист1!CQ83</f>
        <v>0</v>
      </c>
      <c r="CR83" s="69">
        <f>Лист1!CR83</f>
        <v>0</v>
      </c>
      <c r="CS83" s="15">
        <f>Лист1!CS83</f>
        <v>12</v>
      </c>
      <c r="CT83" s="15">
        <f>Лист1!CT83</f>
        <v>12</v>
      </c>
      <c r="CU83" s="15">
        <f>Лист1!CU83</f>
        <v>0</v>
      </c>
      <c r="CV83" s="69">
        <f>Лист1!CV83</f>
        <v>-12</v>
      </c>
      <c r="CW83" s="15">
        <f>Лист1!CW83</f>
        <v>29</v>
      </c>
      <c r="CX83" s="15">
        <f>Лист1!CX83</f>
        <v>29</v>
      </c>
      <c r="CY83" s="15">
        <f>Лист1!CY83</f>
        <v>0</v>
      </c>
      <c r="CZ83" s="69">
        <f>Лист1!CZ83</f>
        <v>-29</v>
      </c>
      <c r="DA83" s="60">
        <f>Лист1!DA83</f>
        <v>71</v>
      </c>
      <c r="DB83" s="12">
        <f>Лист1!DB83</f>
        <v>0</v>
      </c>
      <c r="DC83" s="15">
        <f>Лист1!DC83</f>
        <v>0</v>
      </c>
      <c r="DD83" s="15">
        <f>Лист1!DD83</f>
        <v>0</v>
      </c>
      <c r="DE83" s="15">
        <f>Лист1!DE83</f>
        <v>0</v>
      </c>
      <c r="DF83" s="69">
        <f>Лист1!DF83</f>
        <v>0</v>
      </c>
      <c r="DG83" s="15">
        <f>Лист1!DG83</f>
        <v>7</v>
      </c>
      <c r="DH83" s="15">
        <f>Лист1!DH83</f>
        <v>7</v>
      </c>
      <c r="DI83" s="15">
        <f>Лист1!DI83</f>
        <v>0</v>
      </c>
      <c r="DJ83" s="69">
        <f>Лист1!DJ83</f>
        <v>-7</v>
      </c>
      <c r="DK83" s="5">
        <f>Лист1!DK83</f>
        <v>0</v>
      </c>
      <c r="DL83" s="5">
        <f>Лист1!DL83</f>
        <v>0</v>
      </c>
      <c r="DM83" s="5">
        <f>Лист1!DM83</f>
        <v>0</v>
      </c>
      <c r="DN83" s="69">
        <f>Лист1!DN83</f>
        <v>0</v>
      </c>
      <c r="DO83" s="2">
        <f>Лист1!DO83</f>
        <v>0</v>
      </c>
      <c r="DP83" s="2">
        <f>Лист1!DP83</f>
        <v>0</v>
      </c>
      <c r="DQ83" s="2">
        <f>Лист1!DQ83</f>
        <v>0</v>
      </c>
      <c r="DR83" s="1">
        <f>Лист1!DR83</f>
        <v>0</v>
      </c>
      <c r="DS83" s="1">
        <f>Лист1!DS83</f>
        <v>0</v>
      </c>
      <c r="DT83" s="1">
        <f>Лист1!DT83</f>
        <v>0</v>
      </c>
      <c r="DU83" s="1">
        <f>Лист1!DU83</f>
        <v>0</v>
      </c>
      <c r="DV83" s="1">
        <f>Лист1!DV83</f>
        <v>0</v>
      </c>
      <c r="DW83" s="1">
        <f>Лист1!DW83</f>
        <v>0</v>
      </c>
      <c r="DX83" s="1">
        <f>Лист1!DX83</f>
        <v>0</v>
      </c>
      <c r="DY83" s="1">
        <f>Лист1!DY83</f>
        <v>0</v>
      </c>
      <c r="DZ83" s="1">
        <f>Лист1!DZ83</f>
        <v>0</v>
      </c>
    </row>
    <row r="84" spans="1:130" ht="18.75" x14ac:dyDescent="0.3">
      <c r="A84" s="11">
        <f>Лист1!A84</f>
        <v>72</v>
      </c>
      <c r="B84" s="26">
        <f>Лист1!B84</f>
        <v>0</v>
      </c>
      <c r="C84" s="27">
        <f>Лист1!C84</f>
        <v>1</v>
      </c>
      <c r="D84" s="27">
        <f>Лист1!D84</f>
        <v>1</v>
      </c>
      <c r="E84" s="50">
        <f>Лист1!E84</f>
        <v>0</v>
      </c>
      <c r="F84" s="5">
        <f>Лист1!F84</f>
        <v>-1</v>
      </c>
      <c r="G84" s="27">
        <f>Лист1!G84</f>
        <v>0</v>
      </c>
      <c r="H84" s="27">
        <f>Лист1!H84</f>
        <v>0</v>
      </c>
      <c r="I84" s="50">
        <f>Лист1!I84</f>
        <v>0</v>
      </c>
      <c r="J84" s="28">
        <f>Лист1!J84</f>
        <v>0</v>
      </c>
      <c r="K84" s="27">
        <f>Лист1!K84</f>
        <v>0</v>
      </c>
      <c r="L84" s="27">
        <f>Лист1!L84</f>
        <v>0</v>
      </c>
      <c r="M84" s="50">
        <f>Лист1!M84</f>
        <v>0</v>
      </c>
      <c r="N84" s="28">
        <f>Лист1!N84</f>
        <v>0</v>
      </c>
      <c r="O84" s="63">
        <f>Лист1!O84</f>
        <v>72</v>
      </c>
      <c r="P84" s="30">
        <f>Лист1!P84</f>
        <v>0</v>
      </c>
      <c r="Q84" s="27">
        <f>Лист1!Q84</f>
        <v>265</v>
      </c>
      <c r="R84" s="27">
        <f>Лист1!R84</f>
        <v>265</v>
      </c>
      <c r="S84" s="50">
        <f>Лист1!S84</f>
        <v>0</v>
      </c>
      <c r="T84" s="68">
        <f>Лист1!T84</f>
        <v>-265</v>
      </c>
      <c r="U84" s="27">
        <f>Лист1!U84</f>
        <v>71</v>
      </c>
      <c r="V84" s="27">
        <f>Лист1!V84</f>
        <v>71</v>
      </c>
      <c r="W84" s="50">
        <f>Лист1!W84</f>
        <v>0</v>
      </c>
      <c r="X84" s="68">
        <f>Лист1!X84</f>
        <v>-71</v>
      </c>
      <c r="Y84" s="27">
        <f>Лист1!Y84</f>
        <v>137</v>
      </c>
      <c r="Z84" s="27">
        <f>Лист1!Z84</f>
        <v>137</v>
      </c>
      <c r="AA84" s="50">
        <f>Лист1!AA84</f>
        <v>0</v>
      </c>
      <c r="AB84" s="68">
        <f>Лист1!AB84</f>
        <v>-137</v>
      </c>
      <c r="AC84" s="27">
        <f>Лист1!AC84</f>
        <v>2</v>
      </c>
      <c r="AD84" s="27">
        <f>Лист1!AD84</f>
        <v>2</v>
      </c>
      <c r="AE84" s="50">
        <f>Лист1!AE84</f>
        <v>0</v>
      </c>
      <c r="AF84" s="68">
        <f>Лист1!AF84</f>
        <v>-2</v>
      </c>
      <c r="AG84" s="79">
        <f>Лист1!AG84</f>
        <v>72</v>
      </c>
      <c r="AH84" s="30">
        <f>Лист1!AH84</f>
        <v>0</v>
      </c>
      <c r="AI84" s="27">
        <f>Лист1!AI84</f>
        <v>0</v>
      </c>
      <c r="AJ84" s="27">
        <f>Лист1!AJ84</f>
        <v>0</v>
      </c>
      <c r="AK84" s="50">
        <f>Лист1!AK84</f>
        <v>0</v>
      </c>
      <c r="AL84" s="68">
        <f>Лист1!AL84</f>
        <v>0</v>
      </c>
      <c r="AM84" s="27">
        <f>Лист1!AM84</f>
        <v>0</v>
      </c>
      <c r="AN84" s="27">
        <f>Лист1!AN84</f>
        <v>0</v>
      </c>
      <c r="AO84" s="50">
        <f>Лист1!AO84</f>
        <v>0</v>
      </c>
      <c r="AP84" s="68">
        <f>Лист1!AP84</f>
        <v>0</v>
      </c>
      <c r="AQ84" s="27">
        <f>Лист1!AQ84</f>
        <v>0</v>
      </c>
      <c r="AR84" s="27">
        <f>Лист1!AR84</f>
        <v>0</v>
      </c>
      <c r="AS84" s="50">
        <f>Лист1!AS84</f>
        <v>0</v>
      </c>
      <c r="AT84" s="68">
        <f>Лист1!AT84</f>
        <v>0</v>
      </c>
      <c r="AU84" s="27">
        <f>Лист1!AU84</f>
        <v>3</v>
      </c>
      <c r="AV84" s="27">
        <f>Лист1!AV84</f>
        <v>3</v>
      </c>
      <c r="AW84" s="50">
        <f>Лист1!AW84</f>
        <v>0</v>
      </c>
      <c r="AX84" s="68">
        <f>Лист1!AX84</f>
        <v>-3</v>
      </c>
      <c r="AY84" s="63">
        <f>Лист1!AY84</f>
        <v>72</v>
      </c>
      <c r="AZ84" s="30">
        <f>Лист1!AZ84</f>
        <v>0</v>
      </c>
      <c r="BA84" s="27">
        <f>Лист1!BA84</f>
        <v>0</v>
      </c>
      <c r="BB84" s="27">
        <f>Лист1!BB84</f>
        <v>0</v>
      </c>
      <c r="BC84" s="50">
        <f>Лист1!BC84</f>
        <v>0</v>
      </c>
      <c r="BD84" s="68">
        <f>Лист1!BD84</f>
        <v>0</v>
      </c>
      <c r="BE84" s="27">
        <f>Лист1!BE84</f>
        <v>22</v>
      </c>
      <c r="BF84" s="27">
        <f>Лист1!BF84</f>
        <v>22</v>
      </c>
      <c r="BG84" s="50">
        <f>Лист1!BG84</f>
        <v>0</v>
      </c>
      <c r="BH84" s="68">
        <f>Лист1!BH84</f>
        <v>-22</v>
      </c>
      <c r="BI84" s="27">
        <f>Лист1!BI84</f>
        <v>0</v>
      </c>
      <c r="BJ84" s="27">
        <f>Лист1!BJ84</f>
        <v>0</v>
      </c>
      <c r="BK84" s="50">
        <f>Лист1!BK84</f>
        <v>0</v>
      </c>
      <c r="BL84" s="68">
        <f>Лист1!BL84</f>
        <v>0</v>
      </c>
      <c r="BM84" s="27">
        <f>Лист1!BM84</f>
        <v>86</v>
      </c>
      <c r="BN84" s="27">
        <f>Лист1!BN84</f>
        <v>86</v>
      </c>
      <c r="BO84" s="50">
        <f>Лист1!BO84</f>
        <v>0</v>
      </c>
      <c r="BP84" s="68">
        <f>Лист1!BP84</f>
        <v>-86</v>
      </c>
      <c r="BQ84" s="79">
        <f>Лист1!BQ84</f>
        <v>72</v>
      </c>
      <c r="BR84" s="30">
        <f>Лист1!BR84</f>
        <v>0</v>
      </c>
      <c r="BS84" s="27">
        <f>Лист1!BS84</f>
        <v>0</v>
      </c>
      <c r="BT84" s="27">
        <f>Лист1!BT84</f>
        <v>0</v>
      </c>
      <c r="BU84" s="50">
        <f>Лист1!BU84</f>
        <v>0</v>
      </c>
      <c r="BV84" s="68">
        <f>Лист1!BV84</f>
        <v>0</v>
      </c>
      <c r="BW84" s="28" t="e">
        <f>Лист1!BW84</f>
        <v>#DIV/0!</v>
      </c>
      <c r="BX84" s="28" t="e">
        <f>Лист1!BX84</f>
        <v>#DIV/0!</v>
      </c>
      <c r="BY84" s="28">
        <f>Лист1!BY84</f>
        <v>0</v>
      </c>
      <c r="BZ84" s="68" t="e">
        <f>Лист1!BZ84</f>
        <v>#DIV/0!</v>
      </c>
      <c r="CA84" s="27">
        <f>Лист1!CA84</f>
        <v>0</v>
      </c>
      <c r="CB84" s="27">
        <f>Лист1!CB84</f>
        <v>0</v>
      </c>
      <c r="CC84" s="50">
        <f>Лист1!CC84</f>
        <v>0</v>
      </c>
      <c r="CD84" s="68">
        <f>Лист1!CD84</f>
        <v>0</v>
      </c>
      <c r="CE84" s="28">
        <f>Лист1!CE84</f>
        <v>0.32452830188679244</v>
      </c>
      <c r="CF84" s="28">
        <f>Лист1!CF84</f>
        <v>0.32452830188679244</v>
      </c>
      <c r="CG84" s="28">
        <f>Лист1!CG84</f>
        <v>0</v>
      </c>
      <c r="CH84" s="68">
        <f>Лист1!CH84</f>
        <v>-0.32452830188679244</v>
      </c>
      <c r="CI84" s="63">
        <f>Лист1!CI84</f>
        <v>72</v>
      </c>
      <c r="CJ84" s="30">
        <f>Лист1!CJ84</f>
        <v>0</v>
      </c>
      <c r="CK84" s="27">
        <f>Лист1!CK84</f>
        <v>32</v>
      </c>
      <c r="CL84" s="27">
        <f>Лист1!CL84</f>
        <v>32</v>
      </c>
      <c r="CM84" s="50">
        <f>Лист1!CM84</f>
        <v>0</v>
      </c>
      <c r="CN84" s="68">
        <f>Лист1!CN84</f>
        <v>-32</v>
      </c>
      <c r="CO84" s="27">
        <f>Лист1!CO84</f>
        <v>0</v>
      </c>
      <c r="CP84" s="27">
        <f>Лист1!CP84</f>
        <v>0</v>
      </c>
      <c r="CQ84" s="50">
        <f>Лист1!CQ84</f>
        <v>0</v>
      </c>
      <c r="CR84" s="68">
        <f>Лист1!CR84</f>
        <v>0</v>
      </c>
      <c r="CS84" s="27">
        <f>Лист1!CS84</f>
        <v>7</v>
      </c>
      <c r="CT84" s="27">
        <f>Лист1!CT84</f>
        <v>7</v>
      </c>
      <c r="CU84" s="50">
        <f>Лист1!CU84</f>
        <v>0</v>
      </c>
      <c r="CV84" s="68">
        <f>Лист1!CV84</f>
        <v>-7</v>
      </c>
      <c r="CW84" s="27">
        <f>Лист1!CW84</f>
        <v>8</v>
      </c>
      <c r="CX84" s="27">
        <f>Лист1!CX84</f>
        <v>8</v>
      </c>
      <c r="CY84" s="50">
        <f>Лист1!CY84</f>
        <v>0</v>
      </c>
      <c r="CZ84" s="68">
        <f>Лист1!CZ84</f>
        <v>-8</v>
      </c>
      <c r="DA84" s="63">
        <f>Лист1!DA84</f>
        <v>72</v>
      </c>
      <c r="DB84" s="30">
        <f>Лист1!DB84</f>
        <v>0</v>
      </c>
      <c r="DC84" s="27">
        <f>Лист1!DC84</f>
        <v>0</v>
      </c>
      <c r="DD84" s="27">
        <f>Лист1!DD84</f>
        <v>0</v>
      </c>
      <c r="DE84" s="50">
        <f>Лист1!DE84</f>
        <v>0</v>
      </c>
      <c r="DF84" s="69">
        <f>Лист1!DF84</f>
        <v>0</v>
      </c>
      <c r="DG84" s="27">
        <f>Лист1!DG84</f>
        <v>68</v>
      </c>
      <c r="DH84" s="27">
        <f>Лист1!DH84</f>
        <v>56</v>
      </c>
      <c r="DI84" s="50">
        <f>Лист1!DI84</f>
        <v>0</v>
      </c>
      <c r="DJ84" s="69">
        <f>Лист1!DJ84</f>
        <v>-56</v>
      </c>
      <c r="DK84" s="29">
        <f>Лист1!DK84</f>
        <v>0</v>
      </c>
      <c r="DL84" s="29">
        <f>Лист1!DL84</f>
        <v>0</v>
      </c>
      <c r="DM84" s="29">
        <f>Лист1!DM84</f>
        <v>0</v>
      </c>
      <c r="DN84" s="69">
        <f>Лист1!DN84</f>
        <v>0</v>
      </c>
      <c r="DO84" s="29">
        <f>Лист1!DO84</f>
        <v>0</v>
      </c>
      <c r="DP84" s="29">
        <f>Лист1!DP84</f>
        <v>0</v>
      </c>
      <c r="DQ84" s="29">
        <f>Лист1!DQ84</f>
        <v>0</v>
      </c>
      <c r="DR84" s="31">
        <f>Лист1!DR84</f>
        <v>0</v>
      </c>
      <c r="DS84" s="31">
        <f>Лист1!DS84</f>
        <v>0</v>
      </c>
      <c r="DT84" s="31">
        <f>Лист1!DT84</f>
        <v>0</v>
      </c>
      <c r="DU84" s="31">
        <f>Лист1!DU84</f>
        <v>0</v>
      </c>
      <c r="DV84" s="31">
        <f>Лист1!DV84</f>
        <v>0</v>
      </c>
      <c r="DW84" s="31">
        <f>Лист1!DW84</f>
        <v>0</v>
      </c>
      <c r="DX84" s="31">
        <f>Лист1!DX84</f>
        <v>0</v>
      </c>
      <c r="DY84" s="31">
        <f>Лист1!DY84</f>
        <v>0</v>
      </c>
      <c r="DZ84" s="31">
        <f>Лист1!DZ84</f>
        <v>0</v>
      </c>
    </row>
    <row r="85" spans="1:130" ht="18.75" x14ac:dyDescent="0.3">
      <c r="A85" s="25">
        <f>Лист1!A85</f>
        <v>73</v>
      </c>
      <c r="B85" s="14">
        <f>Лист1!B85</f>
        <v>0</v>
      </c>
      <c r="C85" s="16">
        <f>Лист1!C85</f>
        <v>0</v>
      </c>
      <c r="D85" s="16">
        <f>Лист1!D85</f>
        <v>0</v>
      </c>
      <c r="E85" s="15">
        <f>Лист1!E85</f>
        <v>0</v>
      </c>
      <c r="F85" s="5">
        <f>Лист1!F85</f>
        <v>0</v>
      </c>
      <c r="G85" s="16">
        <f>Лист1!G85</f>
        <v>1</v>
      </c>
      <c r="H85" s="16">
        <f>Лист1!H85</f>
        <v>1</v>
      </c>
      <c r="I85" s="15">
        <f>Лист1!I85</f>
        <v>0</v>
      </c>
      <c r="J85" s="5">
        <f>Лист1!J85</f>
        <v>0</v>
      </c>
      <c r="K85" s="16">
        <f>Лист1!K85</f>
        <v>0</v>
      </c>
      <c r="L85" s="16">
        <f>Лист1!L85</f>
        <v>0</v>
      </c>
      <c r="M85" s="15">
        <f>Лист1!M85</f>
        <v>0</v>
      </c>
      <c r="N85" s="5">
        <f>Лист1!N85</f>
        <v>0</v>
      </c>
      <c r="O85" s="5">
        <f>Лист1!O85</f>
        <v>73</v>
      </c>
      <c r="P85" s="9">
        <f>Лист1!P85</f>
        <v>0</v>
      </c>
      <c r="Q85" s="16">
        <f>Лист1!Q85</f>
        <v>80</v>
      </c>
      <c r="R85" s="16">
        <f>Лист1!R85</f>
        <v>80</v>
      </c>
      <c r="S85" s="15">
        <f>Лист1!S85</f>
        <v>0</v>
      </c>
      <c r="T85" s="68">
        <f>Лист1!T85</f>
        <v>-80</v>
      </c>
      <c r="U85" s="16">
        <f>Лист1!U85</f>
        <v>1</v>
      </c>
      <c r="V85" s="16">
        <f>Лист1!V85</f>
        <v>1</v>
      </c>
      <c r="W85" s="15">
        <f>Лист1!W85</f>
        <v>0</v>
      </c>
      <c r="X85" s="68">
        <f>Лист1!X85</f>
        <v>-1</v>
      </c>
      <c r="Y85" s="16">
        <f>Лист1!Y85</f>
        <v>18</v>
      </c>
      <c r="Z85" s="16">
        <f>Лист1!Z85</f>
        <v>18</v>
      </c>
      <c r="AA85" s="15">
        <f>Лист1!AA85</f>
        <v>0</v>
      </c>
      <c r="AB85" s="68">
        <f>Лист1!AB85</f>
        <v>-18</v>
      </c>
      <c r="AC85" s="16">
        <f>Лист1!AC85</f>
        <v>5</v>
      </c>
      <c r="AD85" s="16">
        <f>Лист1!AD85</f>
        <v>5</v>
      </c>
      <c r="AE85" s="15">
        <f>Лист1!AE85</f>
        <v>0</v>
      </c>
      <c r="AF85" s="68">
        <f>Лист1!AF85</f>
        <v>-5</v>
      </c>
      <c r="AG85" s="5">
        <f>Лист1!AG85</f>
        <v>73</v>
      </c>
      <c r="AH85" s="9">
        <f>Лист1!AH85</f>
        <v>0</v>
      </c>
      <c r="AI85" s="16">
        <f>Лист1!AI85</f>
        <v>0</v>
      </c>
      <c r="AJ85" s="16">
        <f>Лист1!AJ85</f>
        <v>0</v>
      </c>
      <c r="AK85" s="15">
        <f>Лист1!AK85</f>
        <v>0</v>
      </c>
      <c r="AL85" s="68">
        <f>Лист1!AL85</f>
        <v>0</v>
      </c>
      <c r="AM85" s="16">
        <f>Лист1!AM85</f>
        <v>0</v>
      </c>
      <c r="AN85" s="16">
        <f>Лист1!AN85</f>
        <v>0</v>
      </c>
      <c r="AO85" s="15">
        <f>Лист1!AO85</f>
        <v>0</v>
      </c>
      <c r="AP85" s="68">
        <f>Лист1!AP85</f>
        <v>0</v>
      </c>
      <c r="AQ85" s="16">
        <f>Лист1!AQ85</f>
        <v>0</v>
      </c>
      <c r="AR85" s="16">
        <f>Лист1!AR85</f>
        <v>0</v>
      </c>
      <c r="AS85" s="15">
        <f>Лист1!AS85</f>
        <v>0</v>
      </c>
      <c r="AT85" s="68">
        <f>Лист1!AT85</f>
        <v>0</v>
      </c>
      <c r="AU85" s="16">
        <f>Лист1!AU85</f>
        <v>12</v>
      </c>
      <c r="AV85" s="16">
        <f>Лист1!AV85</f>
        <v>12</v>
      </c>
      <c r="AW85" s="15">
        <f>Лист1!AW85</f>
        <v>0</v>
      </c>
      <c r="AX85" s="68">
        <f>Лист1!AX85</f>
        <v>-12</v>
      </c>
      <c r="AY85" s="5">
        <f>Лист1!AY85</f>
        <v>73</v>
      </c>
      <c r="AZ85" s="9">
        <f>Лист1!AZ85</f>
        <v>0</v>
      </c>
      <c r="BA85" s="16">
        <f>Лист1!BA85</f>
        <v>0</v>
      </c>
      <c r="BB85" s="16">
        <f>Лист1!BB85</f>
        <v>0</v>
      </c>
      <c r="BC85" s="15">
        <f>Лист1!BC85</f>
        <v>0</v>
      </c>
      <c r="BD85" s="68">
        <f>Лист1!BD85</f>
        <v>0</v>
      </c>
      <c r="BE85" s="16">
        <f>Лист1!BE85</f>
        <v>0</v>
      </c>
      <c r="BF85" s="16">
        <f>Лист1!BF85</f>
        <v>0</v>
      </c>
      <c r="BG85" s="15">
        <f>Лист1!BG85</f>
        <v>0</v>
      </c>
      <c r="BH85" s="68">
        <f>Лист1!BH85</f>
        <v>0</v>
      </c>
      <c r="BI85" s="16">
        <f>Лист1!BI85</f>
        <v>0</v>
      </c>
      <c r="BJ85" s="16">
        <f>Лист1!BJ85</f>
        <v>0</v>
      </c>
      <c r="BK85" s="15">
        <f>Лист1!BK85</f>
        <v>0</v>
      </c>
      <c r="BL85" s="68">
        <f>Лист1!BL85</f>
        <v>0</v>
      </c>
      <c r="BM85" s="16">
        <f>Лист1!BM85</f>
        <v>125</v>
      </c>
      <c r="BN85" s="16">
        <f>Лист1!BN85</f>
        <v>125</v>
      </c>
      <c r="BO85" s="15">
        <f>Лист1!BO85</f>
        <v>0</v>
      </c>
      <c r="BP85" s="68">
        <f>Лист1!BP85</f>
        <v>-125</v>
      </c>
      <c r="BQ85" s="5">
        <f>Лист1!BQ85</f>
        <v>73</v>
      </c>
      <c r="BR85" s="9">
        <f>Лист1!BR85</f>
        <v>0</v>
      </c>
      <c r="BS85" s="16">
        <f>Лист1!BS85</f>
        <v>0</v>
      </c>
      <c r="BT85" s="16">
        <f>Лист1!BT85</f>
        <v>0</v>
      </c>
      <c r="BU85" s="15">
        <f>Лист1!BU85</f>
        <v>0</v>
      </c>
      <c r="BV85" s="68">
        <f>Лист1!BV85</f>
        <v>0</v>
      </c>
      <c r="BW85" s="5" t="e">
        <f>Лист1!BW85</f>
        <v>#DIV/0!</v>
      </c>
      <c r="BX85" s="5" t="e">
        <f>Лист1!BX85</f>
        <v>#DIV/0!</v>
      </c>
      <c r="BY85" s="5">
        <f>Лист1!BY85</f>
        <v>0</v>
      </c>
      <c r="BZ85" s="68" t="e">
        <f>Лист1!BZ85</f>
        <v>#DIV/0!</v>
      </c>
      <c r="CA85" s="16">
        <f>Лист1!CA85</f>
        <v>0</v>
      </c>
      <c r="CB85" s="16">
        <f>Лист1!CB85</f>
        <v>0</v>
      </c>
      <c r="CC85" s="15">
        <f>Лист1!CC85</f>
        <v>0</v>
      </c>
      <c r="CD85" s="68">
        <f>Лист1!CD85</f>
        <v>0</v>
      </c>
      <c r="CE85" s="5">
        <f>Лист1!CE85</f>
        <v>1.5625</v>
      </c>
      <c r="CF85" s="5">
        <f>Лист1!CF85</f>
        <v>1.5625</v>
      </c>
      <c r="CG85" s="5">
        <f>Лист1!CG85</f>
        <v>0</v>
      </c>
      <c r="CH85" s="68">
        <f>Лист1!CH85</f>
        <v>-1.5625</v>
      </c>
      <c r="CI85" s="5">
        <f>Лист1!CI85</f>
        <v>73</v>
      </c>
      <c r="CJ85" s="9">
        <f>Лист1!CJ85</f>
        <v>0</v>
      </c>
      <c r="CK85" s="16">
        <f>Лист1!CK85</f>
        <v>7</v>
      </c>
      <c r="CL85" s="16">
        <f>Лист1!CL85</f>
        <v>7</v>
      </c>
      <c r="CM85" s="15">
        <f>Лист1!CM85</f>
        <v>0</v>
      </c>
      <c r="CN85" s="68">
        <f>Лист1!CN85</f>
        <v>-7</v>
      </c>
      <c r="CO85" s="16">
        <f>Лист1!CO85</f>
        <v>0</v>
      </c>
      <c r="CP85" s="16">
        <f>Лист1!CP85</f>
        <v>0</v>
      </c>
      <c r="CQ85" s="15">
        <f>Лист1!CQ85</f>
        <v>0</v>
      </c>
      <c r="CR85" s="68">
        <f>Лист1!CR85</f>
        <v>0</v>
      </c>
      <c r="CS85" s="16">
        <f>Лист1!CS85</f>
        <v>14</v>
      </c>
      <c r="CT85" s="16">
        <f>Лист1!CT85</f>
        <v>14</v>
      </c>
      <c r="CU85" s="15">
        <f>Лист1!CU85</f>
        <v>0</v>
      </c>
      <c r="CV85" s="68">
        <f>Лист1!CV85</f>
        <v>-14</v>
      </c>
      <c r="CW85" s="16">
        <f>Лист1!CW85</f>
        <v>5</v>
      </c>
      <c r="CX85" s="16">
        <f>Лист1!CX85</f>
        <v>5</v>
      </c>
      <c r="CY85" s="15">
        <f>Лист1!CY85</f>
        <v>0</v>
      </c>
      <c r="CZ85" s="68">
        <f>Лист1!CZ85</f>
        <v>-5</v>
      </c>
      <c r="DA85" s="5">
        <f>Лист1!DA85</f>
        <v>73</v>
      </c>
      <c r="DB85" s="9">
        <f>Лист1!DB85</f>
        <v>0</v>
      </c>
      <c r="DC85" s="16">
        <f>Лист1!DC85</f>
        <v>0</v>
      </c>
      <c r="DD85" s="16">
        <f>Лист1!DD85</f>
        <v>0</v>
      </c>
      <c r="DE85" s="15">
        <f>Лист1!DE85</f>
        <v>0</v>
      </c>
      <c r="DF85" s="69">
        <f>Лист1!DF85</f>
        <v>0</v>
      </c>
      <c r="DG85" s="16">
        <f>Лист1!DG85</f>
        <v>14</v>
      </c>
      <c r="DH85" s="16">
        <f>Лист1!DH85</f>
        <v>10</v>
      </c>
      <c r="DI85" s="15">
        <f>Лист1!DI85</f>
        <v>0</v>
      </c>
      <c r="DJ85" s="69">
        <f>Лист1!DJ85</f>
        <v>-10</v>
      </c>
      <c r="DK85" s="2">
        <f>Лист1!DK85</f>
        <v>0</v>
      </c>
      <c r="DL85" s="2">
        <f>Лист1!DL85</f>
        <v>0</v>
      </c>
      <c r="DM85" s="2">
        <f>Лист1!DM85</f>
        <v>0</v>
      </c>
      <c r="DN85" s="69">
        <f>Лист1!DN85</f>
        <v>0</v>
      </c>
      <c r="DO85" s="2">
        <f>Лист1!DO85</f>
        <v>0</v>
      </c>
      <c r="DP85" s="2">
        <f>Лист1!DP85</f>
        <v>0</v>
      </c>
      <c r="DQ85" s="2">
        <f>Лист1!DQ85</f>
        <v>0</v>
      </c>
      <c r="DR85" s="1">
        <f>Лист1!DR85</f>
        <v>0</v>
      </c>
      <c r="DS85" s="1">
        <f>Лист1!DS85</f>
        <v>0</v>
      </c>
      <c r="DT85" s="1">
        <f>Лист1!DT85</f>
        <v>0</v>
      </c>
      <c r="DU85" s="1">
        <f>Лист1!DU85</f>
        <v>0</v>
      </c>
      <c r="DV85" s="1">
        <f>Лист1!DV85</f>
        <v>0</v>
      </c>
      <c r="DW85" s="1">
        <f>Лист1!DW85</f>
        <v>0</v>
      </c>
      <c r="DX85" s="1">
        <f>Лист1!DX85</f>
        <v>0</v>
      </c>
      <c r="DY85" s="1">
        <f>Лист1!DY85</f>
        <v>0</v>
      </c>
      <c r="DZ85" s="1">
        <f>Лист1!DZ85</f>
        <v>0</v>
      </c>
    </row>
    <row r="86" spans="1:130" ht="18.75" x14ac:dyDescent="0.3">
      <c r="A86" s="11">
        <f>Лист1!A86</f>
        <v>74</v>
      </c>
      <c r="B86" s="26">
        <f>Лист1!B86</f>
        <v>0</v>
      </c>
      <c r="C86" s="27">
        <f>Лист1!C86</f>
        <v>0</v>
      </c>
      <c r="D86" s="27">
        <f>Лист1!D86</f>
        <v>0</v>
      </c>
      <c r="E86" s="50">
        <f>Лист1!E86</f>
        <v>0</v>
      </c>
      <c r="F86" s="5">
        <f>Лист1!F86</f>
        <v>0</v>
      </c>
      <c r="G86" s="27">
        <f>Лист1!G86</f>
        <v>0</v>
      </c>
      <c r="H86" s="27">
        <f>Лист1!H86</f>
        <v>0</v>
      </c>
      <c r="I86" s="50">
        <f>Лист1!I86</f>
        <v>0</v>
      </c>
      <c r="J86" s="28">
        <f>Лист1!J86</f>
        <v>0</v>
      </c>
      <c r="K86" s="27">
        <f>Лист1!K86</f>
        <v>0</v>
      </c>
      <c r="L86" s="27">
        <f>Лист1!L86</f>
        <v>0</v>
      </c>
      <c r="M86" s="50">
        <f>Лист1!M86</f>
        <v>0</v>
      </c>
      <c r="N86" s="28">
        <f>Лист1!N86</f>
        <v>0</v>
      </c>
      <c r="O86" s="63">
        <f>Лист1!O86</f>
        <v>74</v>
      </c>
      <c r="P86" s="30">
        <f>Лист1!P86</f>
        <v>0</v>
      </c>
      <c r="Q86" s="27">
        <f>Лист1!Q86</f>
        <v>77</v>
      </c>
      <c r="R86" s="27">
        <f>Лист1!R86</f>
        <v>77</v>
      </c>
      <c r="S86" s="50">
        <f>Лист1!S86</f>
        <v>0</v>
      </c>
      <c r="T86" s="68">
        <f>Лист1!T86</f>
        <v>-77</v>
      </c>
      <c r="U86" s="27">
        <f>Лист1!U86</f>
        <v>8</v>
      </c>
      <c r="V86" s="27">
        <f>Лист1!V86</f>
        <v>8</v>
      </c>
      <c r="W86" s="50">
        <f>Лист1!W86</f>
        <v>0</v>
      </c>
      <c r="X86" s="68">
        <f>Лист1!X86</f>
        <v>-8</v>
      </c>
      <c r="Y86" s="27">
        <f>Лист1!Y86</f>
        <v>23</v>
      </c>
      <c r="Z86" s="27">
        <f>Лист1!Z86</f>
        <v>23</v>
      </c>
      <c r="AA86" s="50">
        <f>Лист1!AA86</f>
        <v>0</v>
      </c>
      <c r="AB86" s="68">
        <f>Лист1!AB86</f>
        <v>-23</v>
      </c>
      <c r="AC86" s="27">
        <f>Лист1!AC86</f>
        <v>4</v>
      </c>
      <c r="AD86" s="27">
        <f>Лист1!AD86</f>
        <v>4</v>
      </c>
      <c r="AE86" s="50">
        <f>Лист1!AE86</f>
        <v>0</v>
      </c>
      <c r="AF86" s="68">
        <f>Лист1!AF86</f>
        <v>-4</v>
      </c>
      <c r="AG86" s="79">
        <f>Лист1!AG86</f>
        <v>74</v>
      </c>
      <c r="AH86" s="30">
        <f>Лист1!AH86</f>
        <v>0</v>
      </c>
      <c r="AI86" s="27">
        <f>Лист1!AI86</f>
        <v>0</v>
      </c>
      <c r="AJ86" s="27">
        <f>Лист1!AJ86</f>
        <v>0</v>
      </c>
      <c r="AK86" s="50">
        <f>Лист1!AK86</f>
        <v>0</v>
      </c>
      <c r="AL86" s="68">
        <f>Лист1!AL86</f>
        <v>0</v>
      </c>
      <c r="AM86" s="27">
        <f>Лист1!AM86</f>
        <v>0</v>
      </c>
      <c r="AN86" s="27">
        <f>Лист1!AN86</f>
        <v>0</v>
      </c>
      <c r="AO86" s="50">
        <f>Лист1!AO86</f>
        <v>0</v>
      </c>
      <c r="AP86" s="68">
        <f>Лист1!AP86</f>
        <v>0</v>
      </c>
      <c r="AQ86" s="27">
        <f>Лист1!AQ86</f>
        <v>0</v>
      </c>
      <c r="AR86" s="27">
        <f>Лист1!AR86</f>
        <v>0</v>
      </c>
      <c r="AS86" s="50">
        <f>Лист1!AS86</f>
        <v>0</v>
      </c>
      <c r="AT86" s="68">
        <f>Лист1!AT86</f>
        <v>0</v>
      </c>
      <c r="AU86" s="27">
        <f>Лист1!AU86</f>
        <v>5</v>
      </c>
      <c r="AV86" s="27">
        <f>Лист1!AV86</f>
        <v>5</v>
      </c>
      <c r="AW86" s="50">
        <f>Лист1!AW86</f>
        <v>0</v>
      </c>
      <c r="AX86" s="68">
        <f>Лист1!AX86</f>
        <v>-5</v>
      </c>
      <c r="AY86" s="63">
        <f>Лист1!AY86</f>
        <v>74</v>
      </c>
      <c r="AZ86" s="30">
        <f>Лист1!AZ86</f>
        <v>0</v>
      </c>
      <c r="BA86" s="27">
        <f>Лист1!BA86</f>
        <v>0</v>
      </c>
      <c r="BB86" s="27">
        <f>Лист1!BB86</f>
        <v>0</v>
      </c>
      <c r="BC86" s="50">
        <f>Лист1!BC86</f>
        <v>0</v>
      </c>
      <c r="BD86" s="68">
        <f>Лист1!BD86</f>
        <v>0</v>
      </c>
      <c r="BE86" s="27">
        <f>Лист1!BE86</f>
        <v>5</v>
      </c>
      <c r="BF86" s="27">
        <f>Лист1!BF86</f>
        <v>5</v>
      </c>
      <c r="BG86" s="50">
        <f>Лист1!BG86</f>
        <v>0</v>
      </c>
      <c r="BH86" s="68">
        <f>Лист1!BH86</f>
        <v>-5</v>
      </c>
      <c r="BI86" s="27">
        <f>Лист1!BI86</f>
        <v>0</v>
      </c>
      <c r="BJ86" s="27">
        <f>Лист1!BJ86</f>
        <v>0</v>
      </c>
      <c r="BK86" s="50">
        <f>Лист1!BK86</f>
        <v>0</v>
      </c>
      <c r="BL86" s="68">
        <f>Лист1!BL86</f>
        <v>0</v>
      </c>
      <c r="BM86" s="27">
        <f>Лист1!BM86</f>
        <v>82.1</v>
      </c>
      <c r="BN86" s="27">
        <f>Лист1!BN86</f>
        <v>82.1</v>
      </c>
      <c r="BO86" s="50">
        <f>Лист1!BO86</f>
        <v>0</v>
      </c>
      <c r="BP86" s="68">
        <f>Лист1!BP86</f>
        <v>-82.1</v>
      </c>
      <c r="BQ86" s="79">
        <f>Лист1!BQ86</f>
        <v>74</v>
      </c>
      <c r="BR86" s="30">
        <f>Лист1!BR86</f>
        <v>0</v>
      </c>
      <c r="BS86" s="27">
        <f>Лист1!BS86</f>
        <v>0</v>
      </c>
      <c r="BT86" s="27">
        <f>Лист1!BT86</f>
        <v>0</v>
      </c>
      <c r="BU86" s="50">
        <f>Лист1!BU86</f>
        <v>0</v>
      </c>
      <c r="BV86" s="68">
        <f>Лист1!BV86</f>
        <v>0</v>
      </c>
      <c r="BW86" s="28" t="e">
        <f>Лист1!BW86</f>
        <v>#DIV/0!</v>
      </c>
      <c r="BX86" s="28" t="e">
        <f>Лист1!BX86</f>
        <v>#DIV/0!</v>
      </c>
      <c r="BY86" s="28">
        <f>Лист1!BY86</f>
        <v>0</v>
      </c>
      <c r="BZ86" s="68" t="e">
        <f>Лист1!BZ86</f>
        <v>#DIV/0!</v>
      </c>
      <c r="CA86" s="27">
        <f>Лист1!CA86</f>
        <v>0</v>
      </c>
      <c r="CB86" s="27">
        <f>Лист1!CB86</f>
        <v>0</v>
      </c>
      <c r="CC86" s="50">
        <f>Лист1!CC86</f>
        <v>0</v>
      </c>
      <c r="CD86" s="68">
        <f>Лист1!CD86</f>
        <v>0</v>
      </c>
      <c r="CE86" s="28">
        <f>Лист1!CE86</f>
        <v>1.0662337662337662</v>
      </c>
      <c r="CF86" s="28">
        <f>Лист1!CF86</f>
        <v>1.0662337662337662</v>
      </c>
      <c r="CG86" s="28">
        <f>Лист1!CG86</f>
        <v>0</v>
      </c>
      <c r="CH86" s="68">
        <f>Лист1!CH86</f>
        <v>-1.0662337662337662</v>
      </c>
      <c r="CI86" s="63">
        <f>Лист1!CI86</f>
        <v>74</v>
      </c>
      <c r="CJ86" s="30">
        <f>Лист1!CJ86</f>
        <v>0</v>
      </c>
      <c r="CK86" s="27">
        <f>Лист1!CK86</f>
        <v>39</v>
      </c>
      <c r="CL86" s="27">
        <f>Лист1!CL86</f>
        <v>39</v>
      </c>
      <c r="CM86" s="50">
        <f>Лист1!CM86</f>
        <v>0</v>
      </c>
      <c r="CN86" s="68">
        <f>Лист1!CN86</f>
        <v>-39</v>
      </c>
      <c r="CO86" s="27">
        <f>Лист1!CO86</f>
        <v>0</v>
      </c>
      <c r="CP86" s="27">
        <f>Лист1!CP86</f>
        <v>0</v>
      </c>
      <c r="CQ86" s="50">
        <f>Лист1!CQ86</f>
        <v>0</v>
      </c>
      <c r="CR86" s="68">
        <f>Лист1!CR86</f>
        <v>0</v>
      </c>
      <c r="CS86" s="27">
        <f>Лист1!CS86</f>
        <v>16</v>
      </c>
      <c r="CT86" s="27">
        <f>Лист1!CT86</f>
        <v>16</v>
      </c>
      <c r="CU86" s="50">
        <f>Лист1!CU86</f>
        <v>0</v>
      </c>
      <c r="CV86" s="68">
        <f>Лист1!CV86</f>
        <v>-16</v>
      </c>
      <c r="CW86" s="27">
        <f>Лист1!CW86</f>
        <v>29</v>
      </c>
      <c r="CX86" s="27">
        <f>Лист1!CX86</f>
        <v>29</v>
      </c>
      <c r="CY86" s="50">
        <f>Лист1!CY86</f>
        <v>0</v>
      </c>
      <c r="CZ86" s="68">
        <f>Лист1!CZ86</f>
        <v>-29</v>
      </c>
      <c r="DA86" s="63">
        <f>Лист1!DA86</f>
        <v>74</v>
      </c>
      <c r="DB86" s="30">
        <f>Лист1!DB86</f>
        <v>0</v>
      </c>
      <c r="DC86" s="27">
        <f>Лист1!DC86</f>
        <v>0</v>
      </c>
      <c r="DD86" s="27">
        <f>Лист1!DD86</f>
        <v>0</v>
      </c>
      <c r="DE86" s="50">
        <f>Лист1!DE86</f>
        <v>0</v>
      </c>
      <c r="DF86" s="69">
        <f>Лист1!DF86</f>
        <v>0</v>
      </c>
      <c r="DG86" s="27">
        <f>Лист1!DG86</f>
        <v>25</v>
      </c>
      <c r="DH86" s="27">
        <f>Лист1!DH86</f>
        <v>23</v>
      </c>
      <c r="DI86" s="50">
        <f>Лист1!DI86</f>
        <v>0</v>
      </c>
      <c r="DJ86" s="69">
        <f>Лист1!DJ86</f>
        <v>-23</v>
      </c>
      <c r="DK86" s="29">
        <f>Лист1!DK86</f>
        <v>0</v>
      </c>
      <c r="DL86" s="29">
        <f>Лист1!DL86</f>
        <v>0</v>
      </c>
      <c r="DM86" s="29">
        <f>Лист1!DM86</f>
        <v>0</v>
      </c>
      <c r="DN86" s="69">
        <f>Лист1!DN86</f>
        <v>0</v>
      </c>
      <c r="DO86" s="29">
        <f>Лист1!DO86</f>
        <v>0</v>
      </c>
      <c r="DP86" s="29">
        <f>Лист1!DP86</f>
        <v>0</v>
      </c>
      <c r="DQ86" s="29">
        <f>Лист1!DQ86</f>
        <v>0</v>
      </c>
      <c r="DR86" s="31">
        <f>Лист1!DR86</f>
        <v>0</v>
      </c>
      <c r="DS86" s="31">
        <f>Лист1!DS86</f>
        <v>0</v>
      </c>
      <c r="DT86" s="31">
        <f>Лист1!DT86</f>
        <v>0</v>
      </c>
      <c r="DU86" s="31">
        <f>Лист1!DU86</f>
        <v>0</v>
      </c>
      <c r="DV86" s="31">
        <f>Лист1!DV86</f>
        <v>0</v>
      </c>
      <c r="DW86" s="31">
        <f>Лист1!DW86</f>
        <v>0</v>
      </c>
      <c r="DX86" s="31">
        <f>Лист1!DX86</f>
        <v>0</v>
      </c>
      <c r="DY86" s="31">
        <f>Лист1!DY86</f>
        <v>0</v>
      </c>
      <c r="DZ86" s="31">
        <f>Лист1!DZ86</f>
        <v>0</v>
      </c>
    </row>
    <row r="87" spans="1:130" ht="18.75" x14ac:dyDescent="0.3">
      <c r="A87" s="25">
        <f>Лист1!A87</f>
        <v>75</v>
      </c>
      <c r="B87" s="14">
        <f>Лист1!B87</f>
        <v>0</v>
      </c>
      <c r="C87" s="16">
        <f>Лист1!C87</f>
        <v>0</v>
      </c>
      <c r="D87" s="16">
        <f>Лист1!D87</f>
        <v>0</v>
      </c>
      <c r="E87" s="15">
        <f>Лист1!E87</f>
        <v>0</v>
      </c>
      <c r="F87" s="5">
        <f>Лист1!F87</f>
        <v>0</v>
      </c>
      <c r="G87" s="16">
        <f>Лист1!G87</f>
        <v>0</v>
      </c>
      <c r="H87" s="16">
        <f>Лист1!H87</f>
        <v>0</v>
      </c>
      <c r="I87" s="15">
        <f>Лист1!I87</f>
        <v>0</v>
      </c>
      <c r="J87" s="5">
        <f>Лист1!J87</f>
        <v>0</v>
      </c>
      <c r="K87" s="16">
        <f>Лист1!K87</f>
        <v>0</v>
      </c>
      <c r="L87" s="16">
        <f>Лист1!L87</f>
        <v>0</v>
      </c>
      <c r="M87" s="15">
        <f>Лист1!M87</f>
        <v>0</v>
      </c>
      <c r="N87" s="5">
        <f>Лист1!N87</f>
        <v>0</v>
      </c>
      <c r="O87" s="5">
        <f>Лист1!O87</f>
        <v>75</v>
      </c>
      <c r="P87" s="9">
        <f>Лист1!P87</f>
        <v>0</v>
      </c>
      <c r="Q87" s="16">
        <f>Лист1!Q87</f>
        <v>59</v>
      </c>
      <c r="R87" s="16">
        <f>Лист1!R87</f>
        <v>59</v>
      </c>
      <c r="S87" s="15">
        <f>Лист1!S87</f>
        <v>0</v>
      </c>
      <c r="T87" s="68">
        <f>Лист1!T87</f>
        <v>-59</v>
      </c>
      <c r="U87" s="16">
        <f>Лист1!U87</f>
        <v>1</v>
      </c>
      <c r="V87" s="16">
        <f>Лист1!V87</f>
        <v>1</v>
      </c>
      <c r="W87" s="15">
        <f>Лист1!W87</f>
        <v>0</v>
      </c>
      <c r="X87" s="68">
        <f>Лист1!X87</f>
        <v>-1</v>
      </c>
      <c r="Y87" s="16">
        <f>Лист1!Y87</f>
        <v>7</v>
      </c>
      <c r="Z87" s="16">
        <f>Лист1!Z87</f>
        <v>7</v>
      </c>
      <c r="AA87" s="15">
        <f>Лист1!AA87</f>
        <v>0</v>
      </c>
      <c r="AB87" s="68">
        <f>Лист1!AB87</f>
        <v>-7</v>
      </c>
      <c r="AC87" s="16">
        <f>Лист1!AC87</f>
        <v>0</v>
      </c>
      <c r="AD87" s="16">
        <f>Лист1!AD87</f>
        <v>0</v>
      </c>
      <c r="AE87" s="15">
        <f>Лист1!AE87</f>
        <v>0</v>
      </c>
      <c r="AF87" s="68">
        <f>Лист1!AF87</f>
        <v>0</v>
      </c>
      <c r="AG87" s="5">
        <f>Лист1!AG87</f>
        <v>75</v>
      </c>
      <c r="AH87" s="9">
        <f>Лист1!AH87</f>
        <v>0</v>
      </c>
      <c r="AI87" s="16">
        <f>Лист1!AI87</f>
        <v>0</v>
      </c>
      <c r="AJ87" s="16">
        <f>Лист1!AJ87</f>
        <v>0</v>
      </c>
      <c r="AK87" s="15">
        <f>Лист1!AK87</f>
        <v>0</v>
      </c>
      <c r="AL87" s="68">
        <f>Лист1!AL87</f>
        <v>0</v>
      </c>
      <c r="AM87" s="16">
        <f>Лист1!AM87</f>
        <v>0</v>
      </c>
      <c r="AN87" s="16">
        <f>Лист1!AN87</f>
        <v>0</v>
      </c>
      <c r="AO87" s="15">
        <f>Лист1!AO87</f>
        <v>0</v>
      </c>
      <c r="AP87" s="68">
        <f>Лист1!AP87</f>
        <v>0</v>
      </c>
      <c r="AQ87" s="16">
        <f>Лист1!AQ87</f>
        <v>0</v>
      </c>
      <c r="AR87" s="16">
        <f>Лист1!AR87</f>
        <v>0</v>
      </c>
      <c r="AS87" s="15">
        <f>Лист1!AS87</f>
        <v>0</v>
      </c>
      <c r="AT87" s="68">
        <f>Лист1!AT87</f>
        <v>0</v>
      </c>
      <c r="AU87" s="16">
        <f>Лист1!AU87</f>
        <v>13</v>
      </c>
      <c r="AV87" s="16">
        <f>Лист1!AV87</f>
        <v>13</v>
      </c>
      <c r="AW87" s="15">
        <f>Лист1!AW87</f>
        <v>0</v>
      </c>
      <c r="AX87" s="68">
        <f>Лист1!AX87</f>
        <v>-13</v>
      </c>
      <c r="AY87" s="5">
        <f>Лист1!AY87</f>
        <v>75</v>
      </c>
      <c r="AZ87" s="9">
        <f>Лист1!AZ87</f>
        <v>0</v>
      </c>
      <c r="BA87" s="16">
        <f>Лист1!BA87</f>
        <v>1</v>
      </c>
      <c r="BB87" s="16">
        <f>Лист1!BB87</f>
        <v>1</v>
      </c>
      <c r="BC87" s="15">
        <f>Лист1!BC87</f>
        <v>0</v>
      </c>
      <c r="BD87" s="68">
        <f>Лист1!BD87</f>
        <v>-1</v>
      </c>
      <c r="BE87" s="16">
        <f>Лист1!BE87</f>
        <v>0</v>
      </c>
      <c r="BF87" s="16">
        <f>Лист1!BF87</f>
        <v>0</v>
      </c>
      <c r="BG87" s="15">
        <f>Лист1!BG87</f>
        <v>0</v>
      </c>
      <c r="BH87" s="68">
        <f>Лист1!BH87</f>
        <v>0</v>
      </c>
      <c r="BI87" s="16">
        <f>Лист1!BI87</f>
        <v>0</v>
      </c>
      <c r="BJ87" s="16">
        <f>Лист1!BJ87</f>
        <v>0</v>
      </c>
      <c r="BK87" s="15">
        <f>Лист1!BK87</f>
        <v>0</v>
      </c>
      <c r="BL87" s="68">
        <f>Лист1!BL87</f>
        <v>0</v>
      </c>
      <c r="BM87" s="16">
        <f>Лист1!BM87</f>
        <v>0</v>
      </c>
      <c r="BN87" s="16">
        <f>Лист1!BN87</f>
        <v>0</v>
      </c>
      <c r="BO87" s="15">
        <f>Лист1!BO87</f>
        <v>0</v>
      </c>
      <c r="BP87" s="68">
        <f>Лист1!BP87</f>
        <v>0</v>
      </c>
      <c r="BQ87" s="5">
        <f>Лист1!BQ87</f>
        <v>75</v>
      </c>
      <c r="BR87" s="9">
        <f>Лист1!BR87</f>
        <v>0</v>
      </c>
      <c r="BS87" s="16">
        <f>Лист1!BS87</f>
        <v>0</v>
      </c>
      <c r="BT87" s="16">
        <f>Лист1!BT87</f>
        <v>0</v>
      </c>
      <c r="BU87" s="15">
        <f>Лист1!BU87</f>
        <v>0</v>
      </c>
      <c r="BV87" s="68">
        <f>Лист1!BV87</f>
        <v>0</v>
      </c>
      <c r="BW87" s="5" t="e">
        <f>Лист1!BW87</f>
        <v>#DIV/0!</v>
      </c>
      <c r="BX87" s="5" t="e">
        <f>Лист1!BX87</f>
        <v>#DIV/0!</v>
      </c>
      <c r="BY87" s="5">
        <f>Лист1!BY87</f>
        <v>0</v>
      </c>
      <c r="BZ87" s="68" t="e">
        <f>Лист1!BZ87</f>
        <v>#DIV/0!</v>
      </c>
      <c r="CA87" s="16">
        <f>Лист1!CA87</f>
        <v>0</v>
      </c>
      <c r="CB87" s="16">
        <f>Лист1!CB87</f>
        <v>0</v>
      </c>
      <c r="CC87" s="15">
        <f>Лист1!CC87</f>
        <v>0</v>
      </c>
      <c r="CD87" s="68">
        <f>Лист1!CD87</f>
        <v>0</v>
      </c>
      <c r="CE87" s="5">
        <f>Лист1!CE87</f>
        <v>0</v>
      </c>
      <c r="CF87" s="5">
        <f>Лист1!CF87</f>
        <v>0</v>
      </c>
      <c r="CG87" s="5">
        <f>Лист1!CG87</f>
        <v>0</v>
      </c>
      <c r="CH87" s="68">
        <f>Лист1!CH87</f>
        <v>0</v>
      </c>
      <c r="CI87" s="5">
        <f>Лист1!CI87</f>
        <v>75</v>
      </c>
      <c r="CJ87" s="9">
        <f>Лист1!CJ87</f>
        <v>0</v>
      </c>
      <c r="CK87" s="16">
        <f>Лист1!CK87</f>
        <v>0</v>
      </c>
      <c r="CL87" s="16">
        <f>Лист1!CL87</f>
        <v>0</v>
      </c>
      <c r="CM87" s="15">
        <f>Лист1!CM87</f>
        <v>0</v>
      </c>
      <c r="CN87" s="68">
        <f>Лист1!CN87</f>
        <v>0</v>
      </c>
      <c r="CO87" s="16">
        <f>Лист1!CO87</f>
        <v>0</v>
      </c>
      <c r="CP87" s="16">
        <f>Лист1!CP87</f>
        <v>0</v>
      </c>
      <c r="CQ87" s="15">
        <f>Лист1!CQ87</f>
        <v>0</v>
      </c>
      <c r="CR87" s="68">
        <f>Лист1!CR87</f>
        <v>0</v>
      </c>
      <c r="CS87" s="16">
        <f>Лист1!CS87</f>
        <v>6</v>
      </c>
      <c r="CT87" s="16">
        <f>Лист1!CT87</f>
        <v>6</v>
      </c>
      <c r="CU87" s="15">
        <f>Лист1!CU87</f>
        <v>0</v>
      </c>
      <c r="CV87" s="68">
        <f>Лист1!CV87</f>
        <v>-6</v>
      </c>
      <c r="CW87" s="16">
        <f>Лист1!CW87</f>
        <v>30</v>
      </c>
      <c r="CX87" s="16">
        <f>Лист1!CX87</f>
        <v>30</v>
      </c>
      <c r="CY87" s="15">
        <f>Лист1!CY87</f>
        <v>0</v>
      </c>
      <c r="CZ87" s="68">
        <f>Лист1!CZ87</f>
        <v>-30</v>
      </c>
      <c r="DA87" s="5">
        <f>Лист1!DA87</f>
        <v>75</v>
      </c>
      <c r="DB87" s="9">
        <f>Лист1!DB87</f>
        <v>0</v>
      </c>
      <c r="DC87" s="16">
        <f>Лист1!DC87</f>
        <v>0</v>
      </c>
      <c r="DD87" s="16">
        <f>Лист1!DD87</f>
        <v>0</v>
      </c>
      <c r="DE87" s="15">
        <f>Лист1!DE87</f>
        <v>0</v>
      </c>
      <c r="DF87" s="69">
        <f>Лист1!DF87</f>
        <v>0</v>
      </c>
      <c r="DG87" s="16">
        <f>Лист1!DG87</f>
        <v>14</v>
      </c>
      <c r="DH87" s="16">
        <f>Лист1!DH87</f>
        <v>14</v>
      </c>
      <c r="DI87" s="15">
        <f>Лист1!DI87</f>
        <v>0</v>
      </c>
      <c r="DJ87" s="69">
        <f>Лист1!DJ87</f>
        <v>-14</v>
      </c>
      <c r="DK87" s="2">
        <f>Лист1!DK87</f>
        <v>0</v>
      </c>
      <c r="DL87" s="2">
        <f>Лист1!DL87</f>
        <v>0</v>
      </c>
      <c r="DM87" s="2">
        <f>Лист1!DM87</f>
        <v>0</v>
      </c>
      <c r="DN87" s="69">
        <f>Лист1!DN87</f>
        <v>0</v>
      </c>
      <c r="DO87" s="2">
        <f>Лист1!DO87</f>
        <v>0</v>
      </c>
      <c r="DP87" s="2">
        <f>Лист1!DP87</f>
        <v>0</v>
      </c>
      <c r="DQ87" s="2">
        <f>Лист1!DQ87</f>
        <v>0</v>
      </c>
      <c r="DR87" s="1">
        <f>Лист1!DR87</f>
        <v>0</v>
      </c>
      <c r="DS87" s="1">
        <f>Лист1!DS87</f>
        <v>0</v>
      </c>
      <c r="DT87" s="1">
        <f>Лист1!DT87</f>
        <v>0</v>
      </c>
      <c r="DU87" s="1">
        <f>Лист1!DU87</f>
        <v>0</v>
      </c>
      <c r="DV87" s="1">
        <f>Лист1!DV87</f>
        <v>0</v>
      </c>
      <c r="DW87" s="1">
        <f>Лист1!DW87</f>
        <v>0</v>
      </c>
      <c r="DX87" s="1">
        <f>Лист1!DX87</f>
        <v>0</v>
      </c>
      <c r="DY87" s="1">
        <f>Лист1!DY87</f>
        <v>0</v>
      </c>
      <c r="DZ87" s="1">
        <f>Лист1!DZ87</f>
        <v>0</v>
      </c>
    </row>
    <row r="88" spans="1:130" ht="18.75" x14ac:dyDescent="0.3">
      <c r="A88" s="11">
        <f>Лист1!A88</f>
        <v>76</v>
      </c>
      <c r="B88" s="26">
        <f>Лист1!B88</f>
        <v>0</v>
      </c>
      <c r="C88" s="27">
        <f>Лист1!C88</f>
        <v>0</v>
      </c>
      <c r="D88" s="27">
        <f>Лист1!D88</f>
        <v>0</v>
      </c>
      <c r="E88" s="50">
        <f>Лист1!E88</f>
        <v>0</v>
      </c>
      <c r="F88" s="5">
        <f>Лист1!F88</f>
        <v>0</v>
      </c>
      <c r="G88" s="27">
        <f>Лист1!G88</f>
        <v>1</v>
      </c>
      <c r="H88" s="27">
        <f>Лист1!H88</f>
        <v>1</v>
      </c>
      <c r="I88" s="50">
        <f>Лист1!I88</f>
        <v>0</v>
      </c>
      <c r="J88" s="28">
        <f>Лист1!J88</f>
        <v>0</v>
      </c>
      <c r="K88" s="27">
        <f>Лист1!K88</f>
        <v>0</v>
      </c>
      <c r="L88" s="27">
        <f>Лист1!L88</f>
        <v>0</v>
      </c>
      <c r="M88" s="50">
        <f>Лист1!M88</f>
        <v>0</v>
      </c>
      <c r="N88" s="28">
        <f>Лист1!N88</f>
        <v>0</v>
      </c>
      <c r="O88" s="63">
        <f>Лист1!O88</f>
        <v>76</v>
      </c>
      <c r="P88" s="30">
        <f>Лист1!P88</f>
        <v>0</v>
      </c>
      <c r="Q88" s="27">
        <f>Лист1!Q88</f>
        <v>27</v>
      </c>
      <c r="R88" s="27">
        <f>Лист1!R88</f>
        <v>27</v>
      </c>
      <c r="S88" s="50">
        <f>Лист1!S88</f>
        <v>0</v>
      </c>
      <c r="T88" s="68">
        <f>Лист1!T88</f>
        <v>-27</v>
      </c>
      <c r="U88" s="27">
        <f>Лист1!U88</f>
        <v>0</v>
      </c>
      <c r="V88" s="27">
        <f>Лист1!V88</f>
        <v>0</v>
      </c>
      <c r="W88" s="50">
        <f>Лист1!W88</f>
        <v>0</v>
      </c>
      <c r="X88" s="68">
        <f>Лист1!X88</f>
        <v>0</v>
      </c>
      <c r="Y88" s="27">
        <f>Лист1!Y88</f>
        <v>1</v>
      </c>
      <c r="Z88" s="27">
        <f>Лист1!Z88</f>
        <v>1</v>
      </c>
      <c r="AA88" s="50">
        <f>Лист1!AA88</f>
        <v>0</v>
      </c>
      <c r="AB88" s="68">
        <f>Лист1!AB88</f>
        <v>-1</v>
      </c>
      <c r="AC88" s="27">
        <f>Лист1!AC88</f>
        <v>2</v>
      </c>
      <c r="AD88" s="27">
        <f>Лист1!AD88</f>
        <v>2</v>
      </c>
      <c r="AE88" s="50">
        <f>Лист1!AE88</f>
        <v>0</v>
      </c>
      <c r="AF88" s="68">
        <f>Лист1!AF88</f>
        <v>-2</v>
      </c>
      <c r="AG88" s="79">
        <f>Лист1!AG88</f>
        <v>76</v>
      </c>
      <c r="AH88" s="30">
        <f>Лист1!AH88</f>
        <v>0</v>
      </c>
      <c r="AI88" s="27">
        <f>Лист1!AI88</f>
        <v>0</v>
      </c>
      <c r="AJ88" s="27">
        <f>Лист1!AJ88</f>
        <v>0</v>
      </c>
      <c r="AK88" s="50">
        <f>Лист1!AK88</f>
        <v>0</v>
      </c>
      <c r="AL88" s="68">
        <f>Лист1!AL88</f>
        <v>0</v>
      </c>
      <c r="AM88" s="27">
        <f>Лист1!AM88</f>
        <v>0</v>
      </c>
      <c r="AN88" s="27">
        <f>Лист1!AN88</f>
        <v>0</v>
      </c>
      <c r="AO88" s="50">
        <f>Лист1!AO88</f>
        <v>0</v>
      </c>
      <c r="AP88" s="68">
        <f>Лист1!AP88</f>
        <v>0</v>
      </c>
      <c r="AQ88" s="27">
        <f>Лист1!AQ88</f>
        <v>0</v>
      </c>
      <c r="AR88" s="27">
        <f>Лист1!AR88</f>
        <v>0</v>
      </c>
      <c r="AS88" s="50">
        <f>Лист1!AS88</f>
        <v>0</v>
      </c>
      <c r="AT88" s="68">
        <f>Лист1!AT88</f>
        <v>0</v>
      </c>
      <c r="AU88" s="27">
        <f>Лист1!AU88</f>
        <v>5</v>
      </c>
      <c r="AV88" s="27">
        <f>Лист1!AV88</f>
        <v>5</v>
      </c>
      <c r="AW88" s="50">
        <f>Лист1!AW88</f>
        <v>0</v>
      </c>
      <c r="AX88" s="68">
        <f>Лист1!AX88</f>
        <v>-5</v>
      </c>
      <c r="AY88" s="63">
        <f>Лист1!AY88</f>
        <v>76</v>
      </c>
      <c r="AZ88" s="30">
        <f>Лист1!AZ88</f>
        <v>0</v>
      </c>
      <c r="BA88" s="27">
        <f>Лист1!BA88</f>
        <v>0</v>
      </c>
      <c r="BB88" s="27">
        <f>Лист1!BB88</f>
        <v>0</v>
      </c>
      <c r="BC88" s="50">
        <f>Лист1!BC88</f>
        <v>0</v>
      </c>
      <c r="BD88" s="68">
        <f>Лист1!BD88</f>
        <v>0</v>
      </c>
      <c r="BE88" s="27">
        <f>Лист1!BE88</f>
        <v>1</v>
      </c>
      <c r="BF88" s="27">
        <f>Лист1!BF88</f>
        <v>1</v>
      </c>
      <c r="BG88" s="50">
        <f>Лист1!BG88</f>
        <v>0</v>
      </c>
      <c r="BH88" s="68">
        <f>Лист1!BH88</f>
        <v>-1</v>
      </c>
      <c r="BI88" s="27">
        <f>Лист1!BI88</f>
        <v>0</v>
      </c>
      <c r="BJ88" s="27">
        <f>Лист1!BJ88</f>
        <v>0</v>
      </c>
      <c r="BK88" s="50">
        <f>Лист1!BK88</f>
        <v>0</v>
      </c>
      <c r="BL88" s="68">
        <f>Лист1!BL88</f>
        <v>0</v>
      </c>
      <c r="BM88" s="27">
        <f>Лист1!BM88</f>
        <v>0</v>
      </c>
      <c r="BN88" s="27">
        <f>Лист1!BN88</f>
        <v>0</v>
      </c>
      <c r="BO88" s="50">
        <f>Лист1!BO88</f>
        <v>0</v>
      </c>
      <c r="BP88" s="68">
        <f>Лист1!BP88</f>
        <v>0</v>
      </c>
      <c r="BQ88" s="79">
        <f>Лист1!BQ88</f>
        <v>76</v>
      </c>
      <c r="BR88" s="30">
        <f>Лист1!BR88</f>
        <v>0</v>
      </c>
      <c r="BS88" s="27">
        <f>Лист1!BS88</f>
        <v>0</v>
      </c>
      <c r="BT88" s="27">
        <f>Лист1!BT88</f>
        <v>0</v>
      </c>
      <c r="BU88" s="50">
        <f>Лист1!BU88</f>
        <v>0</v>
      </c>
      <c r="BV88" s="68">
        <f>Лист1!BV88</f>
        <v>0</v>
      </c>
      <c r="BW88" s="28" t="e">
        <f>Лист1!BW88</f>
        <v>#DIV/0!</v>
      </c>
      <c r="BX88" s="28" t="e">
        <f>Лист1!BX88</f>
        <v>#DIV/0!</v>
      </c>
      <c r="BY88" s="28">
        <f>Лист1!BY88</f>
        <v>0</v>
      </c>
      <c r="BZ88" s="68" t="e">
        <f>Лист1!BZ88</f>
        <v>#DIV/0!</v>
      </c>
      <c r="CA88" s="27">
        <f>Лист1!CA88</f>
        <v>0</v>
      </c>
      <c r="CB88" s="27">
        <f>Лист1!CB88</f>
        <v>0</v>
      </c>
      <c r="CC88" s="50">
        <f>Лист1!CC88</f>
        <v>0</v>
      </c>
      <c r="CD88" s="68">
        <f>Лист1!CD88</f>
        <v>0</v>
      </c>
      <c r="CE88" s="28">
        <f>Лист1!CE88</f>
        <v>0</v>
      </c>
      <c r="CF88" s="28">
        <f>Лист1!CF88</f>
        <v>0</v>
      </c>
      <c r="CG88" s="28">
        <f>Лист1!CG88</f>
        <v>0</v>
      </c>
      <c r="CH88" s="68">
        <f>Лист1!CH88</f>
        <v>0</v>
      </c>
      <c r="CI88" s="63">
        <f>Лист1!CI88</f>
        <v>76</v>
      </c>
      <c r="CJ88" s="30">
        <f>Лист1!CJ88</f>
        <v>0</v>
      </c>
      <c r="CK88" s="27">
        <f>Лист1!CK88</f>
        <v>0</v>
      </c>
      <c r="CL88" s="27">
        <f>Лист1!CL88</f>
        <v>0</v>
      </c>
      <c r="CM88" s="50">
        <f>Лист1!CM88</f>
        <v>0</v>
      </c>
      <c r="CN88" s="68">
        <f>Лист1!CN88</f>
        <v>0</v>
      </c>
      <c r="CO88" s="27">
        <f>Лист1!CO88</f>
        <v>0</v>
      </c>
      <c r="CP88" s="27">
        <f>Лист1!CP88</f>
        <v>0</v>
      </c>
      <c r="CQ88" s="50">
        <f>Лист1!CQ88</f>
        <v>0</v>
      </c>
      <c r="CR88" s="68">
        <f>Лист1!CR88</f>
        <v>0</v>
      </c>
      <c r="CS88" s="27">
        <f>Лист1!CS88</f>
        <v>25</v>
      </c>
      <c r="CT88" s="27">
        <f>Лист1!CT88</f>
        <v>25</v>
      </c>
      <c r="CU88" s="50">
        <f>Лист1!CU88</f>
        <v>0</v>
      </c>
      <c r="CV88" s="68">
        <f>Лист1!CV88</f>
        <v>-25</v>
      </c>
      <c r="CW88" s="27">
        <f>Лист1!CW88</f>
        <v>12</v>
      </c>
      <c r="CX88" s="27">
        <f>Лист1!CX88</f>
        <v>12</v>
      </c>
      <c r="CY88" s="50">
        <f>Лист1!CY88</f>
        <v>0</v>
      </c>
      <c r="CZ88" s="68">
        <f>Лист1!CZ88</f>
        <v>-12</v>
      </c>
      <c r="DA88" s="63">
        <f>Лист1!DA88</f>
        <v>76</v>
      </c>
      <c r="DB88" s="30">
        <f>Лист1!DB88</f>
        <v>0</v>
      </c>
      <c r="DC88" s="27">
        <f>Лист1!DC88</f>
        <v>0</v>
      </c>
      <c r="DD88" s="27">
        <f>Лист1!DD88</f>
        <v>0</v>
      </c>
      <c r="DE88" s="50">
        <f>Лист1!DE88</f>
        <v>0</v>
      </c>
      <c r="DF88" s="69">
        <f>Лист1!DF88</f>
        <v>0</v>
      </c>
      <c r="DG88" s="27">
        <f>Лист1!DG88</f>
        <v>27</v>
      </c>
      <c r="DH88" s="27">
        <f>Лист1!DH88</f>
        <v>0</v>
      </c>
      <c r="DI88" s="50">
        <f>Лист1!DI88</f>
        <v>0</v>
      </c>
      <c r="DJ88" s="69">
        <f>Лист1!DJ88</f>
        <v>0</v>
      </c>
      <c r="DK88" s="29">
        <f>Лист1!DK88</f>
        <v>0</v>
      </c>
      <c r="DL88" s="29">
        <f>Лист1!DL88</f>
        <v>0</v>
      </c>
      <c r="DM88" s="29">
        <f>Лист1!DM88</f>
        <v>0</v>
      </c>
      <c r="DN88" s="69">
        <f>Лист1!DN88</f>
        <v>0</v>
      </c>
      <c r="DO88" s="29">
        <f>Лист1!DO88</f>
        <v>0</v>
      </c>
      <c r="DP88" s="29">
        <f>Лист1!DP88</f>
        <v>0</v>
      </c>
      <c r="DQ88" s="29">
        <f>Лист1!DQ88</f>
        <v>0</v>
      </c>
      <c r="DR88" s="31">
        <f>Лист1!DR88</f>
        <v>0</v>
      </c>
      <c r="DS88" s="31">
        <f>Лист1!DS88</f>
        <v>0</v>
      </c>
      <c r="DT88" s="31">
        <f>Лист1!DT88</f>
        <v>0</v>
      </c>
      <c r="DU88" s="31">
        <f>Лист1!DU88</f>
        <v>0</v>
      </c>
      <c r="DV88" s="31">
        <f>Лист1!DV88</f>
        <v>0</v>
      </c>
      <c r="DW88" s="31">
        <f>Лист1!DW88</f>
        <v>0</v>
      </c>
      <c r="DX88" s="31">
        <f>Лист1!DX88</f>
        <v>0</v>
      </c>
      <c r="DY88" s="31">
        <f>Лист1!DY88</f>
        <v>0</v>
      </c>
      <c r="DZ88" s="31">
        <f>Лист1!DZ88</f>
        <v>0</v>
      </c>
    </row>
    <row r="89" spans="1:130" ht="18.75" x14ac:dyDescent="0.3">
      <c r="A89" s="25">
        <f>Лист1!A89</f>
        <v>77</v>
      </c>
      <c r="B89" s="14">
        <f>Лист1!B89</f>
        <v>0</v>
      </c>
      <c r="C89" s="16">
        <f>Лист1!C89</f>
        <v>0</v>
      </c>
      <c r="D89" s="16">
        <f>Лист1!D89</f>
        <v>0</v>
      </c>
      <c r="E89" s="15">
        <f>Лист1!E89</f>
        <v>0</v>
      </c>
      <c r="F89" s="5">
        <f>Лист1!F89</f>
        <v>0</v>
      </c>
      <c r="G89" s="16">
        <f>Лист1!G89</f>
        <v>1</v>
      </c>
      <c r="H89" s="16">
        <f>Лист1!H89</f>
        <v>1</v>
      </c>
      <c r="I89" s="15">
        <f>Лист1!I89</f>
        <v>0</v>
      </c>
      <c r="J89" s="5">
        <f>Лист1!J89</f>
        <v>0</v>
      </c>
      <c r="K89" s="16">
        <f>Лист1!K89</f>
        <v>0</v>
      </c>
      <c r="L89" s="16">
        <f>Лист1!L89</f>
        <v>0</v>
      </c>
      <c r="M89" s="15">
        <f>Лист1!M89</f>
        <v>0</v>
      </c>
      <c r="N89" s="5">
        <f>Лист1!N89</f>
        <v>0</v>
      </c>
      <c r="O89" s="5">
        <f>Лист1!O89</f>
        <v>77</v>
      </c>
      <c r="P89" s="9">
        <f>Лист1!P89</f>
        <v>0</v>
      </c>
      <c r="Q89" s="16">
        <f>Лист1!Q89</f>
        <v>50</v>
      </c>
      <c r="R89" s="16">
        <f>Лист1!R89</f>
        <v>50</v>
      </c>
      <c r="S89" s="15">
        <f>Лист1!S89</f>
        <v>0</v>
      </c>
      <c r="T89" s="68">
        <f>Лист1!T89</f>
        <v>-50</v>
      </c>
      <c r="U89" s="16">
        <f>Лист1!U89</f>
        <v>13</v>
      </c>
      <c r="V89" s="16">
        <f>Лист1!V89</f>
        <v>13</v>
      </c>
      <c r="W89" s="15">
        <f>Лист1!W89</f>
        <v>0</v>
      </c>
      <c r="X89" s="68">
        <f>Лист1!X89</f>
        <v>-13</v>
      </c>
      <c r="Y89" s="16">
        <f>Лист1!Y89</f>
        <v>9</v>
      </c>
      <c r="Z89" s="16">
        <f>Лист1!Z89</f>
        <v>9</v>
      </c>
      <c r="AA89" s="15">
        <f>Лист1!AA89</f>
        <v>0</v>
      </c>
      <c r="AB89" s="68">
        <f>Лист1!AB89</f>
        <v>-9</v>
      </c>
      <c r="AC89" s="16">
        <f>Лист1!AC89</f>
        <v>3</v>
      </c>
      <c r="AD89" s="16">
        <f>Лист1!AD89</f>
        <v>3</v>
      </c>
      <c r="AE89" s="15">
        <f>Лист1!AE89</f>
        <v>0</v>
      </c>
      <c r="AF89" s="68">
        <f>Лист1!AF89</f>
        <v>-3</v>
      </c>
      <c r="AG89" s="5">
        <f>Лист1!AG89</f>
        <v>77</v>
      </c>
      <c r="AH89" s="9">
        <f>Лист1!AH89</f>
        <v>0</v>
      </c>
      <c r="AI89" s="16">
        <f>Лист1!AI89</f>
        <v>2</v>
      </c>
      <c r="AJ89" s="16">
        <f>Лист1!AJ89</f>
        <v>2</v>
      </c>
      <c r="AK89" s="15">
        <f>Лист1!AK89</f>
        <v>0</v>
      </c>
      <c r="AL89" s="68">
        <f>Лист1!AL89</f>
        <v>-2</v>
      </c>
      <c r="AM89" s="16">
        <f>Лист1!AM89</f>
        <v>0</v>
      </c>
      <c r="AN89" s="16">
        <f>Лист1!AN89</f>
        <v>0</v>
      </c>
      <c r="AO89" s="15">
        <f>Лист1!AO89</f>
        <v>0</v>
      </c>
      <c r="AP89" s="68">
        <f>Лист1!AP89</f>
        <v>0</v>
      </c>
      <c r="AQ89" s="16">
        <f>Лист1!AQ89</f>
        <v>2</v>
      </c>
      <c r="AR89" s="16">
        <f>Лист1!AR89</f>
        <v>2</v>
      </c>
      <c r="AS89" s="15">
        <f>Лист1!AS89</f>
        <v>0</v>
      </c>
      <c r="AT89" s="68">
        <f>Лист1!AT89</f>
        <v>-2</v>
      </c>
      <c r="AU89" s="16">
        <f>Лист1!AU89</f>
        <v>7</v>
      </c>
      <c r="AV89" s="16">
        <f>Лист1!AV89</f>
        <v>7</v>
      </c>
      <c r="AW89" s="15">
        <f>Лист1!AW89</f>
        <v>0</v>
      </c>
      <c r="AX89" s="68">
        <f>Лист1!AX89</f>
        <v>-7</v>
      </c>
      <c r="AY89" s="5">
        <f>Лист1!AY89</f>
        <v>77</v>
      </c>
      <c r="AZ89" s="9">
        <f>Лист1!AZ89</f>
        <v>0</v>
      </c>
      <c r="BA89" s="16">
        <f>Лист1!BA89</f>
        <v>0</v>
      </c>
      <c r="BB89" s="16">
        <f>Лист1!BB89</f>
        <v>0</v>
      </c>
      <c r="BC89" s="15">
        <f>Лист1!BC89</f>
        <v>0</v>
      </c>
      <c r="BD89" s="68">
        <f>Лист1!BD89</f>
        <v>0</v>
      </c>
      <c r="BE89" s="16">
        <f>Лист1!BE89</f>
        <v>1</v>
      </c>
      <c r="BF89" s="16">
        <f>Лист1!BF89</f>
        <v>1</v>
      </c>
      <c r="BG89" s="15">
        <f>Лист1!BG89</f>
        <v>0</v>
      </c>
      <c r="BH89" s="68">
        <f>Лист1!BH89</f>
        <v>-1</v>
      </c>
      <c r="BI89" s="16">
        <f>Лист1!BI89</f>
        <v>0</v>
      </c>
      <c r="BJ89" s="16">
        <f>Лист1!BJ89</f>
        <v>0</v>
      </c>
      <c r="BK89" s="15">
        <f>Лист1!BK89</f>
        <v>0</v>
      </c>
      <c r="BL89" s="68">
        <f>Лист1!BL89</f>
        <v>0</v>
      </c>
      <c r="BM89" s="16">
        <f>Лист1!BM89</f>
        <v>150</v>
      </c>
      <c r="BN89" s="16">
        <f>Лист1!BN89</f>
        <v>150</v>
      </c>
      <c r="BO89" s="15">
        <f>Лист1!BO89</f>
        <v>0</v>
      </c>
      <c r="BP89" s="68">
        <f>Лист1!BP89</f>
        <v>-150</v>
      </c>
      <c r="BQ89" s="5">
        <f>Лист1!BQ89</f>
        <v>77</v>
      </c>
      <c r="BR89" s="9">
        <f>Лист1!BR89</f>
        <v>0</v>
      </c>
      <c r="BS89" s="16">
        <f>Лист1!BS89</f>
        <v>15</v>
      </c>
      <c r="BT89" s="16">
        <f>Лист1!BT89</f>
        <v>15</v>
      </c>
      <c r="BU89" s="15">
        <f>Лист1!BU89</f>
        <v>0</v>
      </c>
      <c r="BV89" s="68">
        <f>Лист1!BV89</f>
        <v>-15</v>
      </c>
      <c r="BW89" s="5">
        <f>Лист1!BW89</f>
        <v>7.5</v>
      </c>
      <c r="BX89" s="5">
        <f>Лист1!BX89</f>
        <v>7.5</v>
      </c>
      <c r="BY89" s="5">
        <f>Лист1!BY89</f>
        <v>0</v>
      </c>
      <c r="BZ89" s="68">
        <f>Лист1!BZ89</f>
        <v>-7.5</v>
      </c>
      <c r="CA89" s="16">
        <f>Лист1!CA89</f>
        <v>0</v>
      </c>
      <c r="CB89" s="16">
        <f>Лист1!CB89</f>
        <v>0</v>
      </c>
      <c r="CC89" s="15">
        <f>Лист1!CC89</f>
        <v>0</v>
      </c>
      <c r="CD89" s="68">
        <f>Лист1!CD89</f>
        <v>0</v>
      </c>
      <c r="CE89" s="5">
        <f>Лист1!CE89</f>
        <v>3</v>
      </c>
      <c r="CF89" s="5">
        <f>Лист1!CF89</f>
        <v>3</v>
      </c>
      <c r="CG89" s="5">
        <f>Лист1!CG89</f>
        <v>0</v>
      </c>
      <c r="CH89" s="68">
        <f>Лист1!CH89</f>
        <v>-3</v>
      </c>
      <c r="CI89" s="5">
        <f>Лист1!CI89</f>
        <v>77</v>
      </c>
      <c r="CJ89" s="9">
        <f>Лист1!CJ89</f>
        <v>0</v>
      </c>
      <c r="CK89" s="16">
        <f>Лист1!CK89</f>
        <v>50</v>
      </c>
      <c r="CL89" s="16">
        <f>Лист1!CL89</f>
        <v>50</v>
      </c>
      <c r="CM89" s="15">
        <f>Лист1!CM89</f>
        <v>0</v>
      </c>
      <c r="CN89" s="68">
        <f>Лист1!CN89</f>
        <v>-50</v>
      </c>
      <c r="CO89" s="16">
        <f>Лист1!CO89</f>
        <v>0</v>
      </c>
      <c r="CP89" s="16">
        <f>Лист1!CP89</f>
        <v>0</v>
      </c>
      <c r="CQ89" s="15">
        <f>Лист1!CQ89</f>
        <v>0</v>
      </c>
      <c r="CR89" s="68">
        <f>Лист1!CR89</f>
        <v>0</v>
      </c>
      <c r="CS89" s="16">
        <f>Лист1!CS89</f>
        <v>4</v>
      </c>
      <c r="CT89" s="16">
        <f>Лист1!CT89</f>
        <v>4</v>
      </c>
      <c r="CU89" s="15">
        <f>Лист1!CU89</f>
        <v>0</v>
      </c>
      <c r="CV89" s="68">
        <f>Лист1!CV89</f>
        <v>-4</v>
      </c>
      <c r="CW89" s="16">
        <f>Лист1!CW89</f>
        <v>5</v>
      </c>
      <c r="CX89" s="16">
        <f>Лист1!CX89</f>
        <v>5</v>
      </c>
      <c r="CY89" s="15">
        <f>Лист1!CY89</f>
        <v>0</v>
      </c>
      <c r="CZ89" s="68">
        <f>Лист1!CZ89</f>
        <v>-5</v>
      </c>
      <c r="DA89" s="5">
        <f>Лист1!DA89</f>
        <v>77</v>
      </c>
      <c r="DB89" s="9">
        <f>Лист1!DB89</f>
        <v>0</v>
      </c>
      <c r="DC89" s="16">
        <f>Лист1!DC89</f>
        <v>0</v>
      </c>
      <c r="DD89" s="16">
        <f>Лист1!DD89</f>
        <v>0</v>
      </c>
      <c r="DE89" s="15">
        <f>Лист1!DE89</f>
        <v>0</v>
      </c>
      <c r="DF89" s="69">
        <f>Лист1!DF89</f>
        <v>0</v>
      </c>
      <c r="DG89" s="16">
        <f>Лист1!DG89</f>
        <v>36</v>
      </c>
      <c r="DH89" s="16">
        <f>Лист1!DH89</f>
        <v>31</v>
      </c>
      <c r="DI89" s="15">
        <f>Лист1!DI89</f>
        <v>0</v>
      </c>
      <c r="DJ89" s="69">
        <f>Лист1!DJ89</f>
        <v>-31</v>
      </c>
      <c r="DK89" s="2">
        <f>Лист1!DK89</f>
        <v>0</v>
      </c>
      <c r="DL89" s="2">
        <f>Лист1!DL89</f>
        <v>0</v>
      </c>
      <c r="DM89" s="2">
        <f>Лист1!DM89</f>
        <v>0</v>
      </c>
      <c r="DN89" s="69">
        <f>Лист1!DN89</f>
        <v>0</v>
      </c>
      <c r="DO89" s="2">
        <f>Лист1!DO89</f>
        <v>0</v>
      </c>
      <c r="DP89" s="2">
        <f>Лист1!DP89</f>
        <v>0</v>
      </c>
      <c r="DQ89" s="2">
        <f>Лист1!DQ89</f>
        <v>0</v>
      </c>
      <c r="DR89" s="1">
        <f>Лист1!DR89</f>
        <v>0</v>
      </c>
      <c r="DS89" s="1">
        <f>Лист1!DS89</f>
        <v>0</v>
      </c>
      <c r="DT89" s="1">
        <f>Лист1!DT89</f>
        <v>0</v>
      </c>
      <c r="DU89" s="1">
        <f>Лист1!DU89</f>
        <v>0</v>
      </c>
      <c r="DV89" s="1">
        <f>Лист1!DV89</f>
        <v>0</v>
      </c>
      <c r="DW89" s="1">
        <f>Лист1!DW89</f>
        <v>0</v>
      </c>
      <c r="DX89" s="1">
        <f>Лист1!DX89</f>
        <v>0</v>
      </c>
      <c r="DY89" s="1">
        <f>Лист1!DY89</f>
        <v>0</v>
      </c>
      <c r="DZ89" s="1">
        <f>Лист1!DZ89</f>
        <v>0</v>
      </c>
    </row>
    <row r="90" spans="1:130" ht="18.75" x14ac:dyDescent="0.3">
      <c r="A90" s="11">
        <f>Лист1!A90</f>
        <v>78</v>
      </c>
      <c r="B90" s="26">
        <f>Лист1!B90</f>
        <v>0</v>
      </c>
      <c r="C90" s="27">
        <f>Лист1!C90</f>
        <v>0</v>
      </c>
      <c r="D90" s="27">
        <f>Лист1!D90</f>
        <v>0</v>
      </c>
      <c r="E90" s="50">
        <f>Лист1!E90</f>
        <v>0</v>
      </c>
      <c r="F90" s="5">
        <f>Лист1!F90</f>
        <v>0</v>
      </c>
      <c r="G90" s="27">
        <f>Лист1!G90</f>
        <v>0</v>
      </c>
      <c r="H90" s="27">
        <f>Лист1!H90</f>
        <v>0</v>
      </c>
      <c r="I90" s="50">
        <f>Лист1!I90</f>
        <v>0</v>
      </c>
      <c r="J90" s="28">
        <f>Лист1!J90</f>
        <v>0</v>
      </c>
      <c r="K90" s="27">
        <f>Лист1!K90</f>
        <v>1</v>
      </c>
      <c r="L90" s="27">
        <f>Лист1!L90</f>
        <v>1</v>
      </c>
      <c r="M90" s="50">
        <f>Лист1!M90</f>
        <v>0</v>
      </c>
      <c r="N90" s="28">
        <f>Лист1!N90</f>
        <v>0</v>
      </c>
      <c r="O90" s="63">
        <f>Лист1!O90</f>
        <v>78</v>
      </c>
      <c r="P90" s="30">
        <f>Лист1!P90</f>
        <v>0</v>
      </c>
      <c r="Q90" s="27">
        <f>Лист1!Q90</f>
        <v>45</v>
      </c>
      <c r="R90" s="27">
        <f>Лист1!R90</f>
        <v>45</v>
      </c>
      <c r="S90" s="50">
        <f>Лист1!S90</f>
        <v>0</v>
      </c>
      <c r="T90" s="68">
        <f>Лист1!T90</f>
        <v>-45</v>
      </c>
      <c r="U90" s="27">
        <f>Лист1!U90</f>
        <v>6</v>
      </c>
      <c r="V90" s="27">
        <f>Лист1!V90</f>
        <v>6</v>
      </c>
      <c r="W90" s="50">
        <f>Лист1!W90</f>
        <v>0</v>
      </c>
      <c r="X90" s="68">
        <f>Лист1!X90</f>
        <v>-6</v>
      </c>
      <c r="Y90" s="27">
        <f>Лист1!Y90</f>
        <v>0</v>
      </c>
      <c r="Z90" s="27">
        <f>Лист1!Z90</f>
        <v>0</v>
      </c>
      <c r="AA90" s="50">
        <f>Лист1!AA90</f>
        <v>0</v>
      </c>
      <c r="AB90" s="68">
        <f>Лист1!AB90</f>
        <v>0</v>
      </c>
      <c r="AC90" s="27">
        <f>Лист1!AC90</f>
        <v>4</v>
      </c>
      <c r="AD90" s="27">
        <f>Лист1!AD90</f>
        <v>4</v>
      </c>
      <c r="AE90" s="50">
        <f>Лист1!AE90</f>
        <v>0</v>
      </c>
      <c r="AF90" s="68">
        <f>Лист1!AF90</f>
        <v>-4</v>
      </c>
      <c r="AG90" s="79">
        <f>Лист1!AG90</f>
        <v>78</v>
      </c>
      <c r="AH90" s="30">
        <f>Лист1!AH90</f>
        <v>0</v>
      </c>
      <c r="AI90" s="27">
        <f>Лист1!AI90</f>
        <v>0</v>
      </c>
      <c r="AJ90" s="27">
        <f>Лист1!AJ90</f>
        <v>0</v>
      </c>
      <c r="AK90" s="50">
        <f>Лист1!AK90</f>
        <v>0</v>
      </c>
      <c r="AL90" s="68">
        <f>Лист1!AL90</f>
        <v>0</v>
      </c>
      <c r="AM90" s="27">
        <f>Лист1!AM90</f>
        <v>0</v>
      </c>
      <c r="AN90" s="27">
        <f>Лист1!AN90</f>
        <v>0</v>
      </c>
      <c r="AO90" s="50">
        <f>Лист1!AO90</f>
        <v>0</v>
      </c>
      <c r="AP90" s="68">
        <f>Лист1!AP90</f>
        <v>0</v>
      </c>
      <c r="AQ90" s="27">
        <f>Лист1!AQ90</f>
        <v>0</v>
      </c>
      <c r="AR90" s="27">
        <f>Лист1!AR90</f>
        <v>0</v>
      </c>
      <c r="AS90" s="50">
        <f>Лист1!AS90</f>
        <v>0</v>
      </c>
      <c r="AT90" s="68">
        <f>Лист1!AT90</f>
        <v>0</v>
      </c>
      <c r="AU90" s="27">
        <f>Лист1!AU90</f>
        <v>5</v>
      </c>
      <c r="AV90" s="27">
        <f>Лист1!AV90</f>
        <v>5</v>
      </c>
      <c r="AW90" s="50">
        <f>Лист1!AW90</f>
        <v>0</v>
      </c>
      <c r="AX90" s="68">
        <f>Лист1!AX90</f>
        <v>-5</v>
      </c>
      <c r="AY90" s="63">
        <f>Лист1!AY90</f>
        <v>78</v>
      </c>
      <c r="AZ90" s="30">
        <f>Лист1!AZ90</f>
        <v>0</v>
      </c>
      <c r="BA90" s="27">
        <f>Лист1!BA90</f>
        <v>0</v>
      </c>
      <c r="BB90" s="27">
        <f>Лист1!BB90</f>
        <v>0</v>
      </c>
      <c r="BC90" s="50">
        <f>Лист1!BC90</f>
        <v>0</v>
      </c>
      <c r="BD90" s="68">
        <f>Лист1!BD90</f>
        <v>0</v>
      </c>
      <c r="BE90" s="27">
        <f>Лист1!BE90</f>
        <v>0</v>
      </c>
      <c r="BF90" s="27">
        <f>Лист1!BF90</f>
        <v>0</v>
      </c>
      <c r="BG90" s="50">
        <f>Лист1!BG90</f>
        <v>0</v>
      </c>
      <c r="BH90" s="68">
        <f>Лист1!BH90</f>
        <v>0</v>
      </c>
      <c r="BI90" s="27">
        <f>Лист1!BI90</f>
        <v>0</v>
      </c>
      <c r="BJ90" s="27">
        <f>Лист1!BJ90</f>
        <v>0</v>
      </c>
      <c r="BK90" s="50">
        <f>Лист1!BK90</f>
        <v>0</v>
      </c>
      <c r="BL90" s="68">
        <f>Лист1!BL90</f>
        <v>0</v>
      </c>
      <c r="BM90" s="27">
        <f>Лист1!BM90</f>
        <v>0</v>
      </c>
      <c r="BN90" s="27">
        <f>Лист1!BN90</f>
        <v>0</v>
      </c>
      <c r="BO90" s="50">
        <f>Лист1!BO90</f>
        <v>0</v>
      </c>
      <c r="BP90" s="68">
        <f>Лист1!BP90</f>
        <v>0</v>
      </c>
      <c r="BQ90" s="79">
        <f>Лист1!BQ90</f>
        <v>78</v>
      </c>
      <c r="BR90" s="30">
        <f>Лист1!BR90</f>
        <v>0</v>
      </c>
      <c r="BS90" s="27">
        <f>Лист1!BS90</f>
        <v>0</v>
      </c>
      <c r="BT90" s="27">
        <f>Лист1!BT90</f>
        <v>0</v>
      </c>
      <c r="BU90" s="50">
        <f>Лист1!BU90</f>
        <v>0</v>
      </c>
      <c r="BV90" s="68">
        <f>Лист1!BV90</f>
        <v>0</v>
      </c>
      <c r="BW90" s="28" t="e">
        <f>Лист1!BW90</f>
        <v>#DIV/0!</v>
      </c>
      <c r="BX90" s="28" t="e">
        <f>Лист1!BX90</f>
        <v>#DIV/0!</v>
      </c>
      <c r="BY90" s="28">
        <f>Лист1!BY90</f>
        <v>0</v>
      </c>
      <c r="BZ90" s="68" t="e">
        <f>Лист1!BZ90</f>
        <v>#DIV/0!</v>
      </c>
      <c r="CA90" s="27">
        <f>Лист1!CA90</f>
        <v>0</v>
      </c>
      <c r="CB90" s="27">
        <f>Лист1!CB90</f>
        <v>0</v>
      </c>
      <c r="CC90" s="50">
        <f>Лист1!CC90</f>
        <v>0</v>
      </c>
      <c r="CD90" s="68">
        <f>Лист1!CD90</f>
        <v>0</v>
      </c>
      <c r="CE90" s="28">
        <f>Лист1!CE90</f>
        <v>0</v>
      </c>
      <c r="CF90" s="28">
        <f>Лист1!CF90</f>
        <v>0</v>
      </c>
      <c r="CG90" s="28">
        <f>Лист1!CG90</f>
        <v>0</v>
      </c>
      <c r="CH90" s="68">
        <f>Лист1!CH90</f>
        <v>0</v>
      </c>
      <c r="CI90" s="63">
        <f>Лист1!CI90</f>
        <v>78</v>
      </c>
      <c r="CJ90" s="30">
        <f>Лист1!CJ90</f>
        <v>0</v>
      </c>
      <c r="CK90" s="27">
        <f>Лист1!CK90</f>
        <v>0</v>
      </c>
      <c r="CL90" s="27">
        <f>Лист1!CL90</f>
        <v>0</v>
      </c>
      <c r="CM90" s="50">
        <f>Лист1!CM90</f>
        <v>0</v>
      </c>
      <c r="CN90" s="68">
        <f>Лист1!CN90</f>
        <v>0</v>
      </c>
      <c r="CO90" s="27">
        <f>Лист1!CO90</f>
        <v>0</v>
      </c>
      <c r="CP90" s="27">
        <f>Лист1!CP90</f>
        <v>0</v>
      </c>
      <c r="CQ90" s="50">
        <f>Лист1!CQ90</f>
        <v>0</v>
      </c>
      <c r="CR90" s="68">
        <f>Лист1!CR90</f>
        <v>0</v>
      </c>
      <c r="CS90" s="27">
        <f>Лист1!CS90</f>
        <v>3</v>
      </c>
      <c r="CT90" s="27">
        <f>Лист1!CT90</f>
        <v>3</v>
      </c>
      <c r="CU90" s="50">
        <f>Лист1!CU90</f>
        <v>0</v>
      </c>
      <c r="CV90" s="68">
        <f>Лист1!CV90</f>
        <v>-3</v>
      </c>
      <c r="CW90" s="27">
        <f>Лист1!CW90</f>
        <v>10</v>
      </c>
      <c r="CX90" s="27">
        <f>Лист1!CX90</f>
        <v>10</v>
      </c>
      <c r="CY90" s="50">
        <f>Лист1!CY90</f>
        <v>0</v>
      </c>
      <c r="CZ90" s="68">
        <f>Лист1!CZ90</f>
        <v>-10</v>
      </c>
      <c r="DA90" s="63">
        <f>Лист1!DA90</f>
        <v>78</v>
      </c>
      <c r="DB90" s="30">
        <f>Лист1!DB90</f>
        <v>0</v>
      </c>
      <c r="DC90" s="27">
        <f>Лист1!DC90</f>
        <v>0</v>
      </c>
      <c r="DD90" s="27">
        <f>Лист1!DD90</f>
        <v>0</v>
      </c>
      <c r="DE90" s="50">
        <f>Лист1!DE90</f>
        <v>0</v>
      </c>
      <c r="DF90" s="69">
        <f>Лист1!DF90</f>
        <v>0</v>
      </c>
      <c r="DG90" s="27">
        <f>Лист1!DG90</f>
        <v>15</v>
      </c>
      <c r="DH90" s="27">
        <f>Лист1!DH90</f>
        <v>12</v>
      </c>
      <c r="DI90" s="50">
        <f>Лист1!DI90</f>
        <v>0</v>
      </c>
      <c r="DJ90" s="69">
        <f>Лист1!DJ90</f>
        <v>-12</v>
      </c>
      <c r="DK90" s="29">
        <f>Лист1!DK90</f>
        <v>0</v>
      </c>
      <c r="DL90" s="29">
        <f>Лист1!DL90</f>
        <v>0</v>
      </c>
      <c r="DM90" s="29">
        <f>Лист1!DM90</f>
        <v>0</v>
      </c>
      <c r="DN90" s="69">
        <f>Лист1!DN90</f>
        <v>0</v>
      </c>
      <c r="DO90" s="29">
        <f>Лист1!DO90</f>
        <v>0</v>
      </c>
      <c r="DP90" s="29">
        <f>Лист1!DP90</f>
        <v>0</v>
      </c>
      <c r="DQ90" s="29">
        <f>Лист1!DQ90</f>
        <v>0</v>
      </c>
      <c r="DR90" s="31">
        <f>Лист1!DR90</f>
        <v>0</v>
      </c>
      <c r="DS90" s="31">
        <f>Лист1!DS90</f>
        <v>0</v>
      </c>
      <c r="DT90" s="31">
        <f>Лист1!DT90</f>
        <v>0</v>
      </c>
      <c r="DU90" s="31">
        <f>Лист1!DU90</f>
        <v>0</v>
      </c>
      <c r="DV90" s="31">
        <f>Лист1!DV90</f>
        <v>0</v>
      </c>
      <c r="DW90" s="31">
        <f>Лист1!DW90</f>
        <v>0</v>
      </c>
      <c r="DX90" s="31">
        <f>Лист1!DX90</f>
        <v>0</v>
      </c>
      <c r="DY90" s="31">
        <f>Лист1!DY90</f>
        <v>0</v>
      </c>
      <c r="DZ90" s="31">
        <f>Лист1!DZ90</f>
        <v>0</v>
      </c>
    </row>
    <row r="91" spans="1:130" ht="18.75" x14ac:dyDescent="0.3">
      <c r="A91" s="25">
        <f>Лист1!A91</f>
        <v>79</v>
      </c>
      <c r="B91" s="14">
        <f>Лист1!B91</f>
        <v>0</v>
      </c>
      <c r="C91" s="16">
        <f>Лист1!C91</f>
        <v>0</v>
      </c>
      <c r="D91" s="16">
        <f>Лист1!D91</f>
        <v>0</v>
      </c>
      <c r="E91" s="15">
        <f>Лист1!E91</f>
        <v>0</v>
      </c>
      <c r="F91" s="5">
        <f>Лист1!F91</f>
        <v>0</v>
      </c>
      <c r="G91" s="16">
        <f>Лист1!G91</f>
        <v>0</v>
      </c>
      <c r="H91" s="16">
        <f>Лист1!H91</f>
        <v>0</v>
      </c>
      <c r="I91" s="15">
        <f>Лист1!I91</f>
        <v>0</v>
      </c>
      <c r="J91" s="5">
        <f>Лист1!J91</f>
        <v>0</v>
      </c>
      <c r="K91" s="16">
        <f>Лист1!K91</f>
        <v>0</v>
      </c>
      <c r="L91" s="16">
        <f>Лист1!L91</f>
        <v>0</v>
      </c>
      <c r="M91" s="15">
        <f>Лист1!M91</f>
        <v>0</v>
      </c>
      <c r="N91" s="5">
        <f>Лист1!N91</f>
        <v>0</v>
      </c>
      <c r="O91" s="5">
        <f>Лист1!O91</f>
        <v>79</v>
      </c>
      <c r="P91" s="9">
        <f>Лист1!P91</f>
        <v>0</v>
      </c>
      <c r="Q91" s="16">
        <f>Лист1!Q91</f>
        <v>141</v>
      </c>
      <c r="R91" s="16">
        <f>Лист1!R91</f>
        <v>141</v>
      </c>
      <c r="S91" s="15">
        <f>Лист1!S91</f>
        <v>0</v>
      </c>
      <c r="T91" s="68">
        <f>Лист1!T91</f>
        <v>-141</v>
      </c>
      <c r="U91" s="16">
        <f>Лист1!U91</f>
        <v>4</v>
      </c>
      <c r="V91" s="16">
        <f>Лист1!V91</f>
        <v>4</v>
      </c>
      <c r="W91" s="15">
        <f>Лист1!W91</f>
        <v>0</v>
      </c>
      <c r="X91" s="68">
        <f>Лист1!X91</f>
        <v>-4</v>
      </c>
      <c r="Y91" s="16">
        <f>Лист1!Y91</f>
        <v>3</v>
      </c>
      <c r="Z91" s="16">
        <f>Лист1!Z91</f>
        <v>3</v>
      </c>
      <c r="AA91" s="15">
        <f>Лист1!AA91</f>
        <v>0</v>
      </c>
      <c r="AB91" s="68">
        <f>Лист1!AB91</f>
        <v>-3</v>
      </c>
      <c r="AC91" s="16">
        <f>Лист1!AC91</f>
        <v>7</v>
      </c>
      <c r="AD91" s="16">
        <f>Лист1!AD91</f>
        <v>7</v>
      </c>
      <c r="AE91" s="15">
        <f>Лист1!AE91</f>
        <v>0</v>
      </c>
      <c r="AF91" s="68">
        <f>Лист1!AF91</f>
        <v>-7</v>
      </c>
      <c r="AG91" s="5">
        <f>Лист1!AG91</f>
        <v>79</v>
      </c>
      <c r="AH91" s="9">
        <f>Лист1!AH91</f>
        <v>0</v>
      </c>
      <c r="AI91" s="16">
        <f>Лист1!AI91</f>
        <v>0</v>
      </c>
      <c r="AJ91" s="16">
        <f>Лист1!AJ91</f>
        <v>0</v>
      </c>
      <c r="AK91" s="15">
        <f>Лист1!AK91</f>
        <v>0</v>
      </c>
      <c r="AL91" s="68">
        <f>Лист1!AL91</f>
        <v>0</v>
      </c>
      <c r="AM91" s="16">
        <f>Лист1!AM91</f>
        <v>0</v>
      </c>
      <c r="AN91" s="16">
        <f>Лист1!AN91</f>
        <v>0</v>
      </c>
      <c r="AO91" s="15">
        <f>Лист1!AO91</f>
        <v>0</v>
      </c>
      <c r="AP91" s="68">
        <f>Лист1!AP91</f>
        <v>0</v>
      </c>
      <c r="AQ91" s="16">
        <f>Лист1!AQ91</f>
        <v>0</v>
      </c>
      <c r="AR91" s="16">
        <f>Лист1!AR91</f>
        <v>0</v>
      </c>
      <c r="AS91" s="15">
        <f>Лист1!AS91</f>
        <v>0</v>
      </c>
      <c r="AT91" s="68">
        <f>Лист1!AT91</f>
        <v>0</v>
      </c>
      <c r="AU91" s="16">
        <f>Лист1!AU91</f>
        <v>10</v>
      </c>
      <c r="AV91" s="16">
        <f>Лист1!AV91</f>
        <v>10</v>
      </c>
      <c r="AW91" s="15">
        <f>Лист1!AW91</f>
        <v>0</v>
      </c>
      <c r="AX91" s="68">
        <f>Лист1!AX91</f>
        <v>-10</v>
      </c>
      <c r="AY91" s="5">
        <f>Лист1!AY91</f>
        <v>79</v>
      </c>
      <c r="AZ91" s="9">
        <f>Лист1!AZ91</f>
        <v>0</v>
      </c>
      <c r="BA91" s="16">
        <f>Лист1!BA91</f>
        <v>1</v>
      </c>
      <c r="BB91" s="16">
        <f>Лист1!BB91</f>
        <v>1</v>
      </c>
      <c r="BC91" s="15">
        <f>Лист1!BC91</f>
        <v>0</v>
      </c>
      <c r="BD91" s="68">
        <f>Лист1!BD91</f>
        <v>-1</v>
      </c>
      <c r="BE91" s="16">
        <f>Лист1!BE91</f>
        <v>0</v>
      </c>
      <c r="BF91" s="16">
        <f>Лист1!BF91</f>
        <v>0</v>
      </c>
      <c r="BG91" s="15">
        <f>Лист1!BG91</f>
        <v>0</v>
      </c>
      <c r="BH91" s="68">
        <f>Лист1!BH91</f>
        <v>0</v>
      </c>
      <c r="BI91" s="16">
        <f>Лист1!BI91</f>
        <v>0</v>
      </c>
      <c r="BJ91" s="16">
        <f>Лист1!BJ91</f>
        <v>0</v>
      </c>
      <c r="BK91" s="15">
        <f>Лист1!BK91</f>
        <v>0</v>
      </c>
      <c r="BL91" s="68">
        <f>Лист1!BL91</f>
        <v>0</v>
      </c>
      <c r="BM91" s="16">
        <f>Лист1!BM91</f>
        <v>88</v>
      </c>
      <c r="BN91" s="16">
        <f>Лист1!BN91</f>
        <v>88</v>
      </c>
      <c r="BO91" s="15">
        <f>Лист1!BO91</f>
        <v>0</v>
      </c>
      <c r="BP91" s="68">
        <f>Лист1!BP91</f>
        <v>-88</v>
      </c>
      <c r="BQ91" s="5">
        <f>Лист1!BQ91</f>
        <v>79</v>
      </c>
      <c r="BR91" s="9">
        <f>Лист1!BR91</f>
        <v>0</v>
      </c>
      <c r="BS91" s="16">
        <f>Лист1!BS91</f>
        <v>0</v>
      </c>
      <c r="BT91" s="16">
        <f>Лист1!BT91</f>
        <v>0</v>
      </c>
      <c r="BU91" s="15">
        <f>Лист1!BU91</f>
        <v>0</v>
      </c>
      <c r="BV91" s="68">
        <f>Лист1!BV91</f>
        <v>0</v>
      </c>
      <c r="BW91" s="5" t="e">
        <f>Лист1!BW91</f>
        <v>#DIV/0!</v>
      </c>
      <c r="BX91" s="5" t="e">
        <f>Лист1!BX91</f>
        <v>#DIV/0!</v>
      </c>
      <c r="BY91" s="5">
        <f>Лист1!BY91</f>
        <v>0</v>
      </c>
      <c r="BZ91" s="68" t="e">
        <f>Лист1!BZ91</f>
        <v>#DIV/0!</v>
      </c>
      <c r="CA91" s="16">
        <f>Лист1!CA91</f>
        <v>0</v>
      </c>
      <c r="CB91" s="16">
        <f>Лист1!CB91</f>
        <v>0</v>
      </c>
      <c r="CC91" s="15">
        <f>Лист1!CC91</f>
        <v>0</v>
      </c>
      <c r="CD91" s="68">
        <f>Лист1!CD91</f>
        <v>0</v>
      </c>
      <c r="CE91" s="5">
        <f>Лист1!CE91</f>
        <v>0.62411347517730498</v>
      </c>
      <c r="CF91" s="5">
        <f>Лист1!CF91</f>
        <v>0.62411347517730498</v>
      </c>
      <c r="CG91" s="5">
        <f>Лист1!CG91</f>
        <v>0</v>
      </c>
      <c r="CH91" s="68">
        <f>Лист1!CH91</f>
        <v>-0.62411347517730498</v>
      </c>
      <c r="CI91" s="5">
        <f>Лист1!CI91</f>
        <v>79</v>
      </c>
      <c r="CJ91" s="9">
        <f>Лист1!CJ91</f>
        <v>0</v>
      </c>
      <c r="CK91" s="16">
        <f>Лист1!CK91</f>
        <v>22</v>
      </c>
      <c r="CL91" s="16">
        <f>Лист1!CL91</f>
        <v>22</v>
      </c>
      <c r="CM91" s="15">
        <f>Лист1!CM91</f>
        <v>0</v>
      </c>
      <c r="CN91" s="68">
        <f>Лист1!CN91</f>
        <v>-22</v>
      </c>
      <c r="CO91" s="16">
        <f>Лист1!CO91</f>
        <v>0</v>
      </c>
      <c r="CP91" s="16">
        <f>Лист1!CP91</f>
        <v>0</v>
      </c>
      <c r="CQ91" s="15">
        <f>Лист1!CQ91</f>
        <v>0</v>
      </c>
      <c r="CR91" s="68">
        <f>Лист1!CR91</f>
        <v>0</v>
      </c>
      <c r="CS91" s="16">
        <f>Лист1!CS91</f>
        <v>19</v>
      </c>
      <c r="CT91" s="16">
        <f>Лист1!CT91</f>
        <v>19</v>
      </c>
      <c r="CU91" s="15">
        <f>Лист1!CU91</f>
        <v>0</v>
      </c>
      <c r="CV91" s="68">
        <f>Лист1!CV91</f>
        <v>-19</v>
      </c>
      <c r="CW91" s="16">
        <f>Лист1!CW91</f>
        <v>27</v>
      </c>
      <c r="CX91" s="16">
        <f>Лист1!CX91</f>
        <v>27</v>
      </c>
      <c r="CY91" s="15">
        <f>Лист1!CY91</f>
        <v>0</v>
      </c>
      <c r="CZ91" s="68">
        <f>Лист1!CZ91</f>
        <v>-27</v>
      </c>
      <c r="DA91" s="5">
        <f>Лист1!DA91</f>
        <v>79</v>
      </c>
      <c r="DB91" s="9">
        <f>Лист1!DB91</f>
        <v>0</v>
      </c>
      <c r="DC91" s="16">
        <f>Лист1!DC91</f>
        <v>0</v>
      </c>
      <c r="DD91" s="16">
        <f>Лист1!DD91</f>
        <v>0</v>
      </c>
      <c r="DE91" s="15">
        <f>Лист1!DE91</f>
        <v>0</v>
      </c>
      <c r="DF91" s="69">
        <f>Лист1!DF91</f>
        <v>0</v>
      </c>
      <c r="DG91" s="16">
        <f>Лист1!DG91</f>
        <v>33</v>
      </c>
      <c r="DH91" s="16">
        <f>Лист1!DH91</f>
        <v>32</v>
      </c>
      <c r="DI91" s="15">
        <f>Лист1!DI91</f>
        <v>0</v>
      </c>
      <c r="DJ91" s="69">
        <f>Лист1!DJ91</f>
        <v>-32</v>
      </c>
      <c r="DK91" s="2">
        <f>Лист1!DK91</f>
        <v>0</v>
      </c>
      <c r="DL91" s="2">
        <f>Лист1!DL91</f>
        <v>0</v>
      </c>
      <c r="DM91" s="2">
        <f>Лист1!DM91</f>
        <v>0</v>
      </c>
      <c r="DN91" s="69">
        <f>Лист1!DN91</f>
        <v>0</v>
      </c>
      <c r="DO91" s="2">
        <f>Лист1!DO91</f>
        <v>0</v>
      </c>
      <c r="DP91" s="2">
        <f>Лист1!DP91</f>
        <v>0</v>
      </c>
      <c r="DQ91" s="2">
        <f>Лист1!DQ91</f>
        <v>0</v>
      </c>
      <c r="DR91" s="1">
        <f>Лист1!DR91</f>
        <v>0</v>
      </c>
      <c r="DS91" s="1">
        <f>Лист1!DS91</f>
        <v>0</v>
      </c>
      <c r="DT91" s="1">
        <f>Лист1!DT91</f>
        <v>0</v>
      </c>
      <c r="DU91" s="1">
        <f>Лист1!DU91</f>
        <v>0</v>
      </c>
      <c r="DV91" s="1">
        <f>Лист1!DV91</f>
        <v>0</v>
      </c>
      <c r="DW91" s="1">
        <f>Лист1!DW91</f>
        <v>0</v>
      </c>
      <c r="DX91" s="1">
        <f>Лист1!DX91</f>
        <v>0</v>
      </c>
      <c r="DY91" s="1">
        <f>Лист1!DY91</f>
        <v>0</v>
      </c>
      <c r="DZ91" s="1">
        <f>Лист1!DZ91</f>
        <v>0</v>
      </c>
    </row>
    <row r="92" spans="1:130" ht="18.75" x14ac:dyDescent="0.3">
      <c r="A92" s="11">
        <f>Лист1!A92</f>
        <v>80</v>
      </c>
      <c r="B92" s="26">
        <f>Лист1!B92</f>
        <v>0</v>
      </c>
      <c r="C92" s="27">
        <f>Лист1!C92</f>
        <v>0</v>
      </c>
      <c r="D92" s="27">
        <f>Лист1!D92</f>
        <v>0</v>
      </c>
      <c r="E92" s="50">
        <f>Лист1!E92</f>
        <v>0</v>
      </c>
      <c r="F92" s="5">
        <f>Лист1!F92</f>
        <v>0</v>
      </c>
      <c r="G92" s="27">
        <f>Лист1!G92</f>
        <v>0</v>
      </c>
      <c r="H92" s="27">
        <f>Лист1!H92</f>
        <v>0</v>
      </c>
      <c r="I92" s="50">
        <f>Лист1!I92</f>
        <v>0</v>
      </c>
      <c r="J92" s="28">
        <f>Лист1!J92</f>
        <v>0</v>
      </c>
      <c r="K92" s="27">
        <f>Лист1!K92</f>
        <v>0</v>
      </c>
      <c r="L92" s="27">
        <f>Лист1!L92</f>
        <v>0</v>
      </c>
      <c r="M92" s="50">
        <f>Лист1!M92</f>
        <v>0</v>
      </c>
      <c r="N92" s="28">
        <f>Лист1!N92</f>
        <v>0</v>
      </c>
      <c r="O92" s="63">
        <f>Лист1!O92</f>
        <v>80</v>
      </c>
      <c r="P92" s="30">
        <f>Лист1!P92</f>
        <v>0</v>
      </c>
      <c r="Q92" s="27">
        <f>Лист1!Q92</f>
        <v>34</v>
      </c>
      <c r="R92" s="27">
        <f>Лист1!R92</f>
        <v>34</v>
      </c>
      <c r="S92" s="50">
        <f>Лист1!S92</f>
        <v>0</v>
      </c>
      <c r="T92" s="68">
        <f>Лист1!T92</f>
        <v>-34</v>
      </c>
      <c r="U92" s="27">
        <f>Лист1!U92</f>
        <v>7</v>
      </c>
      <c r="V92" s="27">
        <f>Лист1!V92</f>
        <v>7</v>
      </c>
      <c r="W92" s="50">
        <f>Лист1!W92</f>
        <v>0</v>
      </c>
      <c r="X92" s="68">
        <f>Лист1!X92</f>
        <v>-7</v>
      </c>
      <c r="Y92" s="27">
        <f>Лист1!Y92</f>
        <v>0</v>
      </c>
      <c r="Z92" s="27">
        <f>Лист1!Z92</f>
        <v>0</v>
      </c>
      <c r="AA92" s="50">
        <f>Лист1!AA92</f>
        <v>0</v>
      </c>
      <c r="AB92" s="68">
        <f>Лист1!AB92</f>
        <v>0</v>
      </c>
      <c r="AC92" s="27">
        <f>Лист1!AC92</f>
        <v>10</v>
      </c>
      <c r="AD92" s="27">
        <f>Лист1!AD92</f>
        <v>10</v>
      </c>
      <c r="AE92" s="50">
        <f>Лист1!AE92</f>
        <v>0</v>
      </c>
      <c r="AF92" s="68">
        <f>Лист1!AF92</f>
        <v>-10</v>
      </c>
      <c r="AG92" s="79">
        <f>Лист1!AG92</f>
        <v>80</v>
      </c>
      <c r="AH92" s="30">
        <f>Лист1!AH92</f>
        <v>0</v>
      </c>
      <c r="AI92" s="27">
        <f>Лист1!AI92</f>
        <v>0</v>
      </c>
      <c r="AJ92" s="27">
        <f>Лист1!AJ92</f>
        <v>0</v>
      </c>
      <c r="AK92" s="50">
        <f>Лист1!AK92</f>
        <v>0</v>
      </c>
      <c r="AL92" s="68">
        <f>Лист1!AL92</f>
        <v>0</v>
      </c>
      <c r="AM92" s="27">
        <f>Лист1!AM92</f>
        <v>0</v>
      </c>
      <c r="AN92" s="27">
        <f>Лист1!AN92</f>
        <v>0</v>
      </c>
      <c r="AO92" s="50">
        <f>Лист1!AO92</f>
        <v>0</v>
      </c>
      <c r="AP92" s="68">
        <f>Лист1!AP92</f>
        <v>0</v>
      </c>
      <c r="AQ92" s="27">
        <f>Лист1!AQ92</f>
        <v>0</v>
      </c>
      <c r="AR92" s="27">
        <f>Лист1!AR92</f>
        <v>0</v>
      </c>
      <c r="AS92" s="50">
        <f>Лист1!AS92</f>
        <v>0</v>
      </c>
      <c r="AT92" s="68">
        <f>Лист1!AT92</f>
        <v>0</v>
      </c>
      <c r="AU92" s="27">
        <f>Лист1!AU92</f>
        <v>3</v>
      </c>
      <c r="AV92" s="27">
        <f>Лист1!AV92</f>
        <v>3</v>
      </c>
      <c r="AW92" s="50">
        <f>Лист1!AW92</f>
        <v>0</v>
      </c>
      <c r="AX92" s="68">
        <f>Лист1!AX92</f>
        <v>-3</v>
      </c>
      <c r="AY92" s="63">
        <f>Лист1!AY92</f>
        <v>80</v>
      </c>
      <c r="AZ92" s="30">
        <f>Лист1!AZ92</f>
        <v>0</v>
      </c>
      <c r="BA92" s="27">
        <f>Лист1!BA92</f>
        <v>0</v>
      </c>
      <c r="BB92" s="27">
        <f>Лист1!BB92</f>
        <v>0</v>
      </c>
      <c r="BC92" s="50">
        <f>Лист1!BC92</f>
        <v>0</v>
      </c>
      <c r="BD92" s="68">
        <f>Лист1!BD92</f>
        <v>0</v>
      </c>
      <c r="BE92" s="27">
        <f>Лист1!BE92</f>
        <v>2</v>
      </c>
      <c r="BF92" s="27">
        <f>Лист1!BF92</f>
        <v>2</v>
      </c>
      <c r="BG92" s="50">
        <f>Лист1!BG92</f>
        <v>0</v>
      </c>
      <c r="BH92" s="68">
        <f>Лист1!BH92</f>
        <v>-2</v>
      </c>
      <c r="BI92" s="27">
        <f>Лист1!BI92</f>
        <v>0</v>
      </c>
      <c r="BJ92" s="27">
        <f>Лист1!BJ92</f>
        <v>0</v>
      </c>
      <c r="BK92" s="50">
        <f>Лист1!BK92</f>
        <v>0</v>
      </c>
      <c r="BL92" s="68">
        <f>Лист1!BL92</f>
        <v>0</v>
      </c>
      <c r="BM92" s="27">
        <f>Лист1!BM92</f>
        <v>0</v>
      </c>
      <c r="BN92" s="27">
        <f>Лист1!BN92</f>
        <v>0</v>
      </c>
      <c r="BO92" s="50">
        <f>Лист1!BO92</f>
        <v>0</v>
      </c>
      <c r="BP92" s="68">
        <f>Лист1!BP92</f>
        <v>0</v>
      </c>
      <c r="BQ92" s="79">
        <f>Лист1!BQ92</f>
        <v>80</v>
      </c>
      <c r="BR92" s="30">
        <f>Лист1!BR92</f>
        <v>0</v>
      </c>
      <c r="BS92" s="27">
        <f>Лист1!BS92</f>
        <v>0</v>
      </c>
      <c r="BT92" s="27">
        <f>Лист1!BT92</f>
        <v>0</v>
      </c>
      <c r="BU92" s="50">
        <f>Лист1!BU92</f>
        <v>0</v>
      </c>
      <c r="BV92" s="68">
        <f>Лист1!BV92</f>
        <v>0</v>
      </c>
      <c r="BW92" s="28" t="e">
        <f>Лист1!BW92</f>
        <v>#DIV/0!</v>
      </c>
      <c r="BX92" s="28" t="e">
        <f>Лист1!BX92</f>
        <v>#DIV/0!</v>
      </c>
      <c r="BY92" s="28">
        <f>Лист1!BY92</f>
        <v>0</v>
      </c>
      <c r="BZ92" s="68" t="e">
        <f>Лист1!BZ92</f>
        <v>#DIV/0!</v>
      </c>
      <c r="CA92" s="27">
        <f>Лист1!CA92</f>
        <v>0</v>
      </c>
      <c r="CB92" s="27">
        <f>Лист1!CB92</f>
        <v>0</v>
      </c>
      <c r="CC92" s="50">
        <f>Лист1!CC92</f>
        <v>0</v>
      </c>
      <c r="CD92" s="68">
        <f>Лист1!CD92</f>
        <v>0</v>
      </c>
      <c r="CE92" s="28">
        <f>Лист1!CE92</f>
        <v>0</v>
      </c>
      <c r="CF92" s="28">
        <f>Лист1!CF92</f>
        <v>0</v>
      </c>
      <c r="CG92" s="28">
        <f>Лист1!CG92</f>
        <v>0</v>
      </c>
      <c r="CH92" s="68">
        <f>Лист1!CH92</f>
        <v>0</v>
      </c>
      <c r="CI92" s="63">
        <f>Лист1!CI92</f>
        <v>80</v>
      </c>
      <c r="CJ92" s="30">
        <f>Лист1!CJ92</f>
        <v>0</v>
      </c>
      <c r="CK92" s="27">
        <f>Лист1!CK92</f>
        <v>7</v>
      </c>
      <c r="CL92" s="27">
        <f>Лист1!CL92</f>
        <v>7</v>
      </c>
      <c r="CM92" s="50">
        <f>Лист1!CM92</f>
        <v>0</v>
      </c>
      <c r="CN92" s="68">
        <f>Лист1!CN92</f>
        <v>-7</v>
      </c>
      <c r="CO92" s="27">
        <f>Лист1!CO92</f>
        <v>0</v>
      </c>
      <c r="CP92" s="27">
        <f>Лист1!CP92</f>
        <v>0</v>
      </c>
      <c r="CQ92" s="50">
        <f>Лист1!CQ92</f>
        <v>0</v>
      </c>
      <c r="CR92" s="68">
        <f>Лист1!CR92</f>
        <v>0</v>
      </c>
      <c r="CS92" s="27">
        <f>Лист1!CS92</f>
        <v>6</v>
      </c>
      <c r="CT92" s="27">
        <f>Лист1!CT92</f>
        <v>6</v>
      </c>
      <c r="CU92" s="50">
        <f>Лист1!CU92</f>
        <v>0</v>
      </c>
      <c r="CV92" s="68">
        <f>Лист1!CV92</f>
        <v>-6</v>
      </c>
      <c r="CW92" s="27">
        <f>Лист1!CW92</f>
        <v>6</v>
      </c>
      <c r="CX92" s="27">
        <f>Лист1!CX92</f>
        <v>6</v>
      </c>
      <c r="CY92" s="50">
        <f>Лист1!CY92</f>
        <v>0</v>
      </c>
      <c r="CZ92" s="68">
        <f>Лист1!CZ92</f>
        <v>-6</v>
      </c>
      <c r="DA92" s="63">
        <f>Лист1!DA92</f>
        <v>80</v>
      </c>
      <c r="DB92" s="30">
        <f>Лист1!DB92</f>
        <v>0</v>
      </c>
      <c r="DC92" s="27">
        <f>Лист1!DC92</f>
        <v>0</v>
      </c>
      <c r="DD92" s="27">
        <f>Лист1!DD92</f>
        <v>0</v>
      </c>
      <c r="DE92" s="50">
        <f>Лист1!DE92</f>
        <v>0</v>
      </c>
      <c r="DF92" s="69">
        <f>Лист1!DF92</f>
        <v>0</v>
      </c>
      <c r="DG92" s="27">
        <f>Лист1!DG92</f>
        <v>10</v>
      </c>
      <c r="DH92" s="27">
        <f>Лист1!DH92</f>
        <v>4</v>
      </c>
      <c r="DI92" s="50">
        <f>Лист1!DI92</f>
        <v>0</v>
      </c>
      <c r="DJ92" s="69">
        <f>Лист1!DJ92</f>
        <v>-4</v>
      </c>
      <c r="DK92" s="29">
        <f>Лист1!DK92</f>
        <v>0</v>
      </c>
      <c r="DL92" s="29">
        <f>Лист1!DL92</f>
        <v>0</v>
      </c>
      <c r="DM92" s="29">
        <f>Лист1!DM92</f>
        <v>0</v>
      </c>
      <c r="DN92" s="69">
        <f>Лист1!DN92</f>
        <v>0</v>
      </c>
      <c r="DO92" s="29">
        <f>Лист1!DO92</f>
        <v>0</v>
      </c>
      <c r="DP92" s="29">
        <f>Лист1!DP92</f>
        <v>0</v>
      </c>
      <c r="DQ92" s="29">
        <f>Лист1!DQ92</f>
        <v>0</v>
      </c>
      <c r="DR92" s="31">
        <f>Лист1!DR92</f>
        <v>0</v>
      </c>
      <c r="DS92" s="31">
        <f>Лист1!DS92</f>
        <v>0</v>
      </c>
      <c r="DT92" s="31">
        <f>Лист1!DT92</f>
        <v>0</v>
      </c>
      <c r="DU92" s="31">
        <f>Лист1!DU92</f>
        <v>0</v>
      </c>
      <c r="DV92" s="31">
        <f>Лист1!DV92</f>
        <v>0</v>
      </c>
      <c r="DW92" s="31">
        <f>Лист1!DW92</f>
        <v>0</v>
      </c>
      <c r="DX92" s="31">
        <f>Лист1!DX92</f>
        <v>0</v>
      </c>
      <c r="DY92" s="31">
        <f>Лист1!DY92</f>
        <v>0</v>
      </c>
      <c r="DZ92" s="31">
        <f>Лист1!DZ92</f>
        <v>0</v>
      </c>
    </row>
    <row r="93" spans="1:130" ht="19.5" thickBot="1" x14ac:dyDescent="0.35">
      <c r="A93" s="25">
        <f>Лист1!A93</f>
        <v>81</v>
      </c>
      <c r="B93" s="18">
        <f>Лист1!B93</f>
        <v>0</v>
      </c>
      <c r="C93" s="19">
        <f>Лист1!C93</f>
        <v>0</v>
      </c>
      <c r="D93" s="19">
        <f>Лист1!D93</f>
        <v>0</v>
      </c>
      <c r="E93" s="51">
        <f>Лист1!E93</f>
        <v>0</v>
      </c>
      <c r="F93" s="5">
        <f>Лист1!F93</f>
        <v>0</v>
      </c>
      <c r="G93" s="19">
        <f>Лист1!G93</f>
        <v>1</v>
      </c>
      <c r="H93" s="19">
        <f>Лист1!H93</f>
        <v>1</v>
      </c>
      <c r="I93" s="51">
        <f>Лист1!I93</f>
        <v>0</v>
      </c>
      <c r="J93" s="17">
        <f>Лист1!J93</f>
        <v>0</v>
      </c>
      <c r="K93" s="19">
        <f>Лист1!K93</f>
        <v>0</v>
      </c>
      <c r="L93" s="19">
        <f>Лист1!L93</f>
        <v>0</v>
      </c>
      <c r="M93" s="51">
        <f>Лист1!M93</f>
        <v>0</v>
      </c>
      <c r="N93" s="17">
        <f>Лист1!N93</f>
        <v>0</v>
      </c>
      <c r="O93" s="5">
        <f>Лист1!O93</f>
        <v>81</v>
      </c>
      <c r="P93" s="9">
        <f>Лист1!P93</f>
        <v>0</v>
      </c>
      <c r="Q93" s="16">
        <f>Лист1!Q93</f>
        <v>77</v>
      </c>
      <c r="R93" s="16">
        <f>Лист1!R93</f>
        <v>77</v>
      </c>
      <c r="S93" s="15">
        <f>Лист1!S93</f>
        <v>0</v>
      </c>
      <c r="T93" s="68">
        <f>Лист1!T93</f>
        <v>-77</v>
      </c>
      <c r="U93" s="16">
        <f>Лист1!U93</f>
        <v>1</v>
      </c>
      <c r="V93" s="16">
        <f>Лист1!V93</f>
        <v>1</v>
      </c>
      <c r="W93" s="15">
        <f>Лист1!W93</f>
        <v>0</v>
      </c>
      <c r="X93" s="68">
        <f>Лист1!X93</f>
        <v>-1</v>
      </c>
      <c r="Y93" s="16">
        <f>Лист1!Y93</f>
        <v>40</v>
      </c>
      <c r="Z93" s="16">
        <f>Лист1!Z93</f>
        <v>40</v>
      </c>
      <c r="AA93" s="15">
        <f>Лист1!AA93</f>
        <v>0</v>
      </c>
      <c r="AB93" s="68">
        <f>Лист1!AB93</f>
        <v>-40</v>
      </c>
      <c r="AC93" s="16">
        <f>Лист1!AC93</f>
        <v>2</v>
      </c>
      <c r="AD93" s="16">
        <f>Лист1!AD93</f>
        <v>2</v>
      </c>
      <c r="AE93" s="15">
        <f>Лист1!AE93</f>
        <v>0</v>
      </c>
      <c r="AF93" s="68">
        <f>Лист1!AF93</f>
        <v>-2</v>
      </c>
      <c r="AG93" s="5">
        <f>Лист1!AG93</f>
        <v>81</v>
      </c>
      <c r="AH93" s="9">
        <f>Лист1!AH93</f>
        <v>0</v>
      </c>
      <c r="AI93" s="16">
        <f>Лист1!AI93</f>
        <v>0</v>
      </c>
      <c r="AJ93" s="16">
        <f>Лист1!AJ93</f>
        <v>0</v>
      </c>
      <c r="AK93" s="15">
        <f>Лист1!AK93</f>
        <v>0</v>
      </c>
      <c r="AL93" s="68">
        <f>Лист1!AL93</f>
        <v>0</v>
      </c>
      <c r="AM93" s="16">
        <f>Лист1!AM93</f>
        <v>0</v>
      </c>
      <c r="AN93" s="16">
        <f>Лист1!AN93</f>
        <v>0</v>
      </c>
      <c r="AO93" s="15">
        <f>Лист1!AO93</f>
        <v>0</v>
      </c>
      <c r="AP93" s="68">
        <f>Лист1!AP93</f>
        <v>0</v>
      </c>
      <c r="AQ93" s="16">
        <f>Лист1!AQ93</f>
        <v>0</v>
      </c>
      <c r="AR93" s="16">
        <f>Лист1!AR93</f>
        <v>0</v>
      </c>
      <c r="AS93" s="15">
        <f>Лист1!AS93</f>
        <v>0</v>
      </c>
      <c r="AT93" s="68">
        <f>Лист1!AT93</f>
        <v>0</v>
      </c>
      <c r="AU93" s="16">
        <f>Лист1!AU93</f>
        <v>7</v>
      </c>
      <c r="AV93" s="16">
        <f>Лист1!AV93</f>
        <v>7</v>
      </c>
      <c r="AW93" s="15">
        <f>Лист1!AW93</f>
        <v>0</v>
      </c>
      <c r="AX93" s="68">
        <f>Лист1!AX93</f>
        <v>-7</v>
      </c>
      <c r="AY93" s="5">
        <f>Лист1!AY93</f>
        <v>81</v>
      </c>
      <c r="AZ93" s="9">
        <f>Лист1!AZ93</f>
        <v>0</v>
      </c>
      <c r="BA93" s="16">
        <f>Лист1!BA93</f>
        <v>2</v>
      </c>
      <c r="BB93" s="16">
        <f>Лист1!BB93</f>
        <v>2</v>
      </c>
      <c r="BC93" s="15">
        <f>Лист1!BC93</f>
        <v>0</v>
      </c>
      <c r="BD93" s="68">
        <f>Лист1!BD93</f>
        <v>-2</v>
      </c>
      <c r="BE93" s="16">
        <f>Лист1!BE93</f>
        <v>6</v>
      </c>
      <c r="BF93" s="16">
        <f>Лист1!BF93</f>
        <v>6</v>
      </c>
      <c r="BG93" s="15">
        <f>Лист1!BG93</f>
        <v>0</v>
      </c>
      <c r="BH93" s="68">
        <f>Лист1!BH93</f>
        <v>-6</v>
      </c>
      <c r="BI93" s="16">
        <f>Лист1!BI93</f>
        <v>0</v>
      </c>
      <c r="BJ93" s="16">
        <f>Лист1!BJ93</f>
        <v>0</v>
      </c>
      <c r="BK93" s="15">
        <f>Лист1!BK93</f>
        <v>0</v>
      </c>
      <c r="BL93" s="68">
        <f>Лист1!BL93</f>
        <v>0</v>
      </c>
      <c r="BM93" s="16">
        <f>Лист1!BM93</f>
        <v>57</v>
      </c>
      <c r="BN93" s="16">
        <f>Лист1!BN93</f>
        <v>57</v>
      </c>
      <c r="BO93" s="15">
        <f>Лист1!BO93</f>
        <v>0</v>
      </c>
      <c r="BP93" s="68">
        <f>Лист1!BP93</f>
        <v>-57</v>
      </c>
      <c r="BQ93" s="5">
        <f>Лист1!BQ93</f>
        <v>81</v>
      </c>
      <c r="BR93" s="9">
        <f>Лист1!BR93</f>
        <v>0</v>
      </c>
      <c r="BS93" s="16">
        <f>Лист1!BS93</f>
        <v>0</v>
      </c>
      <c r="BT93" s="16">
        <f>Лист1!BT93</f>
        <v>0</v>
      </c>
      <c r="BU93" s="15">
        <f>Лист1!BU93</f>
        <v>0</v>
      </c>
      <c r="BV93" s="68">
        <f>Лист1!BV93</f>
        <v>0</v>
      </c>
      <c r="BW93" s="5" t="e">
        <f>Лист1!BW93</f>
        <v>#DIV/0!</v>
      </c>
      <c r="BX93" s="5" t="e">
        <f>Лист1!BX93</f>
        <v>#DIV/0!</v>
      </c>
      <c r="BY93" s="5">
        <f>Лист1!BY93</f>
        <v>0</v>
      </c>
      <c r="BZ93" s="68" t="e">
        <f>Лист1!BZ93</f>
        <v>#DIV/0!</v>
      </c>
      <c r="CA93" s="16">
        <f>Лист1!CA93</f>
        <v>0</v>
      </c>
      <c r="CB93" s="16">
        <f>Лист1!CB93</f>
        <v>0</v>
      </c>
      <c r="CC93" s="15">
        <f>Лист1!CC93</f>
        <v>0</v>
      </c>
      <c r="CD93" s="68">
        <f>Лист1!CD93</f>
        <v>0</v>
      </c>
      <c r="CE93" s="5">
        <f>Лист1!CE93</f>
        <v>0.74025974025974028</v>
      </c>
      <c r="CF93" s="5">
        <f>Лист1!CF93</f>
        <v>0.74025974025974028</v>
      </c>
      <c r="CG93" s="5">
        <f>Лист1!CG93</f>
        <v>0</v>
      </c>
      <c r="CH93" s="68">
        <f>Лист1!CH93</f>
        <v>-0.74025974025974028</v>
      </c>
      <c r="CI93" s="5">
        <f>Лист1!CI93</f>
        <v>81</v>
      </c>
      <c r="CJ93" s="9">
        <f>Лист1!CJ93</f>
        <v>0</v>
      </c>
      <c r="CK93" s="16">
        <f>Лист1!CK93</f>
        <v>28</v>
      </c>
      <c r="CL93" s="16">
        <f>Лист1!CL93</f>
        <v>28</v>
      </c>
      <c r="CM93" s="15">
        <f>Лист1!CM93</f>
        <v>0</v>
      </c>
      <c r="CN93" s="68">
        <f>Лист1!CN93</f>
        <v>-28</v>
      </c>
      <c r="CO93" s="16">
        <f>Лист1!CO93</f>
        <v>0</v>
      </c>
      <c r="CP93" s="16">
        <f>Лист1!CP93</f>
        <v>0</v>
      </c>
      <c r="CQ93" s="15">
        <f>Лист1!CQ93</f>
        <v>0</v>
      </c>
      <c r="CR93" s="68">
        <f>Лист1!CR93</f>
        <v>0</v>
      </c>
      <c r="CS93" s="16">
        <f>Лист1!CS93</f>
        <v>12</v>
      </c>
      <c r="CT93" s="16">
        <f>Лист1!CT93</f>
        <v>12</v>
      </c>
      <c r="CU93" s="15">
        <f>Лист1!CU93</f>
        <v>0</v>
      </c>
      <c r="CV93" s="68">
        <f>Лист1!CV93</f>
        <v>-12</v>
      </c>
      <c r="CW93" s="16">
        <f>Лист1!CW93</f>
        <v>14</v>
      </c>
      <c r="CX93" s="16">
        <f>Лист1!CX93</f>
        <v>14</v>
      </c>
      <c r="CY93" s="15">
        <f>Лист1!CY93</f>
        <v>0</v>
      </c>
      <c r="CZ93" s="68">
        <f>Лист1!CZ93</f>
        <v>-14</v>
      </c>
      <c r="DA93" s="5">
        <f>Лист1!DA93</f>
        <v>81</v>
      </c>
      <c r="DB93" s="9">
        <f>Лист1!DB93</f>
        <v>0</v>
      </c>
      <c r="DC93" s="16">
        <f>Лист1!DC93</f>
        <v>0</v>
      </c>
      <c r="DD93" s="16">
        <f>Лист1!DD93</f>
        <v>0</v>
      </c>
      <c r="DE93" s="15">
        <f>Лист1!DE93</f>
        <v>0</v>
      </c>
      <c r="DF93" s="69">
        <f>Лист1!DF93</f>
        <v>0</v>
      </c>
      <c r="DG93" s="16">
        <f>Лист1!DG93</f>
        <v>18</v>
      </c>
      <c r="DH93" s="16">
        <f>Лист1!DH93</f>
        <v>15</v>
      </c>
      <c r="DI93" s="15">
        <f>Лист1!DI93</f>
        <v>0</v>
      </c>
      <c r="DJ93" s="69">
        <f>Лист1!DJ93</f>
        <v>-15</v>
      </c>
      <c r="DK93" s="2">
        <f>Лист1!DK93</f>
        <v>0</v>
      </c>
      <c r="DL93" s="2">
        <f>Лист1!DL93</f>
        <v>0</v>
      </c>
      <c r="DM93" s="2">
        <f>Лист1!DM93</f>
        <v>0</v>
      </c>
      <c r="DN93" s="69">
        <f>Лист1!DN93</f>
        <v>0</v>
      </c>
      <c r="DO93" s="2">
        <f>Лист1!DO93</f>
        <v>0</v>
      </c>
      <c r="DP93" s="2">
        <f>Лист1!DP93</f>
        <v>0</v>
      </c>
      <c r="DQ93" s="2">
        <f>Лист1!DQ93</f>
        <v>0</v>
      </c>
      <c r="DR93" s="1">
        <f>Лист1!DR93</f>
        <v>0</v>
      </c>
      <c r="DS93" s="1">
        <f>Лист1!DS93</f>
        <v>0</v>
      </c>
      <c r="DT93" s="1">
        <f>Лист1!DT93</f>
        <v>0</v>
      </c>
      <c r="DU93" s="1">
        <f>Лист1!DU93</f>
        <v>0</v>
      </c>
      <c r="DV93" s="1">
        <f>Лист1!DV93</f>
        <v>0</v>
      </c>
      <c r="DW93" s="1">
        <f>Лист1!DW93</f>
        <v>0</v>
      </c>
      <c r="DX93" s="1">
        <f>Лист1!DX93</f>
        <v>0</v>
      </c>
      <c r="DY93" s="1">
        <f>Лист1!DY93</f>
        <v>0</v>
      </c>
      <c r="DZ93" s="1">
        <f>Лист1!DZ93</f>
        <v>0</v>
      </c>
    </row>
    <row r="94" spans="1:130" ht="22.5" customHeight="1" thickBot="1" x14ac:dyDescent="0.35">
      <c r="A94" s="109" t="str">
        <f>Лист1!A94</f>
        <v>Итого по МО:</v>
      </c>
      <c r="B94" s="110"/>
      <c r="C94" s="66">
        <f>Лист1!C94</f>
        <v>2</v>
      </c>
      <c r="D94" s="66">
        <f>Лист1!D94</f>
        <v>2</v>
      </c>
      <c r="E94" s="66">
        <f>Лист1!E94</f>
        <v>0</v>
      </c>
      <c r="F94" s="66">
        <f>Лист1!F94</f>
        <v>-2</v>
      </c>
      <c r="G94" s="66">
        <f>Лист1!G94</f>
        <v>5</v>
      </c>
      <c r="H94" s="66">
        <f>Лист1!H94</f>
        <v>5</v>
      </c>
      <c r="I94" s="66">
        <f>Лист1!I94</f>
        <v>0</v>
      </c>
      <c r="J94" s="66">
        <f>Лист1!J94</f>
        <v>-1</v>
      </c>
      <c r="K94" s="66">
        <f>Лист1!K94</f>
        <v>1</v>
      </c>
      <c r="L94" s="66">
        <f>Лист1!L94</f>
        <v>1</v>
      </c>
      <c r="M94" s="66">
        <f>Лист1!M94</f>
        <v>0</v>
      </c>
      <c r="N94" s="66">
        <f>Лист1!N94</f>
        <v>0</v>
      </c>
      <c r="O94" s="109" t="str">
        <f>Лист1!O94</f>
        <v>Итого по МО:</v>
      </c>
      <c r="P94" s="110"/>
      <c r="Q94" s="64">
        <f>Лист1!Q94</f>
        <v>1425</v>
      </c>
      <c r="R94" s="64">
        <f>Лист1!R94</f>
        <v>1425</v>
      </c>
      <c r="S94" s="64">
        <f>Лист1!S94</f>
        <v>0</v>
      </c>
      <c r="T94" s="64">
        <f>Лист1!T94</f>
        <v>-1425</v>
      </c>
      <c r="U94" s="64">
        <f>Лист1!U94</f>
        <v>211</v>
      </c>
      <c r="V94" s="64">
        <f>Лист1!V94</f>
        <v>211</v>
      </c>
      <c r="W94" s="64">
        <f>Лист1!W94</f>
        <v>0</v>
      </c>
      <c r="X94" s="64">
        <f>Лист1!X94</f>
        <v>-211</v>
      </c>
      <c r="Y94" s="64">
        <f>Лист1!Y94</f>
        <v>256</v>
      </c>
      <c r="Z94" s="64">
        <f>Лист1!Z94</f>
        <v>256</v>
      </c>
      <c r="AA94" s="64">
        <f>Лист1!AA94</f>
        <v>0</v>
      </c>
      <c r="AB94" s="64">
        <f>Лист1!AB94</f>
        <v>-256</v>
      </c>
      <c r="AC94" s="64">
        <f>Лист1!AC94</f>
        <v>134</v>
      </c>
      <c r="AD94" s="64">
        <f>Лист1!AD94</f>
        <v>134</v>
      </c>
      <c r="AE94" s="64">
        <f>Лист1!AE94</f>
        <v>0</v>
      </c>
      <c r="AF94" s="64">
        <f>Лист1!AF94</f>
        <v>-134</v>
      </c>
      <c r="AG94" s="109" t="str">
        <f>Лист1!AG94</f>
        <v>Итого по МО:</v>
      </c>
      <c r="AH94" s="110"/>
      <c r="AI94" s="64">
        <f>Лист1!AI94</f>
        <v>4</v>
      </c>
      <c r="AJ94" s="64">
        <f>Лист1!AJ94</f>
        <v>4</v>
      </c>
      <c r="AK94" s="64">
        <f>Лист1!AK94</f>
        <v>0</v>
      </c>
      <c r="AL94" s="64">
        <f>Лист1!AL94</f>
        <v>-4</v>
      </c>
      <c r="AM94" s="64">
        <f>Лист1!AM94</f>
        <v>1</v>
      </c>
      <c r="AN94" s="64">
        <f>Лист1!AN94</f>
        <v>1</v>
      </c>
      <c r="AO94" s="64">
        <f>Лист1!AO94</f>
        <v>0</v>
      </c>
      <c r="AP94" s="64">
        <f>Лист1!AP94</f>
        <v>-1</v>
      </c>
      <c r="AQ94" s="64">
        <f>Лист1!AQ94</f>
        <v>3</v>
      </c>
      <c r="AR94" s="64">
        <f>Лист1!AR94</f>
        <v>3</v>
      </c>
      <c r="AS94" s="64">
        <f>Лист1!AS94</f>
        <v>0</v>
      </c>
      <c r="AT94" s="64">
        <f>Лист1!AT94</f>
        <v>-3</v>
      </c>
      <c r="AU94" s="64">
        <f>Лист1!AU94</f>
        <v>97</v>
      </c>
      <c r="AV94" s="64">
        <f>Лист1!AV94</f>
        <v>97</v>
      </c>
      <c r="AW94" s="64">
        <f>Лист1!AW94</f>
        <v>0</v>
      </c>
      <c r="AX94" s="64">
        <f>Лист1!AX94</f>
        <v>-97</v>
      </c>
      <c r="AY94" s="109" t="str">
        <f>Лист1!AY94</f>
        <v>Итого по МО:</v>
      </c>
      <c r="AZ94" s="110"/>
      <c r="BA94" s="64">
        <f>Лист1!BA94</f>
        <v>8</v>
      </c>
      <c r="BB94" s="64">
        <f>Лист1!BB94</f>
        <v>8</v>
      </c>
      <c r="BC94" s="64">
        <f>Лист1!BC94</f>
        <v>0</v>
      </c>
      <c r="BD94" s="64">
        <f>Лист1!BD94</f>
        <v>-8</v>
      </c>
      <c r="BE94" s="64">
        <f>Лист1!BE94</f>
        <v>123</v>
      </c>
      <c r="BF94" s="64">
        <f>Лист1!BF94</f>
        <v>123</v>
      </c>
      <c r="BG94" s="64">
        <f>Лист1!BG94</f>
        <v>0</v>
      </c>
      <c r="BH94" s="64">
        <f>Лист1!BH94</f>
        <v>-123</v>
      </c>
      <c r="BI94" s="64">
        <f>Лист1!BI94</f>
        <v>0</v>
      </c>
      <c r="BJ94" s="64">
        <f>Лист1!BJ94</f>
        <v>0</v>
      </c>
      <c r="BK94" s="64">
        <f>Лист1!BK94</f>
        <v>0</v>
      </c>
      <c r="BL94" s="64">
        <f>Лист1!BL94</f>
        <v>0</v>
      </c>
      <c r="BM94" s="64">
        <f>Лист1!BM94</f>
        <v>2134.1</v>
      </c>
      <c r="BN94" s="64">
        <f>Лист1!BN94</f>
        <v>2134.1</v>
      </c>
      <c r="BO94" s="64">
        <f>Лист1!BO94</f>
        <v>0</v>
      </c>
      <c r="BP94" s="64">
        <f>Лист1!BP94</f>
        <v>-2134.1</v>
      </c>
      <c r="BQ94" s="109" t="str">
        <f>Лист1!BQ94</f>
        <v>Итого по МО:</v>
      </c>
      <c r="BR94" s="110"/>
      <c r="BS94" s="64">
        <f>Лист1!BS94</f>
        <v>35</v>
      </c>
      <c r="BT94" s="64">
        <f>Лист1!BT94</f>
        <v>35</v>
      </c>
      <c r="BU94" s="64">
        <f>Лист1!BU94</f>
        <v>0</v>
      </c>
      <c r="BV94" s="64">
        <f>Лист1!BV94</f>
        <v>-35</v>
      </c>
      <c r="BW94" s="64" t="e">
        <f>Лист1!BW94</f>
        <v>#DIV/0!</v>
      </c>
      <c r="BX94" s="64" t="e">
        <f>Лист1!BX94</f>
        <v>#DIV/0!</v>
      </c>
      <c r="BY94" s="64">
        <f>Лист1!BY94</f>
        <v>0</v>
      </c>
      <c r="BZ94" s="64" t="e">
        <f>Лист1!BZ94</f>
        <v>#DIV/0!</v>
      </c>
      <c r="CA94" s="64">
        <f>Лист1!CA94</f>
        <v>0</v>
      </c>
      <c r="CB94" s="64">
        <f>Лист1!CB94</f>
        <v>0</v>
      </c>
      <c r="CC94" s="64">
        <f>Лист1!CC94</f>
        <v>0</v>
      </c>
      <c r="CD94" s="64">
        <f>Лист1!CD94</f>
        <v>0</v>
      </c>
      <c r="CE94" s="64">
        <f>Лист1!CE94</f>
        <v>11.278915771362481</v>
      </c>
      <c r="CF94" s="64">
        <f>Лист1!CF94</f>
        <v>11.278915771362481</v>
      </c>
      <c r="CG94" s="64">
        <f>Лист1!CG94</f>
        <v>0</v>
      </c>
      <c r="CH94" s="64">
        <f>Лист1!CH94</f>
        <v>-11.278915771362481</v>
      </c>
      <c r="CI94" s="109" t="str">
        <f>Лист1!CI94</f>
        <v>Итого по МО:</v>
      </c>
      <c r="CJ94" s="110"/>
      <c r="CK94" s="64">
        <f>Лист1!CK94</f>
        <v>462</v>
      </c>
      <c r="CL94" s="64">
        <f>Лист1!CL94</f>
        <v>462</v>
      </c>
      <c r="CM94" s="64">
        <f>Лист1!CM94</f>
        <v>0</v>
      </c>
      <c r="CN94" s="64">
        <f>Лист1!CN94</f>
        <v>-462</v>
      </c>
      <c r="CO94" s="64">
        <f>Лист1!CO94</f>
        <v>0</v>
      </c>
      <c r="CP94" s="64">
        <f>Лист1!CP94</f>
        <v>0</v>
      </c>
      <c r="CQ94" s="64">
        <f>Лист1!CQ94</f>
        <v>0</v>
      </c>
      <c r="CR94" s="64">
        <f>Лист1!CR94</f>
        <v>0</v>
      </c>
      <c r="CS94" s="64">
        <f>Лист1!CS94</f>
        <v>130</v>
      </c>
      <c r="CT94" s="64">
        <f>Лист1!CT94</f>
        <v>130</v>
      </c>
      <c r="CU94" s="64">
        <f>Лист1!CU94</f>
        <v>0</v>
      </c>
      <c r="CV94" s="64">
        <f>Лист1!CV94</f>
        <v>-130</v>
      </c>
      <c r="CW94" s="64">
        <f>Лист1!CW94</f>
        <v>205</v>
      </c>
      <c r="CX94" s="64">
        <f>Лист1!CX94</f>
        <v>205</v>
      </c>
      <c r="CY94" s="64">
        <f>Лист1!CY94</f>
        <v>0</v>
      </c>
      <c r="CZ94" s="64">
        <f>Лист1!CZ94</f>
        <v>-205</v>
      </c>
      <c r="DA94" s="109" t="str">
        <f>Лист1!DA94</f>
        <v>Итого по МО:</v>
      </c>
      <c r="DB94" s="110"/>
      <c r="DC94" s="64">
        <f>Лист1!DC94</f>
        <v>0</v>
      </c>
      <c r="DD94" s="64">
        <f>Лист1!DD94</f>
        <v>0</v>
      </c>
      <c r="DE94" s="64">
        <f>Лист1!DE94</f>
        <v>0</v>
      </c>
      <c r="DF94" s="64">
        <f>Лист1!DF94</f>
        <v>0</v>
      </c>
      <c r="DG94" s="64">
        <f>Лист1!DG94</f>
        <v>292</v>
      </c>
      <c r="DH94" s="64">
        <f>Лист1!DH94</f>
        <v>219</v>
      </c>
      <c r="DI94" s="64">
        <f>Лист1!DI94</f>
        <v>0</v>
      </c>
      <c r="DJ94" s="64">
        <f>Лист1!DJ94</f>
        <v>-219</v>
      </c>
      <c r="DK94" s="64">
        <f>Лист1!DK94</f>
        <v>0</v>
      </c>
      <c r="DL94" s="64">
        <f>Лист1!DL94</f>
        <v>0</v>
      </c>
      <c r="DM94" s="64">
        <f>Лист1!DM94</f>
        <v>0</v>
      </c>
      <c r="DN94" s="64">
        <f>Лист1!DN94</f>
        <v>0</v>
      </c>
      <c r="DO94" s="2">
        <f>Лист1!DO94</f>
        <v>0</v>
      </c>
      <c r="DP94" s="2">
        <f>Лист1!DP94</f>
        <v>0</v>
      </c>
      <c r="DQ94" s="2">
        <f>Лист1!DQ94</f>
        <v>0</v>
      </c>
      <c r="DR94" s="1">
        <f>Лист1!DR94</f>
        <v>0</v>
      </c>
      <c r="DS94" s="1">
        <f>Лист1!DS94</f>
        <v>0</v>
      </c>
      <c r="DT94" s="1">
        <f>Лист1!DT94</f>
        <v>0</v>
      </c>
      <c r="DU94" s="1">
        <f>Лист1!DU94</f>
        <v>0</v>
      </c>
      <c r="DV94" s="1">
        <f>Лист1!DV94</f>
        <v>0</v>
      </c>
      <c r="DW94" s="1">
        <f>Лист1!DW94</f>
        <v>0</v>
      </c>
      <c r="DX94" s="1">
        <f>Лист1!DX94</f>
        <v>0</v>
      </c>
      <c r="DY94" s="1">
        <f>Лист1!DY94</f>
        <v>0</v>
      </c>
      <c r="DZ94" s="1">
        <f>Лист1!DZ94</f>
        <v>0</v>
      </c>
    </row>
    <row r="95" spans="1:130" ht="33.75" customHeight="1" thickBot="1" x14ac:dyDescent="0.35">
      <c r="A95" s="109" t="str">
        <f>Лист1!A95</f>
        <v>Итого по РО и МО:</v>
      </c>
      <c r="B95" s="110"/>
      <c r="C95" s="66">
        <f>Лист1!C95</f>
        <v>43</v>
      </c>
      <c r="D95" s="22">
        <f>Лист1!D95</f>
        <v>44</v>
      </c>
      <c r="E95" s="70">
        <f>Лист1!E95</f>
        <v>0</v>
      </c>
      <c r="F95" s="22">
        <f>Лист1!F95</f>
        <v>-44</v>
      </c>
      <c r="G95" s="22">
        <f>Лист1!G95</f>
        <v>58</v>
      </c>
      <c r="H95" s="22">
        <f>Лист1!H95</f>
        <v>63</v>
      </c>
      <c r="I95" s="22">
        <f>Лист1!I95</f>
        <v>0</v>
      </c>
      <c r="J95" s="22">
        <f>Лист1!J95</f>
        <v>-59</v>
      </c>
      <c r="K95" s="22">
        <f>Лист1!K95</f>
        <v>900</v>
      </c>
      <c r="L95" s="22">
        <f>Лист1!L95</f>
        <v>880</v>
      </c>
      <c r="M95" s="53">
        <f>Лист1!M95</f>
        <v>0</v>
      </c>
      <c r="N95" s="23">
        <f>Лист1!N95</f>
        <v>-879</v>
      </c>
      <c r="O95" s="203" t="str">
        <f>Лист1!O95</f>
        <v>Итого по РО и МО:</v>
      </c>
      <c r="P95" s="204"/>
      <c r="Q95" s="65">
        <f>Лист1!Q95</f>
        <v>84297</v>
      </c>
      <c r="R95" s="19">
        <f>Лист1!R95</f>
        <v>85542</v>
      </c>
      <c r="S95" s="19">
        <f>Лист1!S95</f>
        <v>0</v>
      </c>
      <c r="T95" s="19">
        <f>Лист1!T95</f>
        <v>-85542</v>
      </c>
      <c r="U95" s="19">
        <f>Лист1!U95</f>
        <v>6420</v>
      </c>
      <c r="V95" s="19">
        <f>Лист1!V95</f>
        <v>6720</v>
      </c>
      <c r="W95" s="19">
        <f>Лист1!W95</f>
        <v>0</v>
      </c>
      <c r="X95" s="19">
        <f>Лист1!X95</f>
        <v>-6720</v>
      </c>
      <c r="Y95" s="19">
        <f>Лист1!Y95</f>
        <v>7691</v>
      </c>
      <c r="Z95" s="19">
        <f>Лист1!Z95</f>
        <v>7648</v>
      </c>
      <c r="AA95" s="19">
        <f>Лист1!AA95</f>
        <v>0</v>
      </c>
      <c r="AB95" s="19">
        <f>Лист1!AB95</f>
        <v>-7648</v>
      </c>
      <c r="AC95" s="19">
        <f>Лист1!AC95</f>
        <v>6832</v>
      </c>
      <c r="AD95" s="19">
        <f>Лист1!AD95</f>
        <v>6586</v>
      </c>
      <c r="AE95" s="19">
        <f>Лист1!AE95</f>
        <v>0</v>
      </c>
      <c r="AF95" s="19">
        <f>Лист1!AF95</f>
        <v>-6586</v>
      </c>
      <c r="AG95" s="203" t="str">
        <f>Лист1!AG95</f>
        <v>Итого по РО и МО:</v>
      </c>
      <c r="AH95" s="204"/>
      <c r="AI95" s="64">
        <f>Лист1!AI95</f>
        <v>6</v>
      </c>
      <c r="AJ95" s="19">
        <f>Лист1!AJ95</f>
        <v>451</v>
      </c>
      <c r="AK95" s="19">
        <f>Лист1!AK95</f>
        <v>0</v>
      </c>
      <c r="AL95" s="19">
        <f>Лист1!AL95</f>
        <v>-451</v>
      </c>
      <c r="AM95" s="19">
        <f>Лист1!AM95</f>
        <v>88</v>
      </c>
      <c r="AN95" s="19">
        <f>Лист1!AN95</f>
        <v>44</v>
      </c>
      <c r="AO95" s="19">
        <f>Лист1!AO95</f>
        <v>0</v>
      </c>
      <c r="AP95" s="19">
        <f>Лист1!AP95</f>
        <v>-44</v>
      </c>
      <c r="AQ95" s="19">
        <f>Лист1!AQ95</f>
        <v>576</v>
      </c>
      <c r="AR95" s="19">
        <f>Лист1!AR95</f>
        <v>407</v>
      </c>
      <c r="AS95" s="19">
        <f>Лист1!AS95</f>
        <v>0</v>
      </c>
      <c r="AT95" s="19">
        <f>Лист1!AT95</f>
        <v>-407</v>
      </c>
      <c r="AU95" s="19">
        <f>Лист1!AU95</f>
        <v>6692</v>
      </c>
      <c r="AV95" s="19">
        <f>Лист1!AV95</f>
        <v>6864</v>
      </c>
      <c r="AW95" s="19">
        <f>Лист1!AW95</f>
        <v>0</v>
      </c>
      <c r="AX95" s="19">
        <f>Лист1!AX95</f>
        <v>-6864</v>
      </c>
      <c r="AY95" s="203" t="str">
        <f>Лист1!AY95</f>
        <v>Итого по РО и МО:</v>
      </c>
      <c r="AZ95" s="204"/>
      <c r="BA95" s="65">
        <f>Лист1!BA95</f>
        <v>377</v>
      </c>
      <c r="BB95" s="19">
        <f>Лист1!BB95</f>
        <v>367</v>
      </c>
      <c r="BC95" s="19">
        <f>Лист1!BC95</f>
        <v>0</v>
      </c>
      <c r="BD95" s="19">
        <f>Лист1!BD95</f>
        <v>-367</v>
      </c>
      <c r="BE95" s="19">
        <f>Лист1!BE95</f>
        <v>5742</v>
      </c>
      <c r="BF95" s="19">
        <f>Лист1!BF95</f>
        <v>5033</v>
      </c>
      <c r="BG95" s="19">
        <f>Лист1!BG95</f>
        <v>0</v>
      </c>
      <c r="BH95" s="19">
        <f>Лист1!BH95</f>
        <v>-5033</v>
      </c>
      <c r="BI95" s="19">
        <f>Лист1!BI95</f>
        <v>427</v>
      </c>
      <c r="BJ95" s="19">
        <f>Лист1!BJ95</f>
        <v>480</v>
      </c>
      <c r="BK95" s="19">
        <f>Лист1!BK95</f>
        <v>0</v>
      </c>
      <c r="BL95" s="19">
        <f>Лист1!BL95</f>
        <v>-480</v>
      </c>
      <c r="BM95" s="19">
        <f>Лист1!BM95</f>
        <v>57212.9</v>
      </c>
      <c r="BN95" s="19">
        <f>Лист1!BN95</f>
        <v>60416.69999999999</v>
      </c>
      <c r="BO95" s="19">
        <f>Лист1!BO95</f>
        <v>0</v>
      </c>
      <c r="BP95" s="19">
        <f>Лист1!BP95</f>
        <v>-60416.69999999999</v>
      </c>
      <c r="BQ95" s="203" t="str">
        <f>Лист1!BQ95</f>
        <v>Итого по РО и МО:</v>
      </c>
      <c r="BR95" s="204"/>
      <c r="BS95" s="65">
        <f>Лист1!BS95</f>
        <v>5679.62</v>
      </c>
      <c r="BT95" s="19">
        <f>Лист1!BT95</f>
        <v>5147.4999999999991</v>
      </c>
      <c r="BU95" s="19">
        <f>Лист1!BU95</f>
        <v>0</v>
      </c>
      <c r="BV95" s="19">
        <f>Лист1!BV95</f>
        <v>-5147.4999999999991</v>
      </c>
      <c r="BW95" s="19" t="e">
        <f>Лист1!BW95</f>
        <v>#DIV/0!</v>
      </c>
      <c r="BX95" s="19" t="e">
        <f>Лист1!BX95</f>
        <v>#DIV/0!</v>
      </c>
      <c r="BY95" s="19">
        <f>Лист1!BY95</f>
        <v>0</v>
      </c>
      <c r="BZ95" s="19" t="e">
        <f>Лист1!BZ95</f>
        <v>#DIV/0!</v>
      </c>
      <c r="CA95" s="19">
        <f>Лист1!CA95</f>
        <v>644.29999999999995</v>
      </c>
      <c r="CB95" s="19">
        <f>Лист1!CB95</f>
        <v>1325.0000000000002</v>
      </c>
      <c r="CC95" s="19">
        <f>Лист1!CC95</f>
        <v>0</v>
      </c>
      <c r="CD95" s="19">
        <f>Лист1!CD95</f>
        <v>-1325.0000000000002</v>
      </c>
      <c r="CE95" s="19" t="e">
        <f>Лист1!CE95</f>
        <v>#DIV/0!</v>
      </c>
      <c r="CF95" s="19">
        <f>Лист1!CF95</f>
        <v>52.614637754482359</v>
      </c>
      <c r="CG95" s="19">
        <f>Лист1!CG95</f>
        <v>0</v>
      </c>
      <c r="CH95" s="19">
        <f>Лист1!CH95</f>
        <v>-52.614637754482359</v>
      </c>
      <c r="CI95" s="203" t="str">
        <f>Лист1!CI95</f>
        <v>Итого по РО и МО:</v>
      </c>
      <c r="CJ95" s="204"/>
      <c r="CK95" s="65">
        <f>Лист1!CK95</f>
        <v>24393</v>
      </c>
      <c r="CL95" s="19">
        <f>Лист1!CL95</f>
        <v>25666</v>
      </c>
      <c r="CM95" s="19">
        <f>Лист1!CM95</f>
        <v>0</v>
      </c>
      <c r="CN95" s="19">
        <f>Лист1!CN95</f>
        <v>-25666</v>
      </c>
      <c r="CO95" s="19">
        <f>Лист1!CO95</f>
        <v>3360.2</v>
      </c>
      <c r="CP95" s="19">
        <f>Лист1!CP95</f>
        <v>4709.5</v>
      </c>
      <c r="CQ95" s="19">
        <f>Лист1!CQ95</f>
        <v>0</v>
      </c>
      <c r="CR95" s="19">
        <f>Лист1!CR95</f>
        <v>-4709.5</v>
      </c>
      <c r="CS95" s="19">
        <f>Лист1!CS95</f>
        <v>4123</v>
      </c>
      <c r="CT95" s="19">
        <f>Лист1!CT95</f>
        <v>4481</v>
      </c>
      <c r="CU95" s="19">
        <f>Лист1!CU95</f>
        <v>0</v>
      </c>
      <c r="CV95" s="19">
        <f>Лист1!CV95</f>
        <v>-4481</v>
      </c>
      <c r="CW95" s="19">
        <f>Лист1!CW95</f>
        <v>8334</v>
      </c>
      <c r="CX95" s="19">
        <f>Лист1!CX95</f>
        <v>8718</v>
      </c>
      <c r="CY95" s="19">
        <f>Лист1!CY95</f>
        <v>0</v>
      </c>
      <c r="CZ95" s="19">
        <f>Лист1!CZ95</f>
        <v>-8718</v>
      </c>
      <c r="DA95" s="205" t="str">
        <f>Лист1!DA95</f>
        <v>Итого по РО и МО:</v>
      </c>
      <c r="DB95" s="206"/>
      <c r="DC95" s="65">
        <f>Лист1!DC95</f>
        <v>2555</v>
      </c>
      <c r="DD95" s="19">
        <f>Лист1!DD95</f>
        <v>2832</v>
      </c>
      <c r="DE95" s="19">
        <f>Лист1!DE95</f>
        <v>0</v>
      </c>
      <c r="DF95" s="19">
        <f>Лист1!DF95</f>
        <v>-2832</v>
      </c>
      <c r="DG95" s="19">
        <f>Лист1!DG95</f>
        <v>10470</v>
      </c>
      <c r="DH95" s="19">
        <f>Лист1!DH95</f>
        <v>11978</v>
      </c>
      <c r="DI95" s="19">
        <f>Лист1!DI95</f>
        <v>0</v>
      </c>
      <c r="DJ95" s="19">
        <f>Лист1!DJ95</f>
        <v>-11978</v>
      </c>
      <c r="DK95" s="41">
        <f>Лист1!DK95</f>
        <v>0</v>
      </c>
      <c r="DL95" s="41">
        <f>Лист1!DL95</f>
        <v>0</v>
      </c>
      <c r="DM95" s="41">
        <f>Лист1!DM95</f>
        <v>0</v>
      </c>
      <c r="DN95" s="41">
        <f>Лист1!DN95</f>
        <v>0</v>
      </c>
      <c r="DO95" s="41">
        <f>Лист1!DO95</f>
        <v>0</v>
      </c>
      <c r="DP95" s="41">
        <f>Лист1!DP95</f>
        <v>0</v>
      </c>
      <c r="DQ95" s="41">
        <f>Лист1!DQ95</f>
        <v>0</v>
      </c>
      <c r="DR95" s="1">
        <f>Лист1!DR95</f>
        <v>0</v>
      </c>
      <c r="DS95" s="1">
        <f>Лист1!DS95</f>
        <v>0</v>
      </c>
      <c r="DT95" s="1">
        <f>Лист1!DT95</f>
        <v>0</v>
      </c>
      <c r="DU95" s="1">
        <f>Лист1!DU95</f>
        <v>0</v>
      </c>
      <c r="DV95" s="1">
        <f>Лист1!DV95</f>
        <v>0</v>
      </c>
      <c r="DW95" s="1">
        <f>Лист1!DW95</f>
        <v>0</v>
      </c>
      <c r="DX95" s="1">
        <f>Лист1!DX95</f>
        <v>0</v>
      </c>
      <c r="DY95" s="1">
        <f>Лист1!DY95</f>
        <v>0</v>
      </c>
      <c r="DZ95" s="1">
        <f>Лист1!DZ95</f>
        <v>0</v>
      </c>
    </row>
    <row r="96" spans="1:130" ht="19.5" thickBot="1" x14ac:dyDescent="0.35">
      <c r="A96" s="198">
        <f>Лист1!A96</f>
        <v>0</v>
      </c>
      <c r="B96" s="199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200"/>
      <c r="O96" s="129">
        <f>Лист1!O96</f>
        <v>0</v>
      </c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1"/>
      <c r="AG96" s="129">
        <f>Лист1!AG96</f>
        <v>0</v>
      </c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1"/>
      <c r="AY96" s="129">
        <f>Лист1!AY96</f>
        <v>0</v>
      </c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1"/>
      <c r="BQ96" s="129">
        <f>Лист1!BQ96</f>
        <v>0</v>
      </c>
      <c r="BR96" s="130"/>
      <c r="BS96" s="130"/>
      <c r="BT96" s="130"/>
      <c r="BU96" s="130"/>
      <c r="BV96" s="130"/>
      <c r="BW96" s="130"/>
      <c r="BX96" s="130"/>
      <c r="BY96" s="130"/>
      <c r="BZ96" s="130"/>
      <c r="CA96" s="130"/>
      <c r="CB96" s="130"/>
      <c r="CC96" s="130"/>
      <c r="CD96" s="130"/>
      <c r="CE96" s="130"/>
      <c r="CF96" s="130"/>
      <c r="CG96" s="130"/>
      <c r="CH96" s="131"/>
      <c r="CI96" s="129" t="str">
        <f>Лист1!CI96</f>
        <v>Общественные организации</v>
      </c>
      <c r="CJ96" s="130"/>
      <c r="CK96" s="130"/>
      <c r="CL96" s="130"/>
      <c r="CM96" s="130"/>
      <c r="CN96" s="130"/>
      <c r="CO96" s="130"/>
      <c r="CP96" s="130"/>
      <c r="CQ96" s="130"/>
      <c r="CR96" s="130"/>
      <c r="CS96" s="130"/>
      <c r="CT96" s="130"/>
      <c r="CU96" s="130"/>
      <c r="CV96" s="130"/>
      <c r="CW96" s="130"/>
      <c r="CX96" s="130"/>
      <c r="CY96" s="130"/>
      <c r="CZ96" s="131"/>
      <c r="DA96" s="129">
        <f>Лист1!DA96</f>
        <v>0</v>
      </c>
      <c r="DB96" s="130"/>
      <c r="DC96" s="130"/>
      <c r="DD96" s="130"/>
      <c r="DE96" s="130"/>
      <c r="DF96" s="130"/>
      <c r="DG96" s="130"/>
      <c r="DH96" s="130"/>
      <c r="DI96" s="130"/>
      <c r="DJ96" s="130"/>
      <c r="DK96" s="130"/>
      <c r="DL96" s="130"/>
      <c r="DM96" s="130"/>
      <c r="DN96" s="130"/>
      <c r="DO96" s="130"/>
      <c r="DP96" s="130"/>
      <c r="DQ96" s="131"/>
      <c r="DR96" s="1">
        <f>Лист1!DR96</f>
        <v>0</v>
      </c>
      <c r="DS96" s="1">
        <f>Лист1!DS96</f>
        <v>0</v>
      </c>
      <c r="DT96" s="1">
        <f>Лист1!DT96</f>
        <v>0</v>
      </c>
      <c r="DU96" s="1">
        <f>Лист1!DU96</f>
        <v>0</v>
      </c>
      <c r="DV96" s="1">
        <f>Лист1!DV96</f>
        <v>0</v>
      </c>
      <c r="DW96" s="1">
        <f>Лист1!DW96</f>
        <v>0</v>
      </c>
      <c r="DX96" s="1">
        <f>Лист1!DX96</f>
        <v>0</v>
      </c>
      <c r="DY96" s="1">
        <f>Лист1!DY96</f>
        <v>0</v>
      </c>
      <c r="DZ96" s="1">
        <f>Лист1!DZ96</f>
        <v>0</v>
      </c>
    </row>
    <row r="97" spans="1:130" ht="18.75" x14ac:dyDescent="0.3">
      <c r="A97" s="62">
        <f>Лист1!A97</f>
        <v>82</v>
      </c>
      <c r="B97" s="13">
        <f>Лист1!B97</f>
        <v>0</v>
      </c>
      <c r="C97" s="15">
        <f>Лист1!C97</f>
        <v>1</v>
      </c>
      <c r="D97" s="15">
        <f>Лист1!D97</f>
        <v>1</v>
      </c>
      <c r="E97" s="15">
        <f>Лист1!E97</f>
        <v>0</v>
      </c>
      <c r="F97" s="5">
        <f>Лист1!F97</f>
        <v>-1</v>
      </c>
      <c r="G97" s="15">
        <f>Лист1!G97</f>
        <v>1</v>
      </c>
      <c r="H97" s="15">
        <f>Лист1!H97</f>
        <v>1</v>
      </c>
      <c r="I97" s="15">
        <f>Лист1!I97</f>
        <v>0</v>
      </c>
      <c r="J97" s="5">
        <f>Лист1!J97</f>
        <v>-1</v>
      </c>
      <c r="K97" s="15">
        <f>Лист1!K97</f>
        <v>0</v>
      </c>
      <c r="L97" s="15">
        <f>Лист1!L97</f>
        <v>0</v>
      </c>
      <c r="M97" s="15">
        <f>Лист1!M97</f>
        <v>0</v>
      </c>
      <c r="N97" s="5">
        <f>Лист1!N97</f>
        <v>0</v>
      </c>
      <c r="O97" s="5">
        <f>Лист1!O97</f>
        <v>82</v>
      </c>
      <c r="P97" s="12">
        <f>Лист1!P97</f>
        <v>0</v>
      </c>
      <c r="Q97" s="15">
        <f>Лист1!Q97</f>
        <v>2149</v>
      </c>
      <c r="R97" s="15">
        <f>Лист1!R97</f>
        <v>2149</v>
      </c>
      <c r="S97" s="15">
        <f>Лист1!S97</f>
        <v>0</v>
      </c>
      <c r="T97" s="5">
        <f>Лист1!T97</f>
        <v>-2149</v>
      </c>
      <c r="U97" s="15">
        <f>Лист1!U97</f>
        <v>27</v>
      </c>
      <c r="V97" s="15">
        <f>Лист1!V97</f>
        <v>27</v>
      </c>
      <c r="W97" s="15">
        <f>Лист1!W97</f>
        <v>0</v>
      </c>
      <c r="X97" s="5">
        <f>Лист1!X97</f>
        <v>-27</v>
      </c>
      <c r="Y97" s="15">
        <f>Лист1!Y97</f>
        <v>24</v>
      </c>
      <c r="Z97" s="15">
        <f>Лист1!Z97</f>
        <v>24</v>
      </c>
      <c r="AA97" s="15">
        <f>Лист1!AA97</f>
        <v>0</v>
      </c>
      <c r="AB97" s="5">
        <f>Лист1!AB97</f>
        <v>-24</v>
      </c>
      <c r="AC97" s="15">
        <f>Лист1!AC97</f>
        <v>5</v>
      </c>
      <c r="AD97" s="15">
        <f>Лист1!AD97</f>
        <v>5</v>
      </c>
      <c r="AE97" s="15">
        <f>Лист1!AE97</f>
        <v>0</v>
      </c>
      <c r="AF97" s="5">
        <f>Лист1!AF97</f>
        <v>-5</v>
      </c>
      <c r="AG97" s="5">
        <f>Лист1!AG97</f>
        <v>82</v>
      </c>
      <c r="AH97" s="12">
        <f>Лист1!AH97</f>
        <v>0</v>
      </c>
      <c r="AI97" s="15">
        <f>Лист1!AI97</f>
        <v>2</v>
      </c>
      <c r="AJ97" s="15">
        <f>Лист1!AJ97</f>
        <v>2</v>
      </c>
      <c r="AK97" s="15">
        <f>Лист1!AK97</f>
        <v>0</v>
      </c>
      <c r="AL97" s="5">
        <f>Лист1!AL97</f>
        <v>-2</v>
      </c>
      <c r="AM97" s="15">
        <f>Лист1!AM97</f>
        <v>1</v>
      </c>
      <c r="AN97" s="15">
        <f>Лист1!AN97</f>
        <v>1</v>
      </c>
      <c r="AO97" s="15">
        <f>Лист1!AO97</f>
        <v>0</v>
      </c>
      <c r="AP97" s="5">
        <f>Лист1!AP97</f>
        <v>-1</v>
      </c>
      <c r="AQ97" s="15">
        <f>Лист1!AQ97</f>
        <v>1</v>
      </c>
      <c r="AR97" s="15">
        <f>Лист1!AR97</f>
        <v>1</v>
      </c>
      <c r="AS97" s="15">
        <f>Лист1!AS97</f>
        <v>0</v>
      </c>
      <c r="AT97" s="5">
        <f>Лист1!AT97</f>
        <v>-1</v>
      </c>
      <c r="AU97" s="15">
        <f>Лист1!AU97</f>
        <v>54</v>
      </c>
      <c r="AV97" s="15">
        <f>Лист1!AV97</f>
        <v>54</v>
      </c>
      <c r="AW97" s="15">
        <f>Лист1!AW97</f>
        <v>0</v>
      </c>
      <c r="AX97" s="5">
        <f>Лист1!AX97</f>
        <v>-54</v>
      </c>
      <c r="AY97" s="5">
        <f>Лист1!AY97</f>
        <v>82</v>
      </c>
      <c r="AZ97" s="12">
        <f>Лист1!AZ97</f>
        <v>0</v>
      </c>
      <c r="BA97" s="15">
        <f>Лист1!BA97</f>
        <v>3</v>
      </c>
      <c r="BB97" s="15">
        <f>Лист1!BB97</f>
        <v>3</v>
      </c>
      <c r="BC97" s="15">
        <f>Лист1!BC97</f>
        <v>0</v>
      </c>
      <c r="BD97" s="5">
        <f>Лист1!BD97</f>
        <v>-3</v>
      </c>
      <c r="BE97" s="15">
        <f>Лист1!BE97</f>
        <v>10</v>
      </c>
      <c r="BF97" s="15">
        <f>Лист1!BF97</f>
        <v>10</v>
      </c>
      <c r="BG97" s="15">
        <f>Лист1!BG97</f>
        <v>0</v>
      </c>
      <c r="BH97" s="5">
        <f>Лист1!BH97</f>
        <v>-10</v>
      </c>
      <c r="BI97" s="15">
        <f>Лист1!BI97</f>
        <v>2</v>
      </c>
      <c r="BJ97" s="15">
        <f>Лист1!BJ97</f>
        <v>2</v>
      </c>
      <c r="BK97" s="15">
        <f>Лист1!BK97</f>
        <v>0</v>
      </c>
      <c r="BL97" s="5">
        <f>Лист1!BL97</f>
        <v>-2</v>
      </c>
      <c r="BM97" s="15">
        <f>Лист1!BM97</f>
        <v>52.5</v>
      </c>
      <c r="BN97" s="15">
        <f>Лист1!BN97</f>
        <v>52.5</v>
      </c>
      <c r="BO97" s="15">
        <f>Лист1!BO97</f>
        <v>0</v>
      </c>
      <c r="BP97" s="5">
        <f>Лист1!BP97</f>
        <v>-52.5</v>
      </c>
      <c r="BQ97" s="5">
        <f>Лист1!BQ97</f>
        <v>82</v>
      </c>
      <c r="BR97" s="12">
        <f>Лист1!BR97</f>
        <v>0</v>
      </c>
      <c r="BS97" s="15">
        <f>Лист1!BS97</f>
        <v>12</v>
      </c>
      <c r="BT97" s="15">
        <f>Лист1!BT97</f>
        <v>12</v>
      </c>
      <c r="BU97" s="15">
        <f>Лист1!BU97</f>
        <v>0</v>
      </c>
      <c r="BV97" s="5">
        <f>Лист1!BV97</f>
        <v>-12</v>
      </c>
      <c r="BW97" s="5">
        <f>Лист1!BW97</f>
        <v>6</v>
      </c>
      <c r="BX97" s="5">
        <f>Лист1!BX97</f>
        <v>6</v>
      </c>
      <c r="BY97" s="5">
        <f>Лист1!BY97</f>
        <v>0</v>
      </c>
      <c r="BZ97" s="5">
        <f>Лист1!BZ97</f>
        <v>-6</v>
      </c>
      <c r="CA97" s="15">
        <f>Лист1!CA97</f>
        <v>8</v>
      </c>
      <c r="CB97" s="15">
        <f>Лист1!CB97</f>
        <v>8</v>
      </c>
      <c r="CC97" s="15">
        <f>Лист1!CC97</f>
        <v>0</v>
      </c>
      <c r="CD97" s="5">
        <f>Лист1!CD97</f>
        <v>-8</v>
      </c>
      <c r="CE97" s="5">
        <f>Лист1!CE97</f>
        <v>2.4429967426710098E-2</v>
      </c>
      <c r="CF97" s="5">
        <f>Лист1!CF97</f>
        <v>2.4429967426710098E-2</v>
      </c>
      <c r="CG97" s="5">
        <f>Лист1!CG97</f>
        <v>0</v>
      </c>
      <c r="CH97" s="5">
        <f>Лист1!CH97</f>
        <v>-2.4429967426710098E-2</v>
      </c>
      <c r="CI97" s="5">
        <f>Лист1!CI97</f>
        <v>82</v>
      </c>
      <c r="CJ97" s="12">
        <f>Лист1!CJ97</f>
        <v>0</v>
      </c>
      <c r="CK97" s="15">
        <f>Лист1!CK97</f>
        <v>25</v>
      </c>
      <c r="CL97" s="15">
        <f>Лист1!CL97</f>
        <v>25</v>
      </c>
      <c r="CM97" s="15">
        <f>Лист1!CM97</f>
        <v>0</v>
      </c>
      <c r="CN97" s="5">
        <f>Лист1!CN97</f>
        <v>-25</v>
      </c>
      <c r="CO97" s="15">
        <f>Лист1!CO97</f>
        <v>0</v>
      </c>
      <c r="CP97" s="15">
        <f>Лист1!CP97</f>
        <v>0</v>
      </c>
      <c r="CQ97" s="15">
        <f>Лист1!CQ97</f>
        <v>0</v>
      </c>
      <c r="CR97" s="5">
        <f>Лист1!CR97</f>
        <v>0</v>
      </c>
      <c r="CS97" s="15">
        <f>Лист1!CS97</f>
        <v>31</v>
      </c>
      <c r="CT97" s="15">
        <f>Лист1!CT97</f>
        <v>31</v>
      </c>
      <c r="CU97" s="15">
        <f>Лист1!CU97</f>
        <v>0</v>
      </c>
      <c r="CV97" s="5">
        <f>Лист1!CV97</f>
        <v>-31</v>
      </c>
      <c r="CW97" s="15">
        <f>Лист1!CW97</f>
        <v>42</v>
      </c>
      <c r="CX97" s="15">
        <f>Лист1!CX97</f>
        <v>42</v>
      </c>
      <c r="CY97" s="15">
        <f>Лист1!CY97</f>
        <v>0</v>
      </c>
      <c r="CZ97" s="5">
        <f>Лист1!CZ97</f>
        <v>-42</v>
      </c>
      <c r="DA97" s="5">
        <f>Лист1!DA97</f>
        <v>82</v>
      </c>
      <c r="DB97" s="12">
        <f>Лист1!DB97</f>
        <v>0</v>
      </c>
      <c r="DC97" s="15">
        <f>Лист1!DC97</f>
        <v>14</v>
      </c>
      <c r="DD97" s="15">
        <f>Лист1!DD97</f>
        <v>15</v>
      </c>
      <c r="DE97" s="15">
        <f>Лист1!DE97</f>
        <v>0</v>
      </c>
      <c r="DF97" s="5">
        <f>Лист1!DF97</f>
        <v>-15</v>
      </c>
      <c r="DG97" s="15">
        <f>Лист1!DG97</f>
        <v>27</v>
      </c>
      <c r="DH97" s="15">
        <f>Лист1!DH97</f>
        <v>25</v>
      </c>
      <c r="DI97" s="15">
        <f>Лист1!DI97</f>
        <v>0</v>
      </c>
      <c r="DJ97" s="5">
        <f>Лист1!DJ97</f>
        <v>-25</v>
      </c>
      <c r="DK97" s="5">
        <f>Лист1!DK97</f>
        <v>0</v>
      </c>
      <c r="DL97" s="5">
        <f>Лист1!DL97</f>
        <v>0</v>
      </c>
      <c r="DM97" s="5">
        <f>Лист1!DM97</f>
        <v>0</v>
      </c>
      <c r="DN97" s="5">
        <f>Лист1!DN97</f>
        <v>0</v>
      </c>
      <c r="DO97" s="5">
        <f>Лист1!DO97</f>
        <v>0</v>
      </c>
      <c r="DP97" s="5">
        <f>Лист1!DP97</f>
        <v>0</v>
      </c>
      <c r="DQ97" s="5">
        <f>Лист1!DQ97</f>
        <v>0</v>
      </c>
      <c r="DR97" s="1">
        <f>Лист1!DR97</f>
        <v>0</v>
      </c>
      <c r="DS97" s="1">
        <f>Лист1!DS97</f>
        <v>0</v>
      </c>
      <c r="DT97" s="1">
        <f>Лист1!DT97</f>
        <v>0</v>
      </c>
      <c r="DU97" s="1">
        <f>Лист1!DU97</f>
        <v>0</v>
      </c>
      <c r="DV97" s="1">
        <f>Лист1!DV97</f>
        <v>0</v>
      </c>
      <c r="DW97" s="1">
        <f>Лист1!DW97</f>
        <v>0</v>
      </c>
      <c r="DX97" s="1">
        <f>Лист1!DX97</f>
        <v>0</v>
      </c>
      <c r="DY97" s="1">
        <f>Лист1!DY97</f>
        <v>0</v>
      </c>
      <c r="DZ97" s="1">
        <f>Лист1!DZ97</f>
        <v>0</v>
      </c>
    </row>
    <row r="98" spans="1:130" ht="18.75" x14ac:dyDescent="0.3">
      <c r="A98" s="61">
        <f>Лист1!A98</f>
        <v>83</v>
      </c>
      <c r="B98" s="26">
        <f>Лист1!B98</f>
        <v>0</v>
      </c>
      <c r="C98" s="27">
        <f>Лист1!C98</f>
        <v>1</v>
      </c>
      <c r="D98" s="27">
        <f>Лист1!D98</f>
        <v>1</v>
      </c>
      <c r="E98" s="50">
        <f>Лист1!E98</f>
        <v>0</v>
      </c>
      <c r="F98" s="5">
        <f>Лист1!F98</f>
        <v>-1</v>
      </c>
      <c r="G98" s="27">
        <f>Лист1!G98</f>
        <v>1</v>
      </c>
      <c r="H98" s="27">
        <f>Лист1!H98</f>
        <v>1</v>
      </c>
      <c r="I98" s="50">
        <f>Лист1!I98</f>
        <v>0</v>
      </c>
      <c r="J98" s="5">
        <f>Лист1!J98</f>
        <v>-1</v>
      </c>
      <c r="K98" s="27">
        <f>Лист1!K98</f>
        <v>16</v>
      </c>
      <c r="L98" s="27">
        <f>Лист1!L98</f>
        <v>16</v>
      </c>
      <c r="M98" s="50">
        <f>Лист1!M98</f>
        <v>0</v>
      </c>
      <c r="N98" s="5">
        <f>Лист1!N98</f>
        <v>-16</v>
      </c>
      <c r="O98" s="29">
        <f>Лист1!O98</f>
        <v>83</v>
      </c>
      <c r="P98" s="30">
        <f>Лист1!P98</f>
        <v>0</v>
      </c>
      <c r="Q98" s="27">
        <f>Лист1!Q98</f>
        <v>1580</v>
      </c>
      <c r="R98" s="27">
        <f>Лист1!R98</f>
        <v>1580</v>
      </c>
      <c r="S98" s="50">
        <f>Лист1!S98</f>
        <v>0</v>
      </c>
      <c r="T98" s="5">
        <f>Лист1!T98</f>
        <v>-1580</v>
      </c>
      <c r="U98" s="27">
        <f>Лист1!U98</f>
        <v>114</v>
      </c>
      <c r="V98" s="27">
        <f>Лист1!V98</f>
        <v>114</v>
      </c>
      <c r="W98" s="50">
        <f>Лист1!W98</f>
        <v>0</v>
      </c>
      <c r="X98" s="5">
        <f>Лист1!X98</f>
        <v>-114</v>
      </c>
      <c r="Y98" s="27">
        <f>Лист1!Y98</f>
        <v>28</v>
      </c>
      <c r="Z98" s="27">
        <f>Лист1!Z98</f>
        <v>28</v>
      </c>
      <c r="AA98" s="50">
        <f>Лист1!AA98</f>
        <v>0</v>
      </c>
      <c r="AB98" s="5">
        <f>Лист1!AB98</f>
        <v>-28</v>
      </c>
      <c r="AC98" s="27">
        <f>Лист1!AC98</f>
        <v>204</v>
      </c>
      <c r="AD98" s="27">
        <f>Лист1!AD98</f>
        <v>204</v>
      </c>
      <c r="AE98" s="50">
        <f>Лист1!AE98</f>
        <v>0</v>
      </c>
      <c r="AF98" s="5">
        <f>Лист1!AF98</f>
        <v>-204</v>
      </c>
      <c r="AG98" s="29">
        <f>Лист1!AG98</f>
        <v>83</v>
      </c>
      <c r="AH98" s="30">
        <f>Лист1!AH98</f>
        <v>0</v>
      </c>
      <c r="AI98" s="27">
        <f>Лист1!AI98</f>
        <v>21</v>
      </c>
      <c r="AJ98" s="27">
        <f>Лист1!AJ98</f>
        <v>21</v>
      </c>
      <c r="AK98" s="50">
        <f>Лист1!AK98</f>
        <v>0</v>
      </c>
      <c r="AL98" s="5">
        <f>Лист1!AL98</f>
        <v>-21</v>
      </c>
      <c r="AM98" s="27">
        <f>Лист1!AM98</f>
        <v>4</v>
      </c>
      <c r="AN98" s="27">
        <f>Лист1!AN98</f>
        <v>4</v>
      </c>
      <c r="AO98" s="50">
        <f>Лист1!AO98</f>
        <v>0</v>
      </c>
      <c r="AP98" s="5">
        <f>Лист1!AP98</f>
        <v>-4</v>
      </c>
      <c r="AQ98" s="27">
        <f>Лист1!AQ98</f>
        <v>17</v>
      </c>
      <c r="AR98" s="27">
        <f>Лист1!AR98</f>
        <v>17</v>
      </c>
      <c r="AS98" s="50">
        <f>Лист1!AS98</f>
        <v>0</v>
      </c>
      <c r="AT98" s="5">
        <f>Лист1!AT98</f>
        <v>-17</v>
      </c>
      <c r="AU98" s="27">
        <f>Лист1!AU98</f>
        <v>121</v>
      </c>
      <c r="AV98" s="27">
        <f>Лист1!AV98</f>
        <v>121</v>
      </c>
      <c r="AW98" s="50">
        <f>Лист1!AW98</f>
        <v>0</v>
      </c>
      <c r="AX98" s="5">
        <f>Лист1!AX98</f>
        <v>-121</v>
      </c>
      <c r="AY98" s="29">
        <f>Лист1!AY98</f>
        <v>83</v>
      </c>
      <c r="AZ98" s="30">
        <f>Лист1!AZ98</f>
        <v>0</v>
      </c>
      <c r="BA98" s="27">
        <f>Лист1!BA98</f>
        <v>7</v>
      </c>
      <c r="BB98" s="27">
        <f>Лист1!BB98</f>
        <v>7</v>
      </c>
      <c r="BC98" s="50">
        <f>Лист1!BC98</f>
        <v>0</v>
      </c>
      <c r="BD98" s="5">
        <f>Лист1!BD98</f>
        <v>-7</v>
      </c>
      <c r="BE98" s="27">
        <f>Лист1!BE98</f>
        <v>170</v>
      </c>
      <c r="BF98" s="27">
        <f>Лист1!BF98</f>
        <v>170</v>
      </c>
      <c r="BG98" s="50">
        <f>Лист1!BG98</f>
        <v>0</v>
      </c>
      <c r="BH98" s="5">
        <f>Лист1!BH98</f>
        <v>-170</v>
      </c>
      <c r="BI98" s="27">
        <f>Лист1!BI98</f>
        <v>5</v>
      </c>
      <c r="BJ98" s="27">
        <f>Лист1!BJ98</f>
        <v>5</v>
      </c>
      <c r="BK98" s="50">
        <f>Лист1!BK98</f>
        <v>0</v>
      </c>
      <c r="BL98" s="5">
        <f>Лист1!BL98</f>
        <v>-5</v>
      </c>
      <c r="BM98" s="27">
        <f>Лист1!BM98</f>
        <v>2067.6</v>
      </c>
      <c r="BN98" s="27">
        <f>Лист1!BN98</f>
        <v>2067.6</v>
      </c>
      <c r="BO98" s="50">
        <f>Лист1!BO98</f>
        <v>0</v>
      </c>
      <c r="BP98" s="5">
        <f>Лист1!BP98</f>
        <v>-2067.6</v>
      </c>
      <c r="BQ98" s="29">
        <f>Лист1!BQ98</f>
        <v>83</v>
      </c>
      <c r="BR98" s="30">
        <f>Лист1!BR98</f>
        <v>0</v>
      </c>
      <c r="BS98" s="27">
        <f>Лист1!BS98</f>
        <v>459</v>
      </c>
      <c r="BT98" s="27">
        <f>Лист1!BT98</f>
        <v>459</v>
      </c>
      <c r="BU98" s="50">
        <f>Лист1!BU98</f>
        <v>0</v>
      </c>
      <c r="BV98" s="5">
        <f>Лист1!BV98</f>
        <v>-459</v>
      </c>
      <c r="BW98" s="28">
        <f>Лист1!BW98</f>
        <v>21.857142857142858</v>
      </c>
      <c r="BX98" s="28">
        <f>Лист1!BX98</f>
        <v>21.857142857142858</v>
      </c>
      <c r="BY98" s="28">
        <f>Лист1!BY98</f>
        <v>0</v>
      </c>
      <c r="BZ98" s="5">
        <f>Лист1!BZ98</f>
        <v>-21.857142857142858</v>
      </c>
      <c r="CA98" s="27">
        <f>Лист1!CA98</f>
        <v>15</v>
      </c>
      <c r="CB98" s="27">
        <f>Лист1!CB98</f>
        <v>15</v>
      </c>
      <c r="CC98" s="50">
        <f>Лист1!CC98</f>
        <v>0</v>
      </c>
      <c r="CD98" s="5">
        <f>Лист1!CD98</f>
        <v>-15</v>
      </c>
      <c r="CE98" s="28">
        <f>Лист1!CE98</f>
        <v>1.3086075949367089</v>
      </c>
      <c r="CF98" s="28">
        <f>Лист1!CF98</f>
        <v>1.3086075949367089</v>
      </c>
      <c r="CG98" s="28">
        <f>Лист1!CG98</f>
        <v>0</v>
      </c>
      <c r="CH98" s="5">
        <f>Лист1!CH98</f>
        <v>-1.3086075949367089</v>
      </c>
      <c r="CI98" s="29">
        <f>Лист1!CI98</f>
        <v>83</v>
      </c>
      <c r="CJ98" s="30">
        <f>Лист1!CJ98</f>
        <v>0</v>
      </c>
      <c r="CK98" s="27">
        <f>Лист1!CK98</f>
        <v>430</v>
      </c>
      <c r="CL98" s="27">
        <f>Лист1!CL98</f>
        <v>430</v>
      </c>
      <c r="CM98" s="50">
        <f>Лист1!CM98</f>
        <v>0</v>
      </c>
      <c r="CN98" s="5">
        <f>Лист1!CN98</f>
        <v>-430</v>
      </c>
      <c r="CO98" s="27">
        <f>Лист1!CO98</f>
        <v>0</v>
      </c>
      <c r="CP98" s="27">
        <f>Лист1!CP98</f>
        <v>0</v>
      </c>
      <c r="CQ98" s="50">
        <f>Лист1!CQ98</f>
        <v>0</v>
      </c>
      <c r="CR98" s="5">
        <f>Лист1!CR98</f>
        <v>0</v>
      </c>
      <c r="CS98" s="27">
        <f>Лист1!CS98</f>
        <v>59</v>
      </c>
      <c r="CT98" s="27">
        <f>Лист1!CT98</f>
        <v>59</v>
      </c>
      <c r="CU98" s="50">
        <f>Лист1!CU98</f>
        <v>0</v>
      </c>
      <c r="CV98" s="5">
        <f>Лист1!CV98</f>
        <v>-59</v>
      </c>
      <c r="CW98" s="27">
        <f>Лист1!CW98</f>
        <v>88</v>
      </c>
      <c r="CX98" s="27">
        <f>Лист1!CX98</f>
        <v>88</v>
      </c>
      <c r="CY98" s="50">
        <f>Лист1!CY98</f>
        <v>0</v>
      </c>
      <c r="CZ98" s="5">
        <f>Лист1!CZ98</f>
        <v>-88</v>
      </c>
      <c r="DA98" s="29">
        <f>Лист1!DA98</f>
        <v>83</v>
      </c>
      <c r="DB98" s="30">
        <f>Лист1!DB98</f>
        <v>0</v>
      </c>
      <c r="DC98" s="27">
        <f>Лист1!DC98</f>
        <v>51</v>
      </c>
      <c r="DD98" s="27">
        <f>Лист1!DD98</f>
        <v>67</v>
      </c>
      <c r="DE98" s="50">
        <f>Лист1!DE98</f>
        <v>0</v>
      </c>
      <c r="DF98" s="5">
        <f>Лист1!DF98</f>
        <v>-67</v>
      </c>
      <c r="DG98" s="27">
        <f>Лист1!DG98</f>
        <v>79</v>
      </c>
      <c r="DH98" s="27">
        <f>Лист1!DH98</f>
        <v>93</v>
      </c>
      <c r="DI98" s="50">
        <f>Лист1!DI98</f>
        <v>0</v>
      </c>
      <c r="DJ98" s="5">
        <f>Лист1!DJ98</f>
        <v>-93</v>
      </c>
      <c r="DK98" s="29">
        <f>Лист1!DK98</f>
        <v>0</v>
      </c>
      <c r="DL98" s="29">
        <f>Лист1!DL98</f>
        <v>0</v>
      </c>
      <c r="DM98" s="29">
        <f>Лист1!DM98</f>
        <v>0</v>
      </c>
      <c r="DN98" s="5">
        <f>Лист1!DN98</f>
        <v>0</v>
      </c>
      <c r="DO98" s="29">
        <f>Лист1!DO98</f>
        <v>0</v>
      </c>
      <c r="DP98" s="29">
        <f>Лист1!DP98</f>
        <v>0</v>
      </c>
      <c r="DQ98" s="29">
        <f>Лист1!DQ98</f>
        <v>0</v>
      </c>
      <c r="DR98" s="31">
        <f>Лист1!DR98</f>
        <v>0</v>
      </c>
      <c r="DS98" s="31">
        <f>Лист1!DS98</f>
        <v>0</v>
      </c>
      <c r="DT98" s="31">
        <f>Лист1!DT98</f>
        <v>0</v>
      </c>
      <c r="DU98" s="31">
        <f>Лист1!DU98</f>
        <v>0</v>
      </c>
      <c r="DV98" s="31">
        <f>Лист1!DV98</f>
        <v>0</v>
      </c>
      <c r="DW98" s="31">
        <f>Лист1!DW98</f>
        <v>0</v>
      </c>
      <c r="DX98" s="31">
        <f>Лист1!DX98</f>
        <v>0</v>
      </c>
      <c r="DY98" s="31">
        <f>Лист1!DY98</f>
        <v>0</v>
      </c>
      <c r="DZ98" s="31">
        <f>Лист1!DZ98</f>
        <v>0</v>
      </c>
    </row>
    <row r="99" spans="1:130" ht="18.75" x14ac:dyDescent="0.3">
      <c r="A99" s="62">
        <f>Лист1!A99</f>
        <v>84</v>
      </c>
      <c r="B99" s="48">
        <f>Лист1!B99</f>
        <v>0</v>
      </c>
      <c r="C99" s="49">
        <f>Лист1!C99</f>
        <v>0</v>
      </c>
      <c r="D99" s="49">
        <f>Лист1!D99</f>
        <v>0</v>
      </c>
      <c r="E99" s="52">
        <f>Лист1!E99</f>
        <v>0</v>
      </c>
      <c r="F99" s="5">
        <f>Лист1!F99</f>
        <v>0</v>
      </c>
      <c r="G99" s="16">
        <f>Лист1!G99</f>
        <v>0</v>
      </c>
      <c r="H99" s="16">
        <f>Лист1!H99</f>
        <v>0</v>
      </c>
      <c r="I99" s="15">
        <f>Лист1!I99</f>
        <v>0</v>
      </c>
      <c r="J99" s="5">
        <f>Лист1!J99</f>
        <v>0</v>
      </c>
      <c r="K99" s="16">
        <f>Лист1!K99</f>
        <v>10</v>
      </c>
      <c r="L99" s="16">
        <f>Лист1!L99</f>
        <v>10</v>
      </c>
      <c r="M99" s="15">
        <f>Лист1!M99</f>
        <v>0</v>
      </c>
      <c r="N99" s="5">
        <f>Лист1!N99</f>
        <v>-10</v>
      </c>
      <c r="O99" s="5">
        <f>Лист1!O99</f>
        <v>84</v>
      </c>
      <c r="P99" s="9">
        <f>Лист1!P99</f>
        <v>0</v>
      </c>
      <c r="Q99" s="16">
        <f>Лист1!Q99</f>
        <v>1294</v>
      </c>
      <c r="R99" s="16">
        <f>Лист1!R99</f>
        <v>1294</v>
      </c>
      <c r="S99" s="15">
        <f>Лист1!S99</f>
        <v>0</v>
      </c>
      <c r="T99" s="5">
        <f>Лист1!T99</f>
        <v>-1294</v>
      </c>
      <c r="U99" s="16">
        <f>Лист1!U99</f>
        <v>46</v>
      </c>
      <c r="V99" s="16">
        <f>Лист1!V99</f>
        <v>46</v>
      </c>
      <c r="W99" s="15">
        <f>Лист1!W99</f>
        <v>0</v>
      </c>
      <c r="X99" s="5">
        <f>Лист1!X99</f>
        <v>-46</v>
      </c>
      <c r="Y99" s="16">
        <f>Лист1!Y99</f>
        <v>52</v>
      </c>
      <c r="Z99" s="16">
        <f>Лист1!Z99</f>
        <v>52</v>
      </c>
      <c r="AA99" s="15">
        <f>Лист1!AA99</f>
        <v>0</v>
      </c>
      <c r="AB99" s="5">
        <f>Лист1!AB99</f>
        <v>-52</v>
      </c>
      <c r="AC99" s="16">
        <f>Лист1!AC99</f>
        <v>128</v>
      </c>
      <c r="AD99" s="16">
        <f>Лист1!AD99</f>
        <v>128</v>
      </c>
      <c r="AE99" s="15">
        <f>Лист1!AE99</f>
        <v>0</v>
      </c>
      <c r="AF99" s="5">
        <f>Лист1!AF99</f>
        <v>-128</v>
      </c>
      <c r="AG99" s="5">
        <f>Лист1!AG99</f>
        <v>84</v>
      </c>
      <c r="AH99" s="9">
        <f>Лист1!AH99</f>
        <v>0</v>
      </c>
      <c r="AI99" s="16">
        <f>Лист1!AI99</f>
        <v>5</v>
      </c>
      <c r="AJ99" s="16">
        <f>Лист1!AJ99</f>
        <v>5</v>
      </c>
      <c r="AK99" s="15">
        <f>Лист1!AK99</f>
        <v>0</v>
      </c>
      <c r="AL99" s="5">
        <f>Лист1!AL99</f>
        <v>-5</v>
      </c>
      <c r="AM99" s="16">
        <f>Лист1!AM99</f>
        <v>1</v>
      </c>
      <c r="AN99" s="16">
        <f>Лист1!AN99</f>
        <v>1</v>
      </c>
      <c r="AO99" s="15">
        <f>Лист1!AO99</f>
        <v>0</v>
      </c>
      <c r="AP99" s="5">
        <f>Лист1!AP99</f>
        <v>-1</v>
      </c>
      <c r="AQ99" s="16">
        <f>Лист1!AQ99</f>
        <v>4</v>
      </c>
      <c r="AR99" s="16">
        <f>Лист1!AR99</f>
        <v>4</v>
      </c>
      <c r="AS99" s="15">
        <f>Лист1!AS99</f>
        <v>0</v>
      </c>
      <c r="AT99" s="5">
        <f>Лист1!AT99</f>
        <v>-4</v>
      </c>
      <c r="AU99" s="16">
        <f>Лист1!AU99</f>
        <v>93</v>
      </c>
      <c r="AV99" s="16">
        <f>Лист1!AV99</f>
        <v>93</v>
      </c>
      <c r="AW99" s="15">
        <f>Лист1!AW99</f>
        <v>0</v>
      </c>
      <c r="AX99" s="5">
        <f>Лист1!AX99</f>
        <v>-93</v>
      </c>
      <c r="AY99" s="5">
        <f>Лист1!AY99</f>
        <v>84</v>
      </c>
      <c r="AZ99" s="9">
        <f>Лист1!AZ99</f>
        <v>0</v>
      </c>
      <c r="BA99" s="16">
        <f>Лист1!BA99</f>
        <v>6</v>
      </c>
      <c r="BB99" s="16">
        <f>Лист1!BB99</f>
        <v>6</v>
      </c>
      <c r="BC99" s="15">
        <f>Лист1!BC99</f>
        <v>0</v>
      </c>
      <c r="BD99" s="5">
        <f>Лист1!BD99</f>
        <v>-6</v>
      </c>
      <c r="BE99" s="16">
        <f>Лист1!BE99</f>
        <v>119</v>
      </c>
      <c r="BF99" s="16">
        <f>Лист1!BF99</f>
        <v>119</v>
      </c>
      <c r="BG99" s="15">
        <f>Лист1!BG99</f>
        <v>0</v>
      </c>
      <c r="BH99" s="5">
        <f>Лист1!BH99</f>
        <v>-119</v>
      </c>
      <c r="BI99" s="16">
        <f>Лист1!BI99</f>
        <v>3</v>
      </c>
      <c r="BJ99" s="16">
        <f>Лист1!BJ99</f>
        <v>3</v>
      </c>
      <c r="BK99" s="15">
        <f>Лист1!BK99</f>
        <v>0</v>
      </c>
      <c r="BL99" s="5">
        <f>Лист1!BL99</f>
        <v>-3</v>
      </c>
      <c r="BM99" s="16">
        <f>Лист1!BM99</f>
        <v>264.8</v>
      </c>
      <c r="BN99" s="16">
        <f>Лист1!BN99</f>
        <v>264.8</v>
      </c>
      <c r="BO99" s="15">
        <f>Лист1!BO99</f>
        <v>0</v>
      </c>
      <c r="BP99" s="5">
        <f>Лист1!BP99</f>
        <v>-264.8</v>
      </c>
      <c r="BQ99" s="5">
        <f>Лист1!BQ99</f>
        <v>84</v>
      </c>
      <c r="BR99" s="9">
        <f>Лист1!BR99</f>
        <v>0</v>
      </c>
      <c r="BS99" s="16">
        <f>Лист1!BS99</f>
        <v>48.5</v>
      </c>
      <c r="BT99" s="16">
        <f>Лист1!BT99</f>
        <v>48.5</v>
      </c>
      <c r="BU99" s="15">
        <f>Лист1!BU99</f>
        <v>0</v>
      </c>
      <c r="BV99" s="5">
        <f>Лист1!BV99</f>
        <v>-48.5</v>
      </c>
      <c r="BW99" s="5">
        <f>Лист1!BW99</f>
        <v>9.6999999999999993</v>
      </c>
      <c r="BX99" s="5">
        <f>Лист1!BX99</f>
        <v>9.6999999999999993</v>
      </c>
      <c r="BY99" s="5">
        <f>Лист1!BY99</f>
        <v>0</v>
      </c>
      <c r="BZ99" s="5">
        <f>Лист1!BZ99</f>
        <v>-9.6999999999999993</v>
      </c>
      <c r="CA99" s="16">
        <f>Лист1!CA99</f>
        <v>30.2</v>
      </c>
      <c r="CB99" s="16">
        <f>Лист1!CB99</f>
        <v>30.2</v>
      </c>
      <c r="CC99" s="15">
        <f>Лист1!CC99</f>
        <v>0</v>
      </c>
      <c r="CD99" s="5">
        <f>Лист1!CD99</f>
        <v>-30.2</v>
      </c>
      <c r="CE99" s="5">
        <f>Лист1!CE99</f>
        <v>0.20463678516228748</v>
      </c>
      <c r="CF99" s="5">
        <f>Лист1!CF99</f>
        <v>0.20463678516228748</v>
      </c>
      <c r="CG99" s="5">
        <f>Лист1!CG99</f>
        <v>0</v>
      </c>
      <c r="CH99" s="5">
        <f>Лист1!CH99</f>
        <v>-0.20463678516228748</v>
      </c>
      <c r="CI99" s="5">
        <f>Лист1!CI99</f>
        <v>84</v>
      </c>
      <c r="CJ99" s="9">
        <f>Лист1!CJ99</f>
        <v>0</v>
      </c>
      <c r="CK99" s="16">
        <f>Лист1!CK99</f>
        <v>197</v>
      </c>
      <c r="CL99" s="16">
        <f>Лист1!CL99</f>
        <v>197</v>
      </c>
      <c r="CM99" s="15">
        <f>Лист1!CM99</f>
        <v>0</v>
      </c>
      <c r="CN99" s="5">
        <f>Лист1!CN99</f>
        <v>-197</v>
      </c>
      <c r="CO99" s="16">
        <f>Лист1!CO99</f>
        <v>0</v>
      </c>
      <c r="CP99" s="16">
        <f>Лист1!CP99</f>
        <v>0</v>
      </c>
      <c r="CQ99" s="15">
        <f>Лист1!CQ99</f>
        <v>0</v>
      </c>
      <c r="CR99" s="5">
        <f>Лист1!CR99</f>
        <v>0</v>
      </c>
      <c r="CS99" s="16">
        <f>Лист1!CS99</f>
        <v>231</v>
      </c>
      <c r="CT99" s="16">
        <f>Лист1!CT99</f>
        <v>231</v>
      </c>
      <c r="CU99" s="15">
        <f>Лист1!CU99</f>
        <v>0</v>
      </c>
      <c r="CV99" s="5">
        <f>Лист1!CV99</f>
        <v>-231</v>
      </c>
      <c r="CW99" s="16">
        <f>Лист1!CW99</f>
        <v>128</v>
      </c>
      <c r="CX99" s="16">
        <f>Лист1!CX99</f>
        <v>128</v>
      </c>
      <c r="CY99" s="15">
        <f>Лист1!CY99</f>
        <v>0</v>
      </c>
      <c r="CZ99" s="5">
        <f>Лист1!CZ99</f>
        <v>-128</v>
      </c>
      <c r="DA99" s="5">
        <f>Лист1!DA99</f>
        <v>84</v>
      </c>
      <c r="DB99" s="9">
        <f>Лист1!DB99</f>
        <v>0</v>
      </c>
      <c r="DC99" s="16">
        <f>Лист1!DC99</f>
        <v>96</v>
      </c>
      <c r="DD99" s="16">
        <f>Лист1!DD99</f>
        <v>92</v>
      </c>
      <c r="DE99" s="15">
        <f>Лист1!DE99</f>
        <v>0</v>
      </c>
      <c r="DF99" s="5">
        <f>Лист1!DF99</f>
        <v>-92</v>
      </c>
      <c r="DG99" s="16">
        <f>Лист1!DG99</f>
        <v>186</v>
      </c>
      <c r="DH99" s="16">
        <f>Лист1!DH99</f>
        <v>173</v>
      </c>
      <c r="DI99" s="15">
        <f>Лист1!DI99</f>
        <v>0</v>
      </c>
      <c r="DJ99" s="5">
        <f>Лист1!DJ99</f>
        <v>-173</v>
      </c>
      <c r="DK99" s="2">
        <f>Лист1!DK99</f>
        <v>0</v>
      </c>
      <c r="DL99" s="2">
        <f>Лист1!DL99</f>
        <v>0</v>
      </c>
      <c r="DM99" s="2">
        <f>Лист1!DM99</f>
        <v>0</v>
      </c>
      <c r="DN99" s="5">
        <f>Лист1!DN99</f>
        <v>0</v>
      </c>
      <c r="DO99" s="2">
        <f>Лист1!DO99</f>
        <v>0</v>
      </c>
      <c r="DP99" s="2">
        <f>Лист1!DP99</f>
        <v>0</v>
      </c>
      <c r="DQ99" s="2">
        <f>Лист1!DQ99</f>
        <v>0</v>
      </c>
      <c r="DR99" s="1">
        <f>Лист1!DR99</f>
        <v>0</v>
      </c>
      <c r="DS99" s="1">
        <f>Лист1!DS99</f>
        <v>0</v>
      </c>
      <c r="DT99" s="1">
        <f>Лист1!DT99</f>
        <v>0</v>
      </c>
      <c r="DU99" s="1">
        <f>Лист1!DU99</f>
        <v>0</v>
      </c>
      <c r="DV99" s="1">
        <f>Лист1!DV99</f>
        <v>0</v>
      </c>
      <c r="DW99" s="1">
        <f>Лист1!DW99</f>
        <v>0</v>
      </c>
      <c r="DX99" s="1">
        <f>Лист1!DX99</f>
        <v>0</v>
      </c>
      <c r="DY99" s="1">
        <f>Лист1!DY99</f>
        <v>0</v>
      </c>
      <c r="DZ99" s="1">
        <f>Лист1!DZ99</f>
        <v>0</v>
      </c>
    </row>
    <row r="100" spans="1:130" ht="18.75" x14ac:dyDescent="0.3">
      <c r="A100" s="61">
        <f>Лист1!A100</f>
        <v>85</v>
      </c>
      <c r="B100" s="26">
        <f>Лист1!B100</f>
        <v>0</v>
      </c>
      <c r="C100" s="27">
        <f>Лист1!C100</f>
        <v>1</v>
      </c>
      <c r="D100" s="27">
        <f>Лист1!D100</f>
        <v>1</v>
      </c>
      <c r="E100" s="50">
        <f>Лист1!E100</f>
        <v>0</v>
      </c>
      <c r="F100" s="5">
        <f>Лист1!F100</f>
        <v>-1</v>
      </c>
      <c r="G100" s="27">
        <f>Лист1!G100</f>
        <v>0</v>
      </c>
      <c r="H100" s="27">
        <f>Лист1!H100</f>
        <v>0</v>
      </c>
      <c r="I100" s="50">
        <f>Лист1!I100</f>
        <v>0</v>
      </c>
      <c r="J100" s="5">
        <f>Лист1!J100</f>
        <v>0</v>
      </c>
      <c r="K100" s="27">
        <f>Лист1!K100</f>
        <v>17</v>
      </c>
      <c r="L100" s="27">
        <f>Лист1!L100</f>
        <v>17</v>
      </c>
      <c r="M100" s="50">
        <f>Лист1!M100</f>
        <v>0</v>
      </c>
      <c r="N100" s="5">
        <f>Лист1!N100</f>
        <v>-17</v>
      </c>
      <c r="O100" s="29">
        <f>Лист1!O100</f>
        <v>85</v>
      </c>
      <c r="P100" s="30">
        <f>Лист1!P100</f>
        <v>0</v>
      </c>
      <c r="Q100" s="27">
        <f>Лист1!Q100</f>
        <v>2032</v>
      </c>
      <c r="R100" s="27">
        <f>Лист1!R100</f>
        <v>2032</v>
      </c>
      <c r="S100" s="50">
        <f>Лист1!S100</f>
        <v>0</v>
      </c>
      <c r="T100" s="5">
        <f>Лист1!T100</f>
        <v>-2032</v>
      </c>
      <c r="U100" s="27">
        <f>Лист1!U100</f>
        <v>111</v>
      </c>
      <c r="V100" s="27">
        <f>Лист1!V100</f>
        <v>111</v>
      </c>
      <c r="W100" s="50">
        <f>Лист1!W100</f>
        <v>0</v>
      </c>
      <c r="X100" s="5">
        <f>Лист1!X100</f>
        <v>-111</v>
      </c>
      <c r="Y100" s="27">
        <f>Лист1!Y100</f>
        <v>1324</v>
      </c>
      <c r="Z100" s="27">
        <f>Лист1!Z100</f>
        <v>1324</v>
      </c>
      <c r="AA100" s="50">
        <f>Лист1!AA100</f>
        <v>0</v>
      </c>
      <c r="AB100" s="5">
        <f>Лист1!AB100</f>
        <v>-1324</v>
      </c>
      <c r="AC100" s="27">
        <f>Лист1!AC100</f>
        <v>29</v>
      </c>
      <c r="AD100" s="27">
        <f>Лист1!AD100</f>
        <v>29</v>
      </c>
      <c r="AE100" s="50">
        <f>Лист1!AE100</f>
        <v>0</v>
      </c>
      <c r="AF100" s="5">
        <f>Лист1!AF100</f>
        <v>-29</v>
      </c>
      <c r="AG100" s="29">
        <f>Лист1!AG100</f>
        <v>85</v>
      </c>
      <c r="AH100" s="30">
        <f>Лист1!AH100</f>
        <v>0</v>
      </c>
      <c r="AI100" s="27">
        <f>Лист1!AI100</f>
        <v>8</v>
      </c>
      <c r="AJ100" s="27">
        <f>Лист1!AJ100</f>
        <v>8</v>
      </c>
      <c r="AK100" s="50">
        <f>Лист1!AK100</f>
        <v>0</v>
      </c>
      <c r="AL100" s="5">
        <f>Лист1!AL100</f>
        <v>-8</v>
      </c>
      <c r="AM100" s="27">
        <f>Лист1!AM100</f>
        <v>1</v>
      </c>
      <c r="AN100" s="27">
        <f>Лист1!AN100</f>
        <v>1</v>
      </c>
      <c r="AO100" s="50">
        <f>Лист1!AO100</f>
        <v>0</v>
      </c>
      <c r="AP100" s="5">
        <f>Лист1!AP100</f>
        <v>-1</v>
      </c>
      <c r="AQ100" s="27">
        <f>Лист1!AQ100</f>
        <v>7</v>
      </c>
      <c r="AR100" s="27">
        <f>Лист1!AR100</f>
        <v>7</v>
      </c>
      <c r="AS100" s="50">
        <f>Лист1!AS100</f>
        <v>0</v>
      </c>
      <c r="AT100" s="5">
        <f>Лист1!AT100</f>
        <v>-7</v>
      </c>
      <c r="AU100" s="27">
        <f>Лист1!AU100</f>
        <v>240</v>
      </c>
      <c r="AV100" s="27">
        <f>Лист1!AV100</f>
        <v>240</v>
      </c>
      <c r="AW100" s="50">
        <f>Лист1!AW100</f>
        <v>0</v>
      </c>
      <c r="AX100" s="5">
        <f>Лист1!AX100</f>
        <v>-240</v>
      </c>
      <c r="AY100" s="29">
        <f>Лист1!AY100</f>
        <v>85</v>
      </c>
      <c r="AZ100" s="30">
        <f>Лист1!AZ100</f>
        <v>0</v>
      </c>
      <c r="BA100" s="27">
        <f>Лист1!BA100</f>
        <v>3</v>
      </c>
      <c r="BB100" s="27">
        <f>Лист1!BB100</f>
        <v>3</v>
      </c>
      <c r="BC100" s="50">
        <f>Лист1!BC100</f>
        <v>0</v>
      </c>
      <c r="BD100" s="5">
        <f>Лист1!BD100</f>
        <v>-3</v>
      </c>
      <c r="BE100" s="27">
        <f>Лист1!BE100</f>
        <v>85</v>
      </c>
      <c r="BF100" s="27">
        <f>Лист1!BF100</f>
        <v>85</v>
      </c>
      <c r="BG100" s="50">
        <f>Лист1!BG100</f>
        <v>0</v>
      </c>
      <c r="BH100" s="5">
        <f>Лист1!BH100</f>
        <v>-85</v>
      </c>
      <c r="BI100" s="27">
        <f>Лист1!BI100</f>
        <v>1</v>
      </c>
      <c r="BJ100" s="27">
        <f>Лист1!BJ100</f>
        <v>1</v>
      </c>
      <c r="BK100" s="50">
        <f>Лист1!BK100</f>
        <v>0</v>
      </c>
      <c r="BL100" s="5">
        <f>Лист1!BL100</f>
        <v>-1</v>
      </c>
      <c r="BM100" s="27">
        <f>Лист1!BM100</f>
        <v>1260</v>
      </c>
      <c r="BN100" s="27">
        <f>Лист1!BN100</f>
        <v>1260</v>
      </c>
      <c r="BO100" s="50">
        <f>Лист1!BO100</f>
        <v>0</v>
      </c>
      <c r="BP100" s="5">
        <f>Лист1!BP100</f>
        <v>-1260</v>
      </c>
      <c r="BQ100" s="29">
        <f>Лист1!BQ100</f>
        <v>85</v>
      </c>
      <c r="BR100" s="30">
        <f>Лист1!BR100</f>
        <v>0</v>
      </c>
      <c r="BS100" s="27">
        <f>Лист1!BS100</f>
        <v>9</v>
      </c>
      <c r="BT100" s="27">
        <f>Лист1!BT100</f>
        <v>9</v>
      </c>
      <c r="BU100" s="50">
        <f>Лист1!BU100</f>
        <v>0</v>
      </c>
      <c r="BV100" s="5">
        <f>Лист1!BV100</f>
        <v>-9</v>
      </c>
      <c r="BW100" s="28">
        <f>Лист1!BW100</f>
        <v>1.125</v>
      </c>
      <c r="BX100" s="28">
        <f>Лист1!BX100</f>
        <v>1.125</v>
      </c>
      <c r="BY100" s="28">
        <f>Лист1!BY100</f>
        <v>0</v>
      </c>
      <c r="BZ100" s="5">
        <f>Лист1!BZ100</f>
        <v>-1.125</v>
      </c>
      <c r="CA100" s="27">
        <f>Лист1!CA100</f>
        <v>4.5</v>
      </c>
      <c r="CB100" s="27">
        <f>Лист1!CB100</f>
        <v>4.5</v>
      </c>
      <c r="CC100" s="50">
        <f>Лист1!CC100</f>
        <v>0</v>
      </c>
      <c r="CD100" s="5">
        <f>Лист1!CD100</f>
        <v>-4.5</v>
      </c>
      <c r="CE100" s="28">
        <f>Лист1!CE100</f>
        <v>0.62007874015748032</v>
      </c>
      <c r="CF100" s="28">
        <f>Лист1!CF100</f>
        <v>0.62007874015748032</v>
      </c>
      <c r="CG100" s="28">
        <f>Лист1!CG100</f>
        <v>0</v>
      </c>
      <c r="CH100" s="5">
        <f>Лист1!CH100</f>
        <v>-0.62007874015748032</v>
      </c>
      <c r="CI100" s="29">
        <f>Лист1!CI100</f>
        <v>85</v>
      </c>
      <c r="CJ100" s="30">
        <f>Лист1!CJ100</f>
        <v>0</v>
      </c>
      <c r="CK100" s="27">
        <f>Лист1!CK100</f>
        <v>393</v>
      </c>
      <c r="CL100" s="27">
        <f>Лист1!CL100</f>
        <v>393</v>
      </c>
      <c r="CM100" s="50">
        <f>Лист1!CM100</f>
        <v>0</v>
      </c>
      <c r="CN100" s="5">
        <f>Лист1!CN100</f>
        <v>-393</v>
      </c>
      <c r="CO100" s="27">
        <f>Лист1!CO100</f>
        <v>15.3</v>
      </c>
      <c r="CP100" s="27">
        <f>Лист1!CP100</f>
        <v>15.3</v>
      </c>
      <c r="CQ100" s="50">
        <f>Лист1!CQ100</f>
        <v>0</v>
      </c>
      <c r="CR100" s="5">
        <f>Лист1!CR100</f>
        <v>-15.3</v>
      </c>
      <c r="CS100" s="27">
        <f>Лист1!CS100</f>
        <v>181</v>
      </c>
      <c r="CT100" s="27">
        <f>Лист1!CT100</f>
        <v>181</v>
      </c>
      <c r="CU100" s="50">
        <f>Лист1!CU100</f>
        <v>0</v>
      </c>
      <c r="CV100" s="5">
        <f>Лист1!CV100</f>
        <v>-181</v>
      </c>
      <c r="CW100" s="27">
        <f>Лист1!CW100</f>
        <v>108</v>
      </c>
      <c r="CX100" s="27">
        <f>Лист1!CX100</f>
        <v>108</v>
      </c>
      <c r="CY100" s="50">
        <f>Лист1!CY100</f>
        <v>0</v>
      </c>
      <c r="CZ100" s="5">
        <f>Лист1!CZ100</f>
        <v>-108</v>
      </c>
      <c r="DA100" s="29">
        <f>Лист1!DA100</f>
        <v>85</v>
      </c>
      <c r="DB100" s="30">
        <f>Лист1!DB100</f>
        <v>0</v>
      </c>
      <c r="DC100" s="27">
        <f>Лист1!DC100</f>
        <v>65</v>
      </c>
      <c r="DD100" s="27">
        <f>Лист1!DD100</f>
        <v>124</v>
      </c>
      <c r="DE100" s="50">
        <f>Лист1!DE100</f>
        <v>0</v>
      </c>
      <c r="DF100" s="5">
        <f>Лист1!DF100</f>
        <v>-124</v>
      </c>
      <c r="DG100" s="27">
        <f>Лист1!DG100</f>
        <v>85</v>
      </c>
      <c r="DH100" s="27">
        <f>Лист1!DH100</f>
        <v>85</v>
      </c>
      <c r="DI100" s="50">
        <f>Лист1!DI100</f>
        <v>0</v>
      </c>
      <c r="DJ100" s="5">
        <f>Лист1!DJ100</f>
        <v>-85</v>
      </c>
      <c r="DK100" s="29">
        <f>Лист1!DK100</f>
        <v>0</v>
      </c>
      <c r="DL100" s="29">
        <f>Лист1!DL100</f>
        <v>0</v>
      </c>
      <c r="DM100" s="29">
        <f>Лист1!DM100</f>
        <v>0</v>
      </c>
      <c r="DN100" s="5">
        <f>Лист1!DN100</f>
        <v>0</v>
      </c>
      <c r="DO100" s="29">
        <f>Лист1!DO100</f>
        <v>0</v>
      </c>
      <c r="DP100" s="29">
        <f>Лист1!DP100</f>
        <v>0</v>
      </c>
      <c r="DQ100" s="29">
        <f>Лист1!DQ100</f>
        <v>0</v>
      </c>
      <c r="DR100" s="31">
        <f>Лист1!DR100</f>
        <v>0</v>
      </c>
      <c r="DS100" s="31">
        <f>Лист1!DS100</f>
        <v>0</v>
      </c>
      <c r="DT100" s="31">
        <f>Лист1!DT100</f>
        <v>0</v>
      </c>
      <c r="DU100" s="31">
        <f>Лист1!DU100</f>
        <v>0</v>
      </c>
      <c r="DV100" s="31">
        <f>Лист1!DV100</f>
        <v>0</v>
      </c>
      <c r="DW100" s="31">
        <f>Лист1!DW100</f>
        <v>0</v>
      </c>
      <c r="DX100" s="31">
        <f>Лист1!DX100</f>
        <v>0</v>
      </c>
      <c r="DY100" s="31">
        <f>Лист1!DY100</f>
        <v>0</v>
      </c>
      <c r="DZ100" s="31">
        <f>Лист1!DZ100</f>
        <v>0</v>
      </c>
    </row>
    <row r="101" spans="1:130" ht="18.75" x14ac:dyDescent="0.3">
      <c r="A101" s="62">
        <f>Лист1!A101</f>
        <v>86</v>
      </c>
      <c r="B101" s="14">
        <f>Лист1!B101</f>
        <v>0</v>
      </c>
      <c r="C101" s="16">
        <f>Лист1!C101</f>
        <v>0</v>
      </c>
      <c r="D101" s="16">
        <f>Лист1!D101</f>
        <v>0</v>
      </c>
      <c r="E101" s="15">
        <f>Лист1!E101</f>
        <v>0</v>
      </c>
      <c r="F101" s="5">
        <f>Лист1!F101</f>
        <v>0</v>
      </c>
      <c r="G101" s="16">
        <f>Лист1!G101</f>
        <v>0</v>
      </c>
      <c r="H101" s="16">
        <f>Лист1!H101</f>
        <v>0</v>
      </c>
      <c r="I101" s="15">
        <f>Лист1!I101</f>
        <v>0</v>
      </c>
      <c r="J101" s="5">
        <f>Лист1!J101</f>
        <v>0</v>
      </c>
      <c r="K101" s="16">
        <f>Лист1!K101</f>
        <v>18</v>
      </c>
      <c r="L101" s="16">
        <f>Лист1!L101</f>
        <v>18</v>
      </c>
      <c r="M101" s="15">
        <f>Лист1!M101</f>
        <v>0</v>
      </c>
      <c r="N101" s="5">
        <f>Лист1!N101</f>
        <v>-18</v>
      </c>
      <c r="O101" s="5">
        <f>Лист1!O101</f>
        <v>86</v>
      </c>
      <c r="P101" s="9">
        <f>Лист1!P101</f>
        <v>0</v>
      </c>
      <c r="Q101" s="16">
        <f>Лист1!Q101</f>
        <v>565</v>
      </c>
      <c r="R101" s="16">
        <f>Лист1!R101</f>
        <v>565</v>
      </c>
      <c r="S101" s="15">
        <f>Лист1!S101</f>
        <v>0</v>
      </c>
      <c r="T101" s="5">
        <f>Лист1!T101</f>
        <v>-565</v>
      </c>
      <c r="U101" s="16">
        <f>Лист1!U101</f>
        <v>90</v>
      </c>
      <c r="V101" s="16">
        <f>Лист1!V101</f>
        <v>90</v>
      </c>
      <c r="W101" s="15">
        <f>Лист1!W101</f>
        <v>0</v>
      </c>
      <c r="X101" s="5">
        <f>Лист1!X101</f>
        <v>-90</v>
      </c>
      <c r="Y101" s="16">
        <f>Лист1!Y101</f>
        <v>44</v>
      </c>
      <c r="Z101" s="16">
        <f>Лист1!Z101</f>
        <v>44</v>
      </c>
      <c r="AA101" s="15">
        <f>Лист1!AA101</f>
        <v>0</v>
      </c>
      <c r="AB101" s="5">
        <f>Лист1!AB101</f>
        <v>-44</v>
      </c>
      <c r="AC101" s="16">
        <f>Лист1!AC101</f>
        <v>48</v>
      </c>
      <c r="AD101" s="16">
        <f>Лист1!AD101</f>
        <v>48</v>
      </c>
      <c r="AE101" s="15">
        <f>Лист1!AE101</f>
        <v>0</v>
      </c>
      <c r="AF101" s="5">
        <f>Лист1!AF101</f>
        <v>-48</v>
      </c>
      <c r="AG101" s="5">
        <f>Лист1!AG101</f>
        <v>86</v>
      </c>
      <c r="AH101" s="9">
        <f>Лист1!AH101</f>
        <v>0</v>
      </c>
      <c r="AI101" s="16">
        <f>Лист1!AI101</f>
        <v>20</v>
      </c>
      <c r="AJ101" s="16">
        <f>Лист1!AJ101</f>
        <v>20</v>
      </c>
      <c r="AK101" s="15">
        <f>Лист1!AK101</f>
        <v>0</v>
      </c>
      <c r="AL101" s="5">
        <f>Лист1!AL101</f>
        <v>-20</v>
      </c>
      <c r="AM101" s="16">
        <f>Лист1!AM101</f>
        <v>0</v>
      </c>
      <c r="AN101" s="16">
        <f>Лист1!AN101</f>
        <v>0</v>
      </c>
      <c r="AO101" s="15">
        <f>Лист1!AO101</f>
        <v>0</v>
      </c>
      <c r="AP101" s="5">
        <f>Лист1!AP101</f>
        <v>0</v>
      </c>
      <c r="AQ101" s="16">
        <f>Лист1!AQ101</f>
        <v>20</v>
      </c>
      <c r="AR101" s="16">
        <f>Лист1!AR101</f>
        <v>20</v>
      </c>
      <c r="AS101" s="15">
        <f>Лист1!AS101</f>
        <v>0</v>
      </c>
      <c r="AT101" s="5">
        <f>Лист1!AT101</f>
        <v>-20</v>
      </c>
      <c r="AU101" s="16">
        <f>Лист1!AU101</f>
        <v>12</v>
      </c>
      <c r="AV101" s="16">
        <f>Лист1!AV101</f>
        <v>12</v>
      </c>
      <c r="AW101" s="15">
        <f>Лист1!AW101</f>
        <v>0</v>
      </c>
      <c r="AX101" s="5">
        <f>Лист1!AX101</f>
        <v>-12</v>
      </c>
      <c r="AY101" s="5">
        <f>Лист1!AY101</f>
        <v>86</v>
      </c>
      <c r="AZ101" s="9">
        <f>Лист1!AZ101</f>
        <v>0</v>
      </c>
      <c r="BA101" s="16">
        <f>Лист1!BA101</f>
        <v>1</v>
      </c>
      <c r="BB101" s="16">
        <f>Лист1!BB101</f>
        <v>1</v>
      </c>
      <c r="BC101" s="15">
        <f>Лист1!BC101</f>
        <v>0</v>
      </c>
      <c r="BD101" s="5">
        <f>Лист1!BD101</f>
        <v>-1</v>
      </c>
      <c r="BE101" s="16">
        <f>Лист1!BE101</f>
        <v>0</v>
      </c>
      <c r="BF101" s="16">
        <f>Лист1!BF101</f>
        <v>0</v>
      </c>
      <c r="BG101" s="15">
        <f>Лист1!BG101</f>
        <v>0</v>
      </c>
      <c r="BH101" s="5">
        <f>Лист1!BH101</f>
        <v>0</v>
      </c>
      <c r="BI101" s="16">
        <f>Лист1!BI101</f>
        <v>0</v>
      </c>
      <c r="BJ101" s="16">
        <f>Лист1!BJ101</f>
        <v>0</v>
      </c>
      <c r="BK101" s="15">
        <f>Лист1!BK101</f>
        <v>0</v>
      </c>
      <c r="BL101" s="5">
        <f>Лист1!BL101</f>
        <v>0</v>
      </c>
      <c r="BM101" s="16">
        <f>Лист1!BM101</f>
        <v>599.79999999999995</v>
      </c>
      <c r="BN101" s="16">
        <f>Лист1!BN101</f>
        <v>599.79999999999995</v>
      </c>
      <c r="BO101" s="15">
        <f>Лист1!BO101</f>
        <v>0</v>
      </c>
      <c r="BP101" s="5">
        <f>Лист1!BP101</f>
        <v>-599.79999999999995</v>
      </c>
      <c r="BQ101" s="5">
        <f>Лист1!BQ101</f>
        <v>86</v>
      </c>
      <c r="BR101" s="9">
        <f>Лист1!BR101</f>
        <v>0</v>
      </c>
      <c r="BS101" s="16">
        <f>Лист1!BS101</f>
        <v>41.8</v>
      </c>
      <c r="BT101" s="16">
        <f>Лист1!BT101</f>
        <v>41.8</v>
      </c>
      <c r="BU101" s="15">
        <f>Лист1!BU101</f>
        <v>0</v>
      </c>
      <c r="BV101" s="5">
        <f>Лист1!BV101</f>
        <v>-41.8</v>
      </c>
      <c r="BW101" s="5">
        <f>Лист1!BW101</f>
        <v>2.09</v>
      </c>
      <c r="BX101" s="5">
        <f>Лист1!BX101</f>
        <v>2.09</v>
      </c>
      <c r="BY101" s="5">
        <f>Лист1!BY101</f>
        <v>0</v>
      </c>
      <c r="BZ101" s="5">
        <f>Лист1!BZ101</f>
        <v>-2.09</v>
      </c>
      <c r="CA101" s="16">
        <f>Лист1!CA101</f>
        <v>0</v>
      </c>
      <c r="CB101" s="16">
        <f>Лист1!CB101</f>
        <v>0</v>
      </c>
      <c r="CC101" s="15">
        <f>Лист1!CC101</f>
        <v>0</v>
      </c>
      <c r="CD101" s="5">
        <f>Лист1!CD101</f>
        <v>0</v>
      </c>
      <c r="CE101" s="5">
        <f>Лист1!CE101</f>
        <v>1.0615929203539822</v>
      </c>
      <c r="CF101" s="5">
        <f>Лист1!CF101</f>
        <v>1.0615929203539822</v>
      </c>
      <c r="CG101" s="5">
        <f>Лист1!CG101</f>
        <v>0</v>
      </c>
      <c r="CH101" s="5">
        <f>Лист1!CH101</f>
        <v>-1.0615929203539822</v>
      </c>
      <c r="CI101" s="5">
        <f>Лист1!CI101</f>
        <v>86</v>
      </c>
      <c r="CJ101" s="9">
        <f>Лист1!CJ101</f>
        <v>0</v>
      </c>
      <c r="CK101" s="16">
        <f>Лист1!CK101</f>
        <v>331</v>
      </c>
      <c r="CL101" s="16">
        <f>Лист1!CL101</f>
        <v>331</v>
      </c>
      <c r="CM101" s="15">
        <f>Лист1!CM101</f>
        <v>0</v>
      </c>
      <c r="CN101" s="5">
        <f>Лист1!CN101</f>
        <v>-331</v>
      </c>
      <c r="CO101" s="16">
        <f>Лист1!CO101</f>
        <v>0</v>
      </c>
      <c r="CP101" s="16">
        <f>Лист1!CP101</f>
        <v>0</v>
      </c>
      <c r="CQ101" s="15">
        <f>Лист1!CQ101</f>
        <v>0</v>
      </c>
      <c r="CR101" s="5">
        <f>Лист1!CR101</f>
        <v>0</v>
      </c>
      <c r="CS101" s="16">
        <f>Лист1!CS101</f>
        <v>52</v>
      </c>
      <c r="CT101" s="16">
        <f>Лист1!CT101</f>
        <v>52</v>
      </c>
      <c r="CU101" s="15">
        <f>Лист1!CU101</f>
        <v>0</v>
      </c>
      <c r="CV101" s="5">
        <f>Лист1!CV101</f>
        <v>-52</v>
      </c>
      <c r="CW101" s="16">
        <f>Лист1!CW101</f>
        <v>205</v>
      </c>
      <c r="CX101" s="16">
        <f>Лист1!CX101</f>
        <v>205</v>
      </c>
      <c r="CY101" s="15">
        <f>Лист1!CY101</f>
        <v>0</v>
      </c>
      <c r="CZ101" s="5">
        <f>Лист1!CZ101</f>
        <v>-205</v>
      </c>
      <c r="DA101" s="5">
        <f>Лист1!DA101</f>
        <v>86</v>
      </c>
      <c r="DB101" s="9">
        <f>Лист1!DB101</f>
        <v>0</v>
      </c>
      <c r="DC101" s="16">
        <f>Лист1!DC101</f>
        <v>27</v>
      </c>
      <c r="DD101" s="16">
        <f>Лист1!DD101</f>
        <v>20</v>
      </c>
      <c r="DE101" s="15">
        <f>Лист1!DE101</f>
        <v>0</v>
      </c>
      <c r="DF101" s="5">
        <f>Лист1!DF101</f>
        <v>-20</v>
      </c>
      <c r="DG101" s="16">
        <f>Лист1!DG101</f>
        <v>92</v>
      </c>
      <c r="DH101" s="16">
        <f>Лист1!DH101</f>
        <v>87</v>
      </c>
      <c r="DI101" s="15">
        <f>Лист1!DI101</f>
        <v>0</v>
      </c>
      <c r="DJ101" s="5">
        <f>Лист1!DJ101</f>
        <v>-87</v>
      </c>
      <c r="DK101" s="2">
        <f>Лист1!DK101</f>
        <v>0</v>
      </c>
      <c r="DL101" s="2">
        <f>Лист1!DL101</f>
        <v>0</v>
      </c>
      <c r="DM101" s="2">
        <f>Лист1!DM101</f>
        <v>0</v>
      </c>
      <c r="DN101" s="5">
        <f>Лист1!DN101</f>
        <v>0</v>
      </c>
      <c r="DO101" s="2">
        <f>Лист1!DO101</f>
        <v>0</v>
      </c>
      <c r="DP101" s="2">
        <f>Лист1!DP101</f>
        <v>0</v>
      </c>
      <c r="DQ101" s="2">
        <f>Лист1!DQ101</f>
        <v>0</v>
      </c>
      <c r="DR101" s="1">
        <f>Лист1!DR101</f>
        <v>0</v>
      </c>
      <c r="DS101" s="1">
        <f>Лист1!DS101</f>
        <v>0</v>
      </c>
      <c r="DT101" s="1">
        <f>Лист1!DT101</f>
        <v>0</v>
      </c>
      <c r="DU101" s="1">
        <f>Лист1!DU101</f>
        <v>0</v>
      </c>
      <c r="DV101" s="1">
        <f>Лист1!DV101</f>
        <v>0</v>
      </c>
      <c r="DW101" s="1">
        <f>Лист1!DW101</f>
        <v>0</v>
      </c>
      <c r="DX101" s="1">
        <f>Лист1!DX101</f>
        <v>0</v>
      </c>
      <c r="DY101" s="1">
        <f>Лист1!DY101</f>
        <v>0</v>
      </c>
      <c r="DZ101" s="1">
        <f>Лист1!DZ101</f>
        <v>0</v>
      </c>
    </row>
    <row r="102" spans="1:130" ht="18.75" x14ac:dyDescent="0.3">
      <c r="A102" s="61">
        <f>Лист1!A102</f>
        <v>87</v>
      </c>
      <c r="B102" s="26">
        <f>Лист1!B102</f>
        <v>0</v>
      </c>
      <c r="C102" s="27">
        <f>Лист1!C102</f>
        <v>1</v>
      </c>
      <c r="D102" s="27">
        <f>Лист1!D102</f>
        <v>1</v>
      </c>
      <c r="E102" s="50">
        <f>Лист1!E102</f>
        <v>0</v>
      </c>
      <c r="F102" s="5">
        <f>Лист1!F102</f>
        <v>-1</v>
      </c>
      <c r="G102" s="27">
        <f>Лист1!G102</f>
        <v>0</v>
      </c>
      <c r="H102" s="27">
        <f>Лист1!H102</f>
        <v>0</v>
      </c>
      <c r="I102" s="50">
        <f>Лист1!I102</f>
        <v>0</v>
      </c>
      <c r="J102" s="5">
        <f>Лист1!J102</f>
        <v>0</v>
      </c>
      <c r="K102" s="27">
        <f>Лист1!K102</f>
        <v>9</v>
      </c>
      <c r="L102" s="27">
        <f>Лист1!L102</f>
        <v>9</v>
      </c>
      <c r="M102" s="50">
        <f>Лист1!M102</f>
        <v>0</v>
      </c>
      <c r="N102" s="5">
        <f>Лист1!N102</f>
        <v>-9</v>
      </c>
      <c r="O102" s="29">
        <f>Лист1!O102</f>
        <v>87</v>
      </c>
      <c r="P102" s="30">
        <f>Лист1!P102</f>
        <v>0</v>
      </c>
      <c r="Q102" s="27">
        <f>Лист1!Q102</f>
        <v>563</v>
      </c>
      <c r="R102" s="27">
        <f>Лист1!R102</f>
        <v>563</v>
      </c>
      <c r="S102" s="50">
        <f>Лист1!S102</f>
        <v>0</v>
      </c>
      <c r="T102" s="5">
        <f>Лист1!T102</f>
        <v>-563</v>
      </c>
      <c r="U102" s="27">
        <f>Лист1!U102</f>
        <v>55</v>
      </c>
      <c r="V102" s="27">
        <f>Лист1!V102</f>
        <v>55</v>
      </c>
      <c r="W102" s="50">
        <f>Лист1!W102</f>
        <v>0</v>
      </c>
      <c r="X102" s="5">
        <f>Лист1!X102</f>
        <v>-55</v>
      </c>
      <c r="Y102" s="27">
        <f>Лист1!Y102</f>
        <v>222</v>
      </c>
      <c r="Z102" s="27">
        <f>Лист1!Z102</f>
        <v>222</v>
      </c>
      <c r="AA102" s="50">
        <f>Лист1!AA102</f>
        <v>0</v>
      </c>
      <c r="AB102" s="5">
        <f>Лист1!AB102</f>
        <v>-222</v>
      </c>
      <c r="AC102" s="27">
        <f>Лист1!AC102</f>
        <v>6</v>
      </c>
      <c r="AD102" s="27">
        <f>Лист1!AD102</f>
        <v>6</v>
      </c>
      <c r="AE102" s="50">
        <f>Лист1!AE102</f>
        <v>0</v>
      </c>
      <c r="AF102" s="5">
        <f>Лист1!AF102</f>
        <v>-6</v>
      </c>
      <c r="AG102" s="29">
        <f>Лист1!AG102</f>
        <v>87</v>
      </c>
      <c r="AH102" s="30">
        <f>Лист1!AH102</f>
        <v>0</v>
      </c>
      <c r="AI102" s="27">
        <f>Лист1!AI102</f>
        <v>0</v>
      </c>
      <c r="AJ102" s="27">
        <f>Лист1!AJ102</f>
        <v>0</v>
      </c>
      <c r="AK102" s="50">
        <f>Лист1!AK102</f>
        <v>0</v>
      </c>
      <c r="AL102" s="5">
        <f>Лист1!AL102</f>
        <v>0</v>
      </c>
      <c r="AM102" s="27">
        <f>Лист1!AM102</f>
        <v>0</v>
      </c>
      <c r="AN102" s="27">
        <f>Лист1!AN102</f>
        <v>0</v>
      </c>
      <c r="AO102" s="50">
        <f>Лист1!AO102</f>
        <v>0</v>
      </c>
      <c r="AP102" s="5">
        <f>Лист1!AP102</f>
        <v>0</v>
      </c>
      <c r="AQ102" s="27">
        <f>Лист1!AQ102</f>
        <v>0</v>
      </c>
      <c r="AR102" s="27">
        <f>Лист1!AR102</f>
        <v>0</v>
      </c>
      <c r="AS102" s="50">
        <f>Лист1!AS102</f>
        <v>0</v>
      </c>
      <c r="AT102" s="5">
        <f>Лист1!AT102</f>
        <v>0</v>
      </c>
      <c r="AU102" s="27">
        <f>Лист1!AU102</f>
        <v>71</v>
      </c>
      <c r="AV102" s="27">
        <f>Лист1!AV102</f>
        <v>71</v>
      </c>
      <c r="AW102" s="50">
        <f>Лист1!AW102</f>
        <v>0</v>
      </c>
      <c r="AX102" s="5">
        <f>Лист1!AX102</f>
        <v>-71</v>
      </c>
      <c r="AY102" s="29">
        <f>Лист1!AY102</f>
        <v>87</v>
      </c>
      <c r="AZ102" s="30">
        <f>Лист1!AZ102</f>
        <v>0</v>
      </c>
      <c r="BA102" s="27">
        <f>Лист1!BA102</f>
        <v>3</v>
      </c>
      <c r="BB102" s="27">
        <f>Лист1!BB102</f>
        <v>3</v>
      </c>
      <c r="BC102" s="50">
        <f>Лист1!BC102</f>
        <v>0</v>
      </c>
      <c r="BD102" s="5">
        <f>Лист1!BD102</f>
        <v>-3</v>
      </c>
      <c r="BE102" s="27">
        <f>Лист1!BE102</f>
        <v>5</v>
      </c>
      <c r="BF102" s="27">
        <f>Лист1!BF102</f>
        <v>5</v>
      </c>
      <c r="BG102" s="50">
        <f>Лист1!BG102</f>
        <v>0</v>
      </c>
      <c r="BH102" s="5">
        <f>Лист1!BH102</f>
        <v>-5</v>
      </c>
      <c r="BI102" s="27">
        <f>Лист1!BI102</f>
        <v>1</v>
      </c>
      <c r="BJ102" s="27">
        <f>Лист1!BJ102</f>
        <v>1</v>
      </c>
      <c r="BK102" s="50">
        <f>Лист1!BK102</f>
        <v>0</v>
      </c>
      <c r="BL102" s="5">
        <f>Лист1!BL102</f>
        <v>-1</v>
      </c>
      <c r="BM102" s="27">
        <f>Лист1!BM102</f>
        <v>124</v>
      </c>
      <c r="BN102" s="27">
        <f>Лист1!BN102</f>
        <v>124</v>
      </c>
      <c r="BO102" s="50">
        <f>Лист1!BO102</f>
        <v>0</v>
      </c>
      <c r="BP102" s="5">
        <f>Лист1!BP102</f>
        <v>-124</v>
      </c>
      <c r="BQ102" s="29">
        <f>Лист1!BQ102</f>
        <v>87</v>
      </c>
      <c r="BR102" s="30">
        <f>Лист1!BR102</f>
        <v>0</v>
      </c>
      <c r="BS102" s="27">
        <f>Лист1!BS102</f>
        <v>0</v>
      </c>
      <c r="BT102" s="27">
        <f>Лист1!BT102</f>
        <v>0</v>
      </c>
      <c r="BU102" s="50">
        <f>Лист1!BU102</f>
        <v>0</v>
      </c>
      <c r="BV102" s="5">
        <f>Лист1!BV102</f>
        <v>0</v>
      </c>
      <c r="BW102" s="28" t="e">
        <f>Лист1!BW102</f>
        <v>#DIV/0!</v>
      </c>
      <c r="BX102" s="28" t="e">
        <f>Лист1!BX102</f>
        <v>#DIV/0!</v>
      </c>
      <c r="BY102" s="28">
        <f>Лист1!BY102</f>
        <v>0</v>
      </c>
      <c r="BZ102" s="5" t="e">
        <f>Лист1!BZ102</f>
        <v>#DIV/0!</v>
      </c>
      <c r="CA102" s="27">
        <f>Лист1!CA102</f>
        <v>4</v>
      </c>
      <c r="CB102" s="27">
        <f>Лист1!CB102</f>
        <v>4</v>
      </c>
      <c r="CC102" s="50">
        <f>Лист1!CC102</f>
        <v>0</v>
      </c>
      <c r="CD102" s="5">
        <f>Лист1!CD102</f>
        <v>-4</v>
      </c>
      <c r="CE102" s="28">
        <f>Лист1!CE102</f>
        <v>0.2202486678507993</v>
      </c>
      <c r="CF102" s="28">
        <f>Лист1!CF102</f>
        <v>0.2202486678507993</v>
      </c>
      <c r="CG102" s="28">
        <f>Лист1!CG102</f>
        <v>0</v>
      </c>
      <c r="CH102" s="5">
        <f>Лист1!CH102</f>
        <v>-0.2202486678507993</v>
      </c>
      <c r="CI102" s="29">
        <f>Лист1!CI102</f>
        <v>87</v>
      </c>
      <c r="CJ102" s="30">
        <f>Лист1!CJ102</f>
        <v>0</v>
      </c>
      <c r="CK102" s="27">
        <f>Лист1!CK102</f>
        <v>96</v>
      </c>
      <c r="CL102" s="27">
        <f>Лист1!CL102</f>
        <v>96</v>
      </c>
      <c r="CM102" s="50">
        <f>Лист1!CM102</f>
        <v>0</v>
      </c>
      <c r="CN102" s="5">
        <f>Лист1!CN102</f>
        <v>-96</v>
      </c>
      <c r="CO102" s="27">
        <f>Лист1!CO102</f>
        <v>0</v>
      </c>
      <c r="CP102" s="27">
        <f>Лист1!CP102</f>
        <v>0</v>
      </c>
      <c r="CQ102" s="50">
        <f>Лист1!CQ102</f>
        <v>0</v>
      </c>
      <c r="CR102" s="5">
        <f>Лист1!CR102</f>
        <v>0</v>
      </c>
      <c r="CS102" s="27">
        <f>Лист1!CS102</f>
        <v>47</v>
      </c>
      <c r="CT102" s="27">
        <f>Лист1!CT102</f>
        <v>47</v>
      </c>
      <c r="CU102" s="50">
        <f>Лист1!CU102</f>
        <v>0</v>
      </c>
      <c r="CV102" s="5">
        <f>Лист1!CV102</f>
        <v>-47</v>
      </c>
      <c r="CW102" s="27">
        <f>Лист1!CW102</f>
        <v>68</v>
      </c>
      <c r="CX102" s="27">
        <f>Лист1!CX102</f>
        <v>68</v>
      </c>
      <c r="CY102" s="50">
        <f>Лист1!CY102</f>
        <v>0</v>
      </c>
      <c r="CZ102" s="5">
        <f>Лист1!CZ102</f>
        <v>-68</v>
      </c>
      <c r="DA102" s="29">
        <f>Лист1!DA102</f>
        <v>87</v>
      </c>
      <c r="DB102" s="30">
        <f>Лист1!DB102</f>
        <v>0</v>
      </c>
      <c r="DC102" s="27">
        <f>Лист1!DC102</f>
        <v>8</v>
      </c>
      <c r="DD102" s="27">
        <f>Лист1!DD102</f>
        <v>21</v>
      </c>
      <c r="DE102" s="50">
        <f>Лист1!DE102</f>
        <v>0</v>
      </c>
      <c r="DF102" s="5">
        <f>Лист1!DF102</f>
        <v>-21</v>
      </c>
      <c r="DG102" s="27">
        <f>Лист1!DG102</f>
        <v>50</v>
      </c>
      <c r="DH102" s="27">
        <f>Лист1!DH102</f>
        <v>53</v>
      </c>
      <c r="DI102" s="50">
        <f>Лист1!DI102</f>
        <v>0</v>
      </c>
      <c r="DJ102" s="5">
        <f>Лист1!DJ102</f>
        <v>-53</v>
      </c>
      <c r="DK102" s="29">
        <f>Лист1!DK102</f>
        <v>0</v>
      </c>
      <c r="DL102" s="29">
        <f>Лист1!DL102</f>
        <v>0</v>
      </c>
      <c r="DM102" s="29">
        <f>Лист1!DM102</f>
        <v>0</v>
      </c>
      <c r="DN102" s="5">
        <f>Лист1!DN102</f>
        <v>0</v>
      </c>
      <c r="DO102" s="29">
        <f>Лист1!DO102</f>
        <v>0</v>
      </c>
      <c r="DP102" s="29">
        <f>Лист1!DP102</f>
        <v>0</v>
      </c>
      <c r="DQ102" s="29">
        <f>Лист1!DQ102</f>
        <v>0</v>
      </c>
      <c r="DR102" s="31">
        <f>Лист1!DR102</f>
        <v>0</v>
      </c>
      <c r="DS102" s="31">
        <f>Лист1!DS102</f>
        <v>0</v>
      </c>
      <c r="DT102" s="31">
        <f>Лист1!DT102</f>
        <v>0</v>
      </c>
      <c r="DU102" s="31">
        <f>Лист1!DU102</f>
        <v>0</v>
      </c>
      <c r="DV102" s="31">
        <f>Лист1!DV102</f>
        <v>0</v>
      </c>
      <c r="DW102" s="31">
        <f>Лист1!DW102</f>
        <v>0</v>
      </c>
      <c r="DX102" s="31">
        <f>Лист1!DX102</f>
        <v>0</v>
      </c>
      <c r="DY102" s="31">
        <f>Лист1!DY102</f>
        <v>0</v>
      </c>
      <c r="DZ102" s="31">
        <f>Лист1!DZ102</f>
        <v>0</v>
      </c>
    </row>
    <row r="103" spans="1:130" ht="18.75" x14ac:dyDescent="0.3">
      <c r="A103" s="62">
        <f>Лист1!A103</f>
        <v>88</v>
      </c>
      <c r="B103" s="14">
        <f>Лист1!B103</f>
        <v>0</v>
      </c>
      <c r="C103" s="16">
        <f>Лист1!C103</f>
        <v>1</v>
      </c>
      <c r="D103" s="16">
        <f>Лист1!D103</f>
        <v>1</v>
      </c>
      <c r="E103" s="15">
        <f>Лист1!E103</f>
        <v>0</v>
      </c>
      <c r="F103" s="5">
        <f>Лист1!F103</f>
        <v>-1</v>
      </c>
      <c r="G103" s="16">
        <f>Лист1!G103</f>
        <v>0</v>
      </c>
      <c r="H103" s="16">
        <f>Лист1!H103</f>
        <v>0</v>
      </c>
      <c r="I103" s="15">
        <f>Лист1!I103</f>
        <v>0</v>
      </c>
      <c r="J103" s="5">
        <f>Лист1!J103</f>
        <v>0</v>
      </c>
      <c r="K103" s="16">
        <f>Лист1!K103</f>
        <v>23</v>
      </c>
      <c r="L103" s="16">
        <f>Лист1!L103</f>
        <v>23</v>
      </c>
      <c r="M103" s="15">
        <f>Лист1!M103</f>
        <v>0</v>
      </c>
      <c r="N103" s="5">
        <f>Лист1!N103</f>
        <v>-23</v>
      </c>
      <c r="O103" s="5">
        <f>Лист1!O103</f>
        <v>88</v>
      </c>
      <c r="P103" s="9">
        <f>Лист1!P103</f>
        <v>0</v>
      </c>
      <c r="Q103" s="16">
        <f>Лист1!Q103</f>
        <v>2126</v>
      </c>
      <c r="R103" s="16">
        <f>Лист1!R103</f>
        <v>2126</v>
      </c>
      <c r="S103" s="15">
        <f>Лист1!S103</f>
        <v>0</v>
      </c>
      <c r="T103" s="5">
        <f>Лист1!T103</f>
        <v>-2126</v>
      </c>
      <c r="U103" s="16">
        <f>Лист1!U103</f>
        <v>261</v>
      </c>
      <c r="V103" s="16">
        <f>Лист1!V103</f>
        <v>261</v>
      </c>
      <c r="W103" s="15">
        <f>Лист1!W103</f>
        <v>0</v>
      </c>
      <c r="X103" s="5">
        <f>Лист1!X103</f>
        <v>-261</v>
      </c>
      <c r="Y103" s="16">
        <f>Лист1!Y103</f>
        <v>295</v>
      </c>
      <c r="Z103" s="16">
        <f>Лист1!Z103</f>
        <v>295</v>
      </c>
      <c r="AA103" s="15">
        <f>Лист1!AA103</f>
        <v>0</v>
      </c>
      <c r="AB103" s="5">
        <f>Лист1!AB103</f>
        <v>-295</v>
      </c>
      <c r="AC103" s="16">
        <f>Лист1!AC103</f>
        <v>98</v>
      </c>
      <c r="AD103" s="16">
        <f>Лист1!AD103</f>
        <v>98</v>
      </c>
      <c r="AE103" s="15">
        <f>Лист1!AE103</f>
        <v>0</v>
      </c>
      <c r="AF103" s="5">
        <f>Лист1!AF103</f>
        <v>-98</v>
      </c>
      <c r="AG103" s="5">
        <f>Лист1!AG103</f>
        <v>88</v>
      </c>
      <c r="AH103" s="9">
        <f>Лист1!AH103</f>
        <v>0</v>
      </c>
      <c r="AI103" s="16">
        <f>Лист1!AI103</f>
        <v>8</v>
      </c>
      <c r="AJ103" s="16">
        <f>Лист1!AJ103</f>
        <v>8</v>
      </c>
      <c r="AK103" s="15">
        <f>Лист1!AK103</f>
        <v>0</v>
      </c>
      <c r="AL103" s="5">
        <f>Лист1!AL103</f>
        <v>-8</v>
      </c>
      <c r="AM103" s="16">
        <f>Лист1!AM103</f>
        <v>0</v>
      </c>
      <c r="AN103" s="16">
        <f>Лист1!AN103</f>
        <v>0</v>
      </c>
      <c r="AO103" s="15">
        <f>Лист1!AO103</f>
        <v>0</v>
      </c>
      <c r="AP103" s="5">
        <f>Лист1!AP103</f>
        <v>0</v>
      </c>
      <c r="AQ103" s="16">
        <f>Лист1!AQ103</f>
        <v>8</v>
      </c>
      <c r="AR103" s="16">
        <f>Лист1!AR103</f>
        <v>8</v>
      </c>
      <c r="AS103" s="15">
        <f>Лист1!AS103</f>
        <v>0</v>
      </c>
      <c r="AT103" s="5">
        <f>Лист1!AT103</f>
        <v>-8</v>
      </c>
      <c r="AU103" s="16">
        <f>Лист1!AU103</f>
        <v>296</v>
      </c>
      <c r="AV103" s="16">
        <f>Лист1!AV103</f>
        <v>296</v>
      </c>
      <c r="AW103" s="15">
        <f>Лист1!AW103</f>
        <v>0</v>
      </c>
      <c r="AX103" s="5">
        <f>Лист1!AX103</f>
        <v>-296</v>
      </c>
      <c r="AY103" s="5">
        <f>Лист1!AY103</f>
        <v>88</v>
      </c>
      <c r="AZ103" s="9">
        <f>Лист1!AZ103</f>
        <v>0</v>
      </c>
      <c r="BA103" s="16">
        <f>Лист1!BA103</f>
        <v>0</v>
      </c>
      <c r="BB103" s="16">
        <f>Лист1!BB103</f>
        <v>0</v>
      </c>
      <c r="BC103" s="15">
        <f>Лист1!BC103</f>
        <v>0</v>
      </c>
      <c r="BD103" s="5">
        <f>Лист1!BD103</f>
        <v>0</v>
      </c>
      <c r="BE103" s="16">
        <f>Лист1!BE103</f>
        <v>40</v>
      </c>
      <c r="BF103" s="16">
        <f>Лист1!BF103</f>
        <v>40</v>
      </c>
      <c r="BG103" s="15">
        <f>Лист1!BG103</f>
        <v>0</v>
      </c>
      <c r="BH103" s="5">
        <f>Лист1!BH103</f>
        <v>-40</v>
      </c>
      <c r="BI103" s="16">
        <f>Лист1!BI103</f>
        <v>6</v>
      </c>
      <c r="BJ103" s="16">
        <f>Лист1!BJ103</f>
        <v>6</v>
      </c>
      <c r="BK103" s="15">
        <f>Лист1!BK103</f>
        <v>0</v>
      </c>
      <c r="BL103" s="5">
        <f>Лист1!BL103</f>
        <v>-6</v>
      </c>
      <c r="BM103" s="16">
        <f>Лист1!BM103</f>
        <v>1763.8</v>
      </c>
      <c r="BN103" s="16">
        <f>Лист1!BN103</f>
        <v>1763.8</v>
      </c>
      <c r="BO103" s="15">
        <f>Лист1!BO103</f>
        <v>0</v>
      </c>
      <c r="BP103" s="5">
        <f>Лист1!BP103</f>
        <v>-1763.8</v>
      </c>
      <c r="BQ103" s="5">
        <f>Лист1!BQ103</f>
        <v>88</v>
      </c>
      <c r="BR103" s="9">
        <f>Лист1!BR103</f>
        <v>0</v>
      </c>
      <c r="BS103" s="16">
        <f>Лист1!BS103</f>
        <v>177</v>
      </c>
      <c r="BT103" s="16">
        <f>Лист1!BT103</f>
        <v>177</v>
      </c>
      <c r="BU103" s="15">
        <f>Лист1!BU103</f>
        <v>0</v>
      </c>
      <c r="BV103" s="5">
        <f>Лист1!BV103</f>
        <v>-177</v>
      </c>
      <c r="BW103" s="5">
        <f>Лист1!BW103</f>
        <v>22.125</v>
      </c>
      <c r="BX103" s="5">
        <f>Лист1!BX103</f>
        <v>22.125</v>
      </c>
      <c r="BY103" s="5">
        <f>Лист1!BY103</f>
        <v>0</v>
      </c>
      <c r="BZ103" s="5">
        <f>Лист1!BZ103</f>
        <v>-22.125</v>
      </c>
      <c r="CA103" s="16">
        <f>Лист1!CA103</f>
        <v>150</v>
      </c>
      <c r="CB103" s="16">
        <f>Лист1!CB103</f>
        <v>150</v>
      </c>
      <c r="CC103" s="15">
        <f>Лист1!CC103</f>
        <v>0</v>
      </c>
      <c r="CD103" s="5">
        <f>Лист1!CD103</f>
        <v>-150</v>
      </c>
      <c r="CE103" s="5">
        <f>Лист1!CE103</f>
        <v>0.82963311382878646</v>
      </c>
      <c r="CF103" s="5">
        <f>Лист1!CF103</f>
        <v>0.82963311382878646</v>
      </c>
      <c r="CG103" s="5">
        <f>Лист1!CG103</f>
        <v>0</v>
      </c>
      <c r="CH103" s="5">
        <f>Лист1!CH103</f>
        <v>-0.82963311382878646</v>
      </c>
      <c r="CI103" s="5">
        <f>Лист1!CI103</f>
        <v>88</v>
      </c>
      <c r="CJ103" s="9">
        <f>Лист1!CJ103</f>
        <v>0</v>
      </c>
      <c r="CK103" s="16">
        <f>Лист1!CK103</f>
        <v>973</v>
      </c>
      <c r="CL103" s="16">
        <f>Лист1!CL103</f>
        <v>973</v>
      </c>
      <c r="CM103" s="15">
        <f>Лист1!CM103</f>
        <v>0</v>
      </c>
      <c r="CN103" s="5">
        <f>Лист1!CN103</f>
        <v>-973</v>
      </c>
      <c r="CO103" s="16">
        <f>Лист1!CO103</f>
        <v>0</v>
      </c>
      <c r="CP103" s="16">
        <f>Лист1!CP103</f>
        <v>0</v>
      </c>
      <c r="CQ103" s="15">
        <f>Лист1!CQ103</f>
        <v>0</v>
      </c>
      <c r="CR103" s="5">
        <f>Лист1!CR103</f>
        <v>0</v>
      </c>
      <c r="CS103" s="16">
        <f>Лист1!CS103</f>
        <v>42</v>
      </c>
      <c r="CT103" s="16">
        <f>Лист1!CT103</f>
        <v>42</v>
      </c>
      <c r="CU103" s="15">
        <f>Лист1!CU103</f>
        <v>0</v>
      </c>
      <c r="CV103" s="5">
        <f>Лист1!CV103</f>
        <v>-42</v>
      </c>
      <c r="CW103" s="16">
        <f>Лист1!CW103</f>
        <v>152</v>
      </c>
      <c r="CX103" s="16">
        <f>Лист1!CX103</f>
        <v>152</v>
      </c>
      <c r="CY103" s="15">
        <f>Лист1!CY103</f>
        <v>0</v>
      </c>
      <c r="CZ103" s="5">
        <f>Лист1!CZ103</f>
        <v>-152</v>
      </c>
      <c r="DA103" s="5">
        <f>Лист1!DA103</f>
        <v>88</v>
      </c>
      <c r="DB103" s="9">
        <f>Лист1!DB103</f>
        <v>0</v>
      </c>
      <c r="DC103" s="16">
        <f>Лист1!DC103</f>
        <v>0</v>
      </c>
      <c r="DD103" s="16">
        <f>Лист1!DD103</f>
        <v>2</v>
      </c>
      <c r="DE103" s="15">
        <f>Лист1!DE103</f>
        <v>0</v>
      </c>
      <c r="DF103" s="5">
        <f>Лист1!DF103</f>
        <v>-2</v>
      </c>
      <c r="DG103" s="16">
        <f>Лист1!DG103</f>
        <v>259</v>
      </c>
      <c r="DH103" s="16">
        <f>Лист1!DH103</f>
        <v>271</v>
      </c>
      <c r="DI103" s="15">
        <f>Лист1!DI103</f>
        <v>0</v>
      </c>
      <c r="DJ103" s="5">
        <f>Лист1!DJ103</f>
        <v>-271</v>
      </c>
      <c r="DK103" s="2">
        <f>Лист1!DK103</f>
        <v>0</v>
      </c>
      <c r="DL103" s="2">
        <f>Лист1!DL103</f>
        <v>0</v>
      </c>
      <c r="DM103" s="2">
        <f>Лист1!DM103</f>
        <v>0</v>
      </c>
      <c r="DN103" s="5">
        <f>Лист1!DN103</f>
        <v>0</v>
      </c>
      <c r="DO103" s="2">
        <f>Лист1!DO103</f>
        <v>0</v>
      </c>
      <c r="DP103" s="2">
        <f>Лист1!DP103</f>
        <v>0</v>
      </c>
      <c r="DQ103" s="2">
        <f>Лист1!DQ103</f>
        <v>0</v>
      </c>
      <c r="DR103" s="1">
        <f>Лист1!DR103</f>
        <v>0</v>
      </c>
      <c r="DS103" s="1">
        <f>Лист1!DS103</f>
        <v>0</v>
      </c>
      <c r="DT103" s="1">
        <f>Лист1!DT103</f>
        <v>0</v>
      </c>
      <c r="DU103" s="1">
        <f>Лист1!DU103</f>
        <v>0</v>
      </c>
      <c r="DV103" s="1">
        <f>Лист1!DV103</f>
        <v>0</v>
      </c>
      <c r="DW103" s="1">
        <f>Лист1!DW103</f>
        <v>0</v>
      </c>
      <c r="DX103" s="1">
        <f>Лист1!DX103</f>
        <v>0</v>
      </c>
      <c r="DY103" s="1">
        <f>Лист1!DY103</f>
        <v>0</v>
      </c>
      <c r="DZ103" s="1">
        <f>Лист1!DZ103</f>
        <v>0</v>
      </c>
    </row>
    <row r="104" spans="1:130" ht="18.75" x14ac:dyDescent="0.3">
      <c r="A104" s="61">
        <f>Лист1!A104</f>
        <v>89</v>
      </c>
      <c r="B104" s="26">
        <f>Лист1!B104</f>
        <v>0</v>
      </c>
      <c r="C104" s="27">
        <f>Лист1!C104</f>
        <v>1</v>
      </c>
      <c r="D104" s="27">
        <f>Лист1!D104</f>
        <v>1</v>
      </c>
      <c r="E104" s="50">
        <f>Лист1!E104</f>
        <v>0</v>
      </c>
      <c r="F104" s="5">
        <f>Лист1!F104</f>
        <v>-1</v>
      </c>
      <c r="G104" s="27">
        <f>Лист1!G104</f>
        <v>0</v>
      </c>
      <c r="H104" s="27">
        <f>Лист1!H104</f>
        <v>0</v>
      </c>
      <c r="I104" s="50">
        <f>Лист1!I104</f>
        <v>0</v>
      </c>
      <c r="J104" s="5">
        <f>Лист1!J104</f>
        <v>0</v>
      </c>
      <c r="K104" s="27">
        <f>Лист1!K104</f>
        <v>19</v>
      </c>
      <c r="L104" s="27">
        <f>Лист1!L104</f>
        <v>19</v>
      </c>
      <c r="M104" s="50">
        <f>Лист1!M104</f>
        <v>0</v>
      </c>
      <c r="N104" s="5">
        <f>Лист1!N104</f>
        <v>-19</v>
      </c>
      <c r="O104" s="29">
        <f>Лист1!O104</f>
        <v>89</v>
      </c>
      <c r="P104" s="30">
        <f>Лист1!P104</f>
        <v>0</v>
      </c>
      <c r="Q104" s="27">
        <f>Лист1!Q104</f>
        <v>1516</v>
      </c>
      <c r="R104" s="27">
        <f>Лист1!R104</f>
        <v>1516</v>
      </c>
      <c r="S104" s="50">
        <f>Лист1!S104</f>
        <v>0</v>
      </c>
      <c r="T104" s="5">
        <f>Лист1!T104</f>
        <v>-1516</v>
      </c>
      <c r="U104" s="27">
        <f>Лист1!U104</f>
        <v>40</v>
      </c>
      <c r="V104" s="27">
        <f>Лист1!V104</f>
        <v>40</v>
      </c>
      <c r="W104" s="50">
        <f>Лист1!W104</f>
        <v>0</v>
      </c>
      <c r="X104" s="5">
        <f>Лист1!X104</f>
        <v>-40</v>
      </c>
      <c r="Y104" s="27">
        <f>Лист1!Y104</f>
        <v>40</v>
      </c>
      <c r="Z104" s="27">
        <f>Лист1!Z104</f>
        <v>40</v>
      </c>
      <c r="AA104" s="50">
        <f>Лист1!AA104</f>
        <v>0</v>
      </c>
      <c r="AB104" s="5">
        <f>Лист1!AB104</f>
        <v>-40</v>
      </c>
      <c r="AC104" s="27">
        <f>Лист1!AC104</f>
        <v>133</v>
      </c>
      <c r="AD104" s="27">
        <f>Лист1!AD104</f>
        <v>133</v>
      </c>
      <c r="AE104" s="50">
        <f>Лист1!AE104</f>
        <v>0</v>
      </c>
      <c r="AF104" s="5">
        <f>Лист1!AF104</f>
        <v>-133</v>
      </c>
      <c r="AG104" s="29">
        <f>Лист1!AG104</f>
        <v>89</v>
      </c>
      <c r="AH104" s="30">
        <f>Лист1!AH104</f>
        <v>0</v>
      </c>
      <c r="AI104" s="27">
        <f>Лист1!AI104</f>
        <v>18</v>
      </c>
      <c r="AJ104" s="27">
        <f>Лист1!AJ104</f>
        <v>18</v>
      </c>
      <c r="AK104" s="50">
        <f>Лист1!AK104</f>
        <v>0</v>
      </c>
      <c r="AL104" s="5">
        <f>Лист1!AL104</f>
        <v>-18</v>
      </c>
      <c r="AM104" s="27">
        <f>Лист1!AM104</f>
        <v>3</v>
      </c>
      <c r="AN104" s="27">
        <f>Лист1!AN104</f>
        <v>3</v>
      </c>
      <c r="AO104" s="50">
        <f>Лист1!AO104</f>
        <v>0</v>
      </c>
      <c r="AP104" s="5">
        <f>Лист1!AP104</f>
        <v>-3</v>
      </c>
      <c r="AQ104" s="27">
        <f>Лист1!AQ104</f>
        <v>15</v>
      </c>
      <c r="AR104" s="27">
        <f>Лист1!AR104</f>
        <v>15</v>
      </c>
      <c r="AS104" s="50">
        <f>Лист1!AS104</f>
        <v>0</v>
      </c>
      <c r="AT104" s="5">
        <f>Лист1!AT104</f>
        <v>-15</v>
      </c>
      <c r="AU104" s="27">
        <f>Лист1!AU104</f>
        <v>190</v>
      </c>
      <c r="AV104" s="27">
        <f>Лист1!AV104</f>
        <v>190</v>
      </c>
      <c r="AW104" s="50">
        <f>Лист1!AW104</f>
        <v>0</v>
      </c>
      <c r="AX104" s="5">
        <f>Лист1!AX104</f>
        <v>-190</v>
      </c>
      <c r="AY104" s="29">
        <f>Лист1!AY104</f>
        <v>89</v>
      </c>
      <c r="AZ104" s="30">
        <f>Лист1!AZ104</f>
        <v>0</v>
      </c>
      <c r="BA104" s="27">
        <f>Лист1!BA104</f>
        <v>6</v>
      </c>
      <c r="BB104" s="27">
        <f>Лист1!BB104</f>
        <v>6</v>
      </c>
      <c r="BC104" s="50">
        <f>Лист1!BC104</f>
        <v>0</v>
      </c>
      <c r="BD104" s="5">
        <f>Лист1!BD104</f>
        <v>-6</v>
      </c>
      <c r="BE104" s="27">
        <f>Лист1!BE104</f>
        <v>130</v>
      </c>
      <c r="BF104" s="27">
        <f>Лист1!BF104</f>
        <v>130</v>
      </c>
      <c r="BG104" s="50">
        <f>Лист1!BG104</f>
        <v>0</v>
      </c>
      <c r="BH104" s="5">
        <f>Лист1!BH104</f>
        <v>-130</v>
      </c>
      <c r="BI104" s="27">
        <f>Лист1!BI104</f>
        <v>1</v>
      </c>
      <c r="BJ104" s="27">
        <f>Лист1!BJ104</f>
        <v>1</v>
      </c>
      <c r="BK104" s="50">
        <f>Лист1!BK104</f>
        <v>0</v>
      </c>
      <c r="BL104" s="5">
        <f>Лист1!BL104</f>
        <v>-1</v>
      </c>
      <c r="BM104" s="27">
        <f>Лист1!BM104</f>
        <v>1516</v>
      </c>
      <c r="BN104" s="27">
        <f>Лист1!BN104</f>
        <v>1516</v>
      </c>
      <c r="BO104" s="50">
        <f>Лист1!BO104</f>
        <v>0</v>
      </c>
      <c r="BP104" s="5">
        <f>Лист1!BP104</f>
        <v>-1516</v>
      </c>
      <c r="BQ104" s="29">
        <f>Лист1!BQ104</f>
        <v>89</v>
      </c>
      <c r="BR104" s="30">
        <f>Лист1!BR104</f>
        <v>0</v>
      </c>
      <c r="BS104" s="27">
        <f>Лист1!BS104</f>
        <v>71.599999999999994</v>
      </c>
      <c r="BT104" s="27">
        <f>Лист1!BT104</f>
        <v>71.599999999999994</v>
      </c>
      <c r="BU104" s="50">
        <f>Лист1!BU104</f>
        <v>0</v>
      </c>
      <c r="BV104" s="5">
        <f>Лист1!BV104</f>
        <v>-71.599999999999994</v>
      </c>
      <c r="BW104" s="28">
        <f>Лист1!BW104</f>
        <v>3.9777777777777774</v>
      </c>
      <c r="BX104" s="28">
        <f>Лист1!BX104</f>
        <v>3.9777777777777774</v>
      </c>
      <c r="BY104" s="28">
        <f>Лист1!BY104</f>
        <v>0</v>
      </c>
      <c r="BZ104" s="5">
        <f>Лист1!BZ104</f>
        <v>-3.9777777777777774</v>
      </c>
      <c r="CA104" s="27">
        <f>Лист1!CA104</f>
        <v>16</v>
      </c>
      <c r="CB104" s="27">
        <f>Лист1!CB104</f>
        <v>16</v>
      </c>
      <c r="CC104" s="50">
        <f>Лист1!CC104</f>
        <v>0</v>
      </c>
      <c r="CD104" s="5">
        <f>Лист1!CD104</f>
        <v>-16</v>
      </c>
      <c r="CE104" s="28">
        <f>Лист1!CE104</f>
        <v>1</v>
      </c>
      <c r="CF104" s="28">
        <f>Лист1!CF104</f>
        <v>1</v>
      </c>
      <c r="CG104" s="28">
        <f>Лист1!CG104</f>
        <v>0</v>
      </c>
      <c r="CH104" s="5">
        <f>Лист1!CH104</f>
        <v>-1</v>
      </c>
      <c r="CI104" s="29">
        <f>Лист1!CI104</f>
        <v>89</v>
      </c>
      <c r="CJ104" s="30">
        <f>Лист1!CJ104</f>
        <v>0</v>
      </c>
      <c r="CK104" s="27">
        <f>Лист1!CK104</f>
        <v>250</v>
      </c>
      <c r="CL104" s="27">
        <f>Лист1!CL104</f>
        <v>250</v>
      </c>
      <c r="CM104" s="50">
        <f>Лист1!CM104</f>
        <v>0</v>
      </c>
      <c r="CN104" s="5">
        <f>Лист1!CN104</f>
        <v>-250</v>
      </c>
      <c r="CO104" s="27">
        <f>Лист1!CO104</f>
        <v>0</v>
      </c>
      <c r="CP104" s="27">
        <f>Лист1!CP104</f>
        <v>0</v>
      </c>
      <c r="CQ104" s="50">
        <f>Лист1!CQ104</f>
        <v>0</v>
      </c>
      <c r="CR104" s="5">
        <f>Лист1!CR104</f>
        <v>0</v>
      </c>
      <c r="CS104" s="27">
        <f>Лист1!CS104</f>
        <v>30</v>
      </c>
      <c r="CT104" s="27">
        <f>Лист1!CT104</f>
        <v>30</v>
      </c>
      <c r="CU104" s="50">
        <f>Лист1!CU104</f>
        <v>0</v>
      </c>
      <c r="CV104" s="5">
        <f>Лист1!CV104</f>
        <v>-30</v>
      </c>
      <c r="CW104" s="27">
        <f>Лист1!CW104</f>
        <v>12</v>
      </c>
      <c r="CX104" s="27">
        <f>Лист1!CX104</f>
        <v>12</v>
      </c>
      <c r="CY104" s="50">
        <f>Лист1!CY104</f>
        <v>0</v>
      </c>
      <c r="CZ104" s="5">
        <f>Лист1!CZ104</f>
        <v>-12</v>
      </c>
      <c r="DA104" s="29">
        <f>Лист1!DA104</f>
        <v>89</v>
      </c>
      <c r="DB104" s="30">
        <f>Лист1!DB104</f>
        <v>0</v>
      </c>
      <c r="DC104" s="27">
        <f>Лист1!DC104</f>
        <v>54</v>
      </c>
      <c r="DD104" s="27">
        <f>Лист1!DD104</f>
        <v>54</v>
      </c>
      <c r="DE104" s="50">
        <f>Лист1!DE104</f>
        <v>0</v>
      </c>
      <c r="DF104" s="5">
        <f>Лист1!DF104</f>
        <v>-54</v>
      </c>
      <c r="DG104" s="27">
        <f>Лист1!DG104</f>
        <v>271</v>
      </c>
      <c r="DH104" s="27">
        <f>Лист1!DH104</f>
        <v>271</v>
      </c>
      <c r="DI104" s="50">
        <f>Лист1!DI104</f>
        <v>0</v>
      </c>
      <c r="DJ104" s="5">
        <f>Лист1!DJ104</f>
        <v>-271</v>
      </c>
      <c r="DK104" s="29">
        <f>Лист1!DK104</f>
        <v>0</v>
      </c>
      <c r="DL104" s="29">
        <f>Лист1!DL104</f>
        <v>0</v>
      </c>
      <c r="DM104" s="29">
        <f>Лист1!DM104</f>
        <v>0</v>
      </c>
      <c r="DN104" s="5">
        <f>Лист1!DN104</f>
        <v>0</v>
      </c>
      <c r="DO104" s="29">
        <f>Лист1!DO104</f>
        <v>0</v>
      </c>
      <c r="DP104" s="29">
        <f>Лист1!DP104</f>
        <v>0</v>
      </c>
      <c r="DQ104" s="29">
        <f>Лист1!DQ104</f>
        <v>0</v>
      </c>
      <c r="DR104" s="31">
        <f>Лист1!DR104</f>
        <v>0</v>
      </c>
      <c r="DS104" s="31">
        <f>Лист1!DS104</f>
        <v>0</v>
      </c>
      <c r="DT104" s="31">
        <f>Лист1!DT104</f>
        <v>0</v>
      </c>
      <c r="DU104" s="31">
        <f>Лист1!DU104</f>
        <v>0</v>
      </c>
      <c r="DV104" s="31">
        <f>Лист1!DV104</f>
        <v>0</v>
      </c>
      <c r="DW104" s="31">
        <f>Лист1!DW104</f>
        <v>0</v>
      </c>
      <c r="DX104" s="31">
        <f>Лист1!DX104</f>
        <v>0</v>
      </c>
      <c r="DY104" s="31">
        <f>Лист1!DY104</f>
        <v>0</v>
      </c>
      <c r="DZ104" s="31">
        <f>Лист1!DZ104</f>
        <v>0</v>
      </c>
    </row>
    <row r="105" spans="1:130" ht="18.75" x14ac:dyDescent="0.3">
      <c r="A105" s="62">
        <f>Лист1!A105</f>
        <v>90</v>
      </c>
      <c r="B105" s="14">
        <f>Лист1!B105</f>
        <v>0</v>
      </c>
      <c r="C105" s="16">
        <f>Лист1!C105</f>
        <v>1</v>
      </c>
      <c r="D105" s="16">
        <f>Лист1!D105</f>
        <v>1</v>
      </c>
      <c r="E105" s="15">
        <f>Лист1!E105</f>
        <v>0</v>
      </c>
      <c r="F105" s="5">
        <f>Лист1!F105</f>
        <v>-1</v>
      </c>
      <c r="G105" s="16">
        <f>Лист1!G105</f>
        <v>0</v>
      </c>
      <c r="H105" s="16">
        <f>Лист1!H105</f>
        <v>0</v>
      </c>
      <c r="I105" s="15">
        <f>Лист1!I105</f>
        <v>0</v>
      </c>
      <c r="J105" s="5">
        <f>Лист1!J105</f>
        <v>0</v>
      </c>
      <c r="K105" s="16">
        <f>Лист1!K105</f>
        <v>9</v>
      </c>
      <c r="L105" s="16">
        <f>Лист1!L105</f>
        <v>9</v>
      </c>
      <c r="M105" s="15">
        <f>Лист1!M105</f>
        <v>0</v>
      </c>
      <c r="N105" s="5">
        <f>Лист1!N105</f>
        <v>-9</v>
      </c>
      <c r="O105" s="5">
        <f>Лист1!O105</f>
        <v>90</v>
      </c>
      <c r="P105" s="9">
        <f>Лист1!P105</f>
        <v>0</v>
      </c>
      <c r="Q105" s="16">
        <f>Лист1!Q105</f>
        <v>292</v>
      </c>
      <c r="R105" s="16">
        <f>Лист1!R105</f>
        <v>292</v>
      </c>
      <c r="S105" s="15">
        <f>Лист1!S105</f>
        <v>0</v>
      </c>
      <c r="T105" s="5">
        <f>Лист1!T105</f>
        <v>-292</v>
      </c>
      <c r="U105" s="16">
        <f>Лист1!U105</f>
        <v>41</v>
      </c>
      <c r="V105" s="16">
        <f>Лист1!V105</f>
        <v>41</v>
      </c>
      <c r="W105" s="15">
        <f>Лист1!W105</f>
        <v>0</v>
      </c>
      <c r="X105" s="5">
        <f>Лист1!X105</f>
        <v>-41</v>
      </c>
      <c r="Y105" s="16">
        <f>Лист1!Y105</f>
        <v>1</v>
      </c>
      <c r="Z105" s="16">
        <f>Лист1!Z105</f>
        <v>1</v>
      </c>
      <c r="AA105" s="15">
        <f>Лист1!AA105</f>
        <v>0</v>
      </c>
      <c r="AB105" s="5">
        <f>Лист1!AB105</f>
        <v>-1</v>
      </c>
      <c r="AC105" s="16">
        <f>Лист1!AC105</f>
        <v>6</v>
      </c>
      <c r="AD105" s="16">
        <f>Лист1!AD105</f>
        <v>6</v>
      </c>
      <c r="AE105" s="15">
        <f>Лист1!AE105</f>
        <v>0</v>
      </c>
      <c r="AF105" s="5">
        <f>Лист1!AF105</f>
        <v>-6</v>
      </c>
      <c r="AG105" s="5">
        <f>Лист1!AG105</f>
        <v>90</v>
      </c>
      <c r="AH105" s="9">
        <f>Лист1!AH105</f>
        <v>0</v>
      </c>
      <c r="AI105" s="16">
        <f>Лист1!AI105</f>
        <v>1</v>
      </c>
      <c r="AJ105" s="16">
        <f>Лист1!AJ105</f>
        <v>1</v>
      </c>
      <c r="AK105" s="15">
        <f>Лист1!AK105</f>
        <v>0</v>
      </c>
      <c r="AL105" s="5">
        <f>Лист1!AL105</f>
        <v>-1</v>
      </c>
      <c r="AM105" s="16">
        <f>Лист1!AM105</f>
        <v>1</v>
      </c>
      <c r="AN105" s="16">
        <f>Лист1!AN105</f>
        <v>1</v>
      </c>
      <c r="AO105" s="15">
        <f>Лист1!AO105</f>
        <v>0</v>
      </c>
      <c r="AP105" s="5">
        <f>Лист1!AP105</f>
        <v>-1</v>
      </c>
      <c r="AQ105" s="16">
        <f>Лист1!AQ105</f>
        <v>0</v>
      </c>
      <c r="AR105" s="16">
        <f>Лист1!AR105</f>
        <v>0</v>
      </c>
      <c r="AS105" s="15">
        <f>Лист1!AS105</f>
        <v>0</v>
      </c>
      <c r="AT105" s="5">
        <f>Лист1!AT105</f>
        <v>0</v>
      </c>
      <c r="AU105" s="16">
        <f>Лист1!AU105</f>
        <v>30</v>
      </c>
      <c r="AV105" s="16">
        <f>Лист1!AV105</f>
        <v>30</v>
      </c>
      <c r="AW105" s="15">
        <f>Лист1!AW105</f>
        <v>0</v>
      </c>
      <c r="AX105" s="5">
        <f>Лист1!AX105</f>
        <v>-30</v>
      </c>
      <c r="AY105" s="5">
        <f>Лист1!AY105</f>
        <v>90</v>
      </c>
      <c r="AZ105" s="9">
        <f>Лист1!AZ105</f>
        <v>0</v>
      </c>
      <c r="BA105" s="16">
        <f>Лист1!BA105</f>
        <v>1</v>
      </c>
      <c r="BB105" s="16">
        <f>Лист1!BB105</f>
        <v>1</v>
      </c>
      <c r="BC105" s="15">
        <f>Лист1!BC105</f>
        <v>0</v>
      </c>
      <c r="BD105" s="5">
        <f>Лист1!BD105</f>
        <v>-1</v>
      </c>
      <c r="BE105" s="16">
        <f>Лист1!BE105</f>
        <v>8</v>
      </c>
      <c r="BF105" s="16">
        <f>Лист1!BF105</f>
        <v>8</v>
      </c>
      <c r="BG105" s="15">
        <f>Лист1!BG105</f>
        <v>0</v>
      </c>
      <c r="BH105" s="5">
        <f>Лист1!BH105</f>
        <v>-8</v>
      </c>
      <c r="BI105" s="16">
        <f>Лист1!BI105</f>
        <v>0</v>
      </c>
      <c r="BJ105" s="16">
        <f>Лист1!BJ105</f>
        <v>0</v>
      </c>
      <c r="BK105" s="15">
        <f>Лист1!BK105</f>
        <v>0</v>
      </c>
      <c r="BL105" s="5">
        <f>Лист1!BL105</f>
        <v>0</v>
      </c>
      <c r="BM105" s="16">
        <f>Лист1!BM105</f>
        <v>125</v>
      </c>
      <c r="BN105" s="16">
        <f>Лист1!BN105</f>
        <v>125</v>
      </c>
      <c r="BO105" s="15">
        <f>Лист1!BO105</f>
        <v>0</v>
      </c>
      <c r="BP105" s="5">
        <f>Лист1!BP105</f>
        <v>-125</v>
      </c>
      <c r="BQ105" s="5">
        <f>Лист1!BQ105</f>
        <v>90</v>
      </c>
      <c r="BR105" s="9">
        <f>Лист1!BR105</f>
        <v>0</v>
      </c>
      <c r="BS105" s="16">
        <f>Лист1!BS105</f>
        <v>5</v>
      </c>
      <c r="BT105" s="16">
        <f>Лист1!BT105</f>
        <v>5</v>
      </c>
      <c r="BU105" s="15">
        <f>Лист1!BU105</f>
        <v>0</v>
      </c>
      <c r="BV105" s="5">
        <f>Лист1!BV105</f>
        <v>-5</v>
      </c>
      <c r="BW105" s="5">
        <f>Лист1!BW105</f>
        <v>5</v>
      </c>
      <c r="BX105" s="5">
        <f>Лист1!BX105</f>
        <v>5</v>
      </c>
      <c r="BY105" s="5">
        <f>Лист1!BY105</f>
        <v>0</v>
      </c>
      <c r="BZ105" s="5">
        <f>Лист1!BZ105</f>
        <v>-5</v>
      </c>
      <c r="CA105" s="16">
        <f>Лист1!CA105</f>
        <v>0</v>
      </c>
      <c r="CB105" s="16">
        <f>Лист1!CB105</f>
        <v>0</v>
      </c>
      <c r="CC105" s="15">
        <f>Лист1!CC105</f>
        <v>0</v>
      </c>
      <c r="CD105" s="5">
        <f>Лист1!CD105</f>
        <v>0</v>
      </c>
      <c r="CE105" s="5">
        <f>Лист1!CE105</f>
        <v>0.42808219178082191</v>
      </c>
      <c r="CF105" s="5">
        <f>Лист1!CF105</f>
        <v>0.42808219178082191</v>
      </c>
      <c r="CG105" s="5">
        <f>Лист1!CG105</f>
        <v>0</v>
      </c>
      <c r="CH105" s="5">
        <f>Лист1!CH105</f>
        <v>-0.42808219178082191</v>
      </c>
      <c r="CI105" s="5">
        <f>Лист1!CI105</f>
        <v>90</v>
      </c>
      <c r="CJ105" s="9">
        <f>Лист1!CJ105</f>
        <v>0</v>
      </c>
      <c r="CK105" s="16">
        <f>Лист1!CK105</f>
        <v>68</v>
      </c>
      <c r="CL105" s="16">
        <f>Лист1!CL105</f>
        <v>68</v>
      </c>
      <c r="CM105" s="15">
        <f>Лист1!CM105</f>
        <v>0</v>
      </c>
      <c r="CN105" s="5">
        <f>Лист1!CN105</f>
        <v>-68</v>
      </c>
      <c r="CO105" s="16">
        <f>Лист1!CO105</f>
        <v>0</v>
      </c>
      <c r="CP105" s="16">
        <f>Лист1!CP105</f>
        <v>0</v>
      </c>
      <c r="CQ105" s="15">
        <f>Лист1!CQ105</f>
        <v>0</v>
      </c>
      <c r="CR105" s="5">
        <f>Лист1!CR105</f>
        <v>0</v>
      </c>
      <c r="CS105" s="16">
        <f>Лист1!CS105</f>
        <v>17</v>
      </c>
      <c r="CT105" s="16">
        <f>Лист1!CT105</f>
        <v>17</v>
      </c>
      <c r="CU105" s="15">
        <f>Лист1!CU105</f>
        <v>0</v>
      </c>
      <c r="CV105" s="5">
        <f>Лист1!CV105</f>
        <v>-17</v>
      </c>
      <c r="CW105" s="16">
        <f>Лист1!CW105</f>
        <v>50</v>
      </c>
      <c r="CX105" s="16">
        <f>Лист1!CX105</f>
        <v>50</v>
      </c>
      <c r="CY105" s="15">
        <f>Лист1!CY105</f>
        <v>0</v>
      </c>
      <c r="CZ105" s="5">
        <f>Лист1!CZ105</f>
        <v>-50</v>
      </c>
      <c r="DA105" s="5">
        <f>Лист1!DA105</f>
        <v>90</v>
      </c>
      <c r="DB105" s="9">
        <f>Лист1!DB105</f>
        <v>0</v>
      </c>
      <c r="DC105" s="16">
        <f>Лист1!DC105</f>
        <v>8</v>
      </c>
      <c r="DD105" s="16">
        <f>Лист1!DD105</f>
        <v>9</v>
      </c>
      <c r="DE105" s="15">
        <f>Лист1!DE105</f>
        <v>0</v>
      </c>
      <c r="DF105" s="5">
        <f>Лист1!DF105</f>
        <v>-9</v>
      </c>
      <c r="DG105" s="16">
        <f>Лист1!DG105</f>
        <v>31</v>
      </c>
      <c r="DH105" s="16">
        <f>Лист1!DH105</f>
        <v>19</v>
      </c>
      <c r="DI105" s="15">
        <f>Лист1!DI105</f>
        <v>0</v>
      </c>
      <c r="DJ105" s="5">
        <f>Лист1!DJ105</f>
        <v>-19</v>
      </c>
      <c r="DK105" s="2">
        <f>Лист1!DK105</f>
        <v>0</v>
      </c>
      <c r="DL105" s="2">
        <f>Лист1!DL105</f>
        <v>0</v>
      </c>
      <c r="DM105" s="2">
        <f>Лист1!DM105</f>
        <v>0</v>
      </c>
      <c r="DN105" s="5">
        <f>Лист1!DN105</f>
        <v>0</v>
      </c>
      <c r="DO105" s="2">
        <f>Лист1!DO105</f>
        <v>0</v>
      </c>
      <c r="DP105" s="2">
        <f>Лист1!DP105</f>
        <v>0</v>
      </c>
      <c r="DQ105" s="2">
        <f>Лист1!DQ105</f>
        <v>0</v>
      </c>
      <c r="DR105" s="1">
        <f>Лист1!DR105</f>
        <v>0</v>
      </c>
      <c r="DS105" s="1">
        <f>Лист1!DS105</f>
        <v>0</v>
      </c>
      <c r="DT105" s="1">
        <f>Лист1!DT105</f>
        <v>0</v>
      </c>
      <c r="DU105" s="1">
        <f>Лист1!DU105</f>
        <v>0</v>
      </c>
      <c r="DV105" s="1">
        <f>Лист1!DV105</f>
        <v>0</v>
      </c>
      <c r="DW105" s="1">
        <f>Лист1!DW105</f>
        <v>0</v>
      </c>
      <c r="DX105" s="1">
        <f>Лист1!DX105</f>
        <v>0</v>
      </c>
      <c r="DY105" s="1">
        <f>Лист1!DY105</f>
        <v>0</v>
      </c>
      <c r="DZ105" s="1">
        <f>Лист1!DZ105</f>
        <v>0</v>
      </c>
    </row>
    <row r="106" spans="1:130" ht="18.75" x14ac:dyDescent="0.3">
      <c r="A106" s="61">
        <f>Лист1!A106</f>
        <v>91</v>
      </c>
      <c r="B106" s="26">
        <f>Лист1!B106</f>
        <v>0</v>
      </c>
      <c r="C106" s="27">
        <f>Лист1!C106</f>
        <v>1</v>
      </c>
      <c r="D106" s="27">
        <f>Лист1!D106</f>
        <v>1</v>
      </c>
      <c r="E106" s="50">
        <f>Лист1!E106</f>
        <v>0</v>
      </c>
      <c r="F106" s="5">
        <f>Лист1!F106</f>
        <v>-1</v>
      </c>
      <c r="G106" s="27">
        <f>Лист1!G106</f>
        <v>0</v>
      </c>
      <c r="H106" s="27">
        <f>Лист1!H106</f>
        <v>0</v>
      </c>
      <c r="I106" s="50">
        <f>Лист1!I106</f>
        <v>0</v>
      </c>
      <c r="J106" s="5">
        <f>Лист1!J106</f>
        <v>0</v>
      </c>
      <c r="K106" s="27">
        <f>Лист1!K106</f>
        <v>19</v>
      </c>
      <c r="L106" s="27">
        <f>Лист1!L106</f>
        <v>19</v>
      </c>
      <c r="M106" s="50">
        <f>Лист1!M106</f>
        <v>0</v>
      </c>
      <c r="N106" s="5">
        <f>Лист1!N106</f>
        <v>-19</v>
      </c>
      <c r="O106" s="29">
        <f>Лист1!O106</f>
        <v>91</v>
      </c>
      <c r="P106" s="30">
        <f>Лист1!P106</f>
        <v>0</v>
      </c>
      <c r="Q106" s="27">
        <f>Лист1!Q106</f>
        <v>1453</v>
      </c>
      <c r="R106" s="27">
        <f>Лист1!R106</f>
        <v>1453</v>
      </c>
      <c r="S106" s="50">
        <f>Лист1!S106</f>
        <v>0</v>
      </c>
      <c r="T106" s="5">
        <f>Лист1!T106</f>
        <v>-1453</v>
      </c>
      <c r="U106" s="27">
        <f>Лист1!U106</f>
        <v>151</v>
      </c>
      <c r="V106" s="27">
        <f>Лист1!V106</f>
        <v>151</v>
      </c>
      <c r="W106" s="50">
        <f>Лист1!W106</f>
        <v>0</v>
      </c>
      <c r="X106" s="5">
        <f>Лист1!X106</f>
        <v>-151</v>
      </c>
      <c r="Y106" s="27">
        <f>Лист1!Y106</f>
        <v>0</v>
      </c>
      <c r="Z106" s="27">
        <f>Лист1!Z106</f>
        <v>0</v>
      </c>
      <c r="AA106" s="50">
        <f>Лист1!AA106</f>
        <v>0</v>
      </c>
      <c r="AB106" s="5">
        <f>Лист1!AB106</f>
        <v>0</v>
      </c>
      <c r="AC106" s="27">
        <f>Лист1!AC106</f>
        <v>127</v>
      </c>
      <c r="AD106" s="27">
        <f>Лист1!AD106</f>
        <v>127</v>
      </c>
      <c r="AE106" s="50">
        <f>Лист1!AE106</f>
        <v>0</v>
      </c>
      <c r="AF106" s="5">
        <f>Лист1!AF106</f>
        <v>-127</v>
      </c>
      <c r="AG106" s="29">
        <f>Лист1!AG106</f>
        <v>91</v>
      </c>
      <c r="AH106" s="30">
        <f>Лист1!AH106</f>
        <v>0</v>
      </c>
      <c r="AI106" s="27">
        <f>Лист1!AI106</f>
        <v>16</v>
      </c>
      <c r="AJ106" s="27">
        <f>Лист1!AJ106</f>
        <v>16</v>
      </c>
      <c r="AK106" s="50">
        <f>Лист1!AK106</f>
        <v>0</v>
      </c>
      <c r="AL106" s="5">
        <f>Лист1!AL106</f>
        <v>-16</v>
      </c>
      <c r="AM106" s="27">
        <f>Лист1!AM106</f>
        <v>4</v>
      </c>
      <c r="AN106" s="27">
        <f>Лист1!AN106</f>
        <v>4</v>
      </c>
      <c r="AO106" s="50">
        <f>Лист1!AO106</f>
        <v>0</v>
      </c>
      <c r="AP106" s="5">
        <f>Лист1!AP106</f>
        <v>-4</v>
      </c>
      <c r="AQ106" s="27">
        <f>Лист1!AQ106</f>
        <v>12</v>
      </c>
      <c r="AR106" s="27">
        <f>Лист1!AR106</f>
        <v>12</v>
      </c>
      <c r="AS106" s="50">
        <f>Лист1!AS106</f>
        <v>0</v>
      </c>
      <c r="AT106" s="5">
        <f>Лист1!AT106</f>
        <v>-12</v>
      </c>
      <c r="AU106" s="27">
        <f>Лист1!AU106</f>
        <v>60</v>
      </c>
      <c r="AV106" s="27">
        <f>Лист1!AV106</f>
        <v>60</v>
      </c>
      <c r="AW106" s="50">
        <f>Лист1!AW106</f>
        <v>0</v>
      </c>
      <c r="AX106" s="5">
        <f>Лист1!AX106</f>
        <v>-60</v>
      </c>
      <c r="AY106" s="29">
        <f>Лист1!AY106</f>
        <v>91</v>
      </c>
      <c r="AZ106" s="30">
        <f>Лист1!AZ106</f>
        <v>0</v>
      </c>
      <c r="BA106" s="27">
        <f>Лист1!BA106</f>
        <v>3</v>
      </c>
      <c r="BB106" s="27">
        <f>Лист1!BB106</f>
        <v>3</v>
      </c>
      <c r="BC106" s="50">
        <f>Лист1!BC106</f>
        <v>0</v>
      </c>
      <c r="BD106" s="5">
        <f>Лист1!BD106</f>
        <v>-3</v>
      </c>
      <c r="BE106" s="27">
        <f>Лист1!BE106</f>
        <v>285</v>
      </c>
      <c r="BF106" s="27">
        <f>Лист1!BF106</f>
        <v>285</v>
      </c>
      <c r="BG106" s="50">
        <f>Лист1!BG106</f>
        <v>0</v>
      </c>
      <c r="BH106" s="5">
        <f>Лист1!BH106</f>
        <v>-285</v>
      </c>
      <c r="BI106" s="27">
        <f>Лист1!BI106</f>
        <v>0</v>
      </c>
      <c r="BJ106" s="27">
        <f>Лист1!BJ106</f>
        <v>0</v>
      </c>
      <c r="BK106" s="50">
        <f>Лист1!BK106</f>
        <v>0</v>
      </c>
      <c r="BL106" s="5">
        <f>Лист1!BL106</f>
        <v>0</v>
      </c>
      <c r="BM106" s="27">
        <f>Лист1!BM106</f>
        <v>1099</v>
      </c>
      <c r="BN106" s="27">
        <f>Лист1!BN106</f>
        <v>1099</v>
      </c>
      <c r="BO106" s="50">
        <f>Лист1!BO106</f>
        <v>0</v>
      </c>
      <c r="BP106" s="5">
        <f>Лист1!BP106</f>
        <v>-1099</v>
      </c>
      <c r="BQ106" s="29">
        <f>Лист1!BQ106</f>
        <v>91</v>
      </c>
      <c r="BR106" s="30">
        <f>Лист1!BR106</f>
        <v>0</v>
      </c>
      <c r="BS106" s="27">
        <f>Лист1!BS106</f>
        <v>236</v>
      </c>
      <c r="BT106" s="27">
        <f>Лист1!BT106</f>
        <v>236</v>
      </c>
      <c r="BU106" s="50">
        <f>Лист1!BU106</f>
        <v>0</v>
      </c>
      <c r="BV106" s="5">
        <f>Лист1!BV106</f>
        <v>-236</v>
      </c>
      <c r="BW106" s="28">
        <f>Лист1!BW106</f>
        <v>14.75</v>
      </c>
      <c r="BX106" s="28">
        <f>Лист1!BX106</f>
        <v>14.75</v>
      </c>
      <c r="BY106" s="28">
        <f>Лист1!BY106</f>
        <v>0</v>
      </c>
      <c r="BZ106" s="5">
        <f>Лист1!BZ106</f>
        <v>-14.75</v>
      </c>
      <c r="CA106" s="27">
        <f>Лист1!CA106</f>
        <v>0</v>
      </c>
      <c r="CB106" s="27">
        <f>Лист1!CB106</f>
        <v>0</v>
      </c>
      <c r="CC106" s="50">
        <f>Лист1!CC106</f>
        <v>0</v>
      </c>
      <c r="CD106" s="5">
        <f>Лист1!CD106</f>
        <v>0</v>
      </c>
      <c r="CE106" s="28">
        <f>Лист1!CE106</f>
        <v>0.75636613902271166</v>
      </c>
      <c r="CF106" s="28">
        <f>Лист1!CF106</f>
        <v>0.75636613902271166</v>
      </c>
      <c r="CG106" s="28">
        <f>Лист1!CG106</f>
        <v>0</v>
      </c>
      <c r="CH106" s="5">
        <f>Лист1!CH106</f>
        <v>-0.75636613902271166</v>
      </c>
      <c r="CI106" s="29">
        <f>Лист1!CI106</f>
        <v>91</v>
      </c>
      <c r="CJ106" s="30">
        <f>Лист1!CJ106</f>
        <v>0</v>
      </c>
      <c r="CK106" s="27">
        <f>Лист1!CK106</f>
        <v>1453</v>
      </c>
      <c r="CL106" s="27">
        <f>Лист1!CL106</f>
        <v>1453</v>
      </c>
      <c r="CM106" s="50">
        <f>Лист1!CM106</f>
        <v>0</v>
      </c>
      <c r="CN106" s="5">
        <f>Лист1!CN106</f>
        <v>-1453</v>
      </c>
      <c r="CO106" s="27">
        <f>Лист1!CO106</f>
        <v>0</v>
      </c>
      <c r="CP106" s="27">
        <f>Лист1!CP106</f>
        <v>0</v>
      </c>
      <c r="CQ106" s="50">
        <f>Лист1!CQ106</f>
        <v>0</v>
      </c>
      <c r="CR106" s="5">
        <f>Лист1!CR106</f>
        <v>0</v>
      </c>
      <c r="CS106" s="27">
        <f>Лист1!CS106</f>
        <v>58</v>
      </c>
      <c r="CT106" s="27">
        <f>Лист1!CT106</f>
        <v>58</v>
      </c>
      <c r="CU106" s="50">
        <f>Лист1!CU106</f>
        <v>0</v>
      </c>
      <c r="CV106" s="5">
        <f>Лист1!CV106</f>
        <v>-58</v>
      </c>
      <c r="CW106" s="27">
        <f>Лист1!CW106</f>
        <v>86</v>
      </c>
      <c r="CX106" s="27">
        <f>Лист1!CX106</f>
        <v>86</v>
      </c>
      <c r="CY106" s="50">
        <f>Лист1!CY106</f>
        <v>0</v>
      </c>
      <c r="CZ106" s="5">
        <f>Лист1!CZ106</f>
        <v>-86</v>
      </c>
      <c r="DA106" s="29">
        <f>Лист1!DA106</f>
        <v>91</v>
      </c>
      <c r="DB106" s="30">
        <f>Лист1!DB106</f>
        <v>0</v>
      </c>
      <c r="DC106" s="27">
        <f>Лист1!DC106</f>
        <v>63</v>
      </c>
      <c r="DD106" s="27">
        <f>Лист1!DD106</f>
        <v>78</v>
      </c>
      <c r="DE106" s="50">
        <f>Лист1!DE106</f>
        <v>0</v>
      </c>
      <c r="DF106" s="5">
        <f>Лист1!DF106</f>
        <v>-78</v>
      </c>
      <c r="DG106" s="27">
        <f>Лист1!DG106</f>
        <v>149</v>
      </c>
      <c r="DH106" s="27">
        <f>Лист1!DH106</f>
        <v>154</v>
      </c>
      <c r="DI106" s="50">
        <f>Лист1!DI106</f>
        <v>0</v>
      </c>
      <c r="DJ106" s="5">
        <f>Лист1!DJ106</f>
        <v>-154</v>
      </c>
      <c r="DK106" s="29">
        <f>Лист1!DK106</f>
        <v>0</v>
      </c>
      <c r="DL106" s="29">
        <f>Лист1!DL106</f>
        <v>0</v>
      </c>
      <c r="DM106" s="29">
        <f>Лист1!DM106</f>
        <v>0</v>
      </c>
      <c r="DN106" s="5">
        <f>Лист1!DN106</f>
        <v>0</v>
      </c>
      <c r="DO106" s="29">
        <f>Лист1!DO106</f>
        <v>0</v>
      </c>
      <c r="DP106" s="29">
        <f>Лист1!DP106</f>
        <v>0</v>
      </c>
      <c r="DQ106" s="29">
        <f>Лист1!DQ106</f>
        <v>0</v>
      </c>
      <c r="DR106" s="31">
        <f>Лист1!DR106</f>
        <v>0</v>
      </c>
      <c r="DS106" s="31">
        <f>Лист1!DS106</f>
        <v>0</v>
      </c>
      <c r="DT106" s="31">
        <f>Лист1!DT106</f>
        <v>0</v>
      </c>
      <c r="DU106" s="31">
        <f>Лист1!DU106</f>
        <v>0</v>
      </c>
      <c r="DV106" s="31">
        <f>Лист1!DV106</f>
        <v>0</v>
      </c>
      <c r="DW106" s="31">
        <f>Лист1!DW106</f>
        <v>0</v>
      </c>
      <c r="DX106" s="31">
        <f>Лист1!DX106</f>
        <v>0</v>
      </c>
      <c r="DY106" s="31">
        <f>Лист1!DY106</f>
        <v>0</v>
      </c>
      <c r="DZ106" s="31">
        <f>Лист1!DZ106</f>
        <v>0</v>
      </c>
    </row>
    <row r="107" spans="1:130" ht="18.75" x14ac:dyDescent="0.3">
      <c r="A107" s="62">
        <f>Лист1!A107</f>
        <v>92</v>
      </c>
      <c r="B107" s="14">
        <f>Лист1!B107</f>
        <v>0</v>
      </c>
      <c r="C107" s="16">
        <f>Лист1!C107</f>
        <v>1</v>
      </c>
      <c r="D107" s="16">
        <f>Лист1!D107</f>
        <v>1</v>
      </c>
      <c r="E107" s="15">
        <f>Лист1!E107</f>
        <v>0</v>
      </c>
      <c r="F107" s="5">
        <f>Лист1!F107</f>
        <v>-1</v>
      </c>
      <c r="G107" s="16">
        <f>Лист1!G107</f>
        <v>0</v>
      </c>
      <c r="H107" s="16">
        <f>Лист1!H107</f>
        <v>0</v>
      </c>
      <c r="I107" s="15">
        <f>Лист1!I107</f>
        <v>0</v>
      </c>
      <c r="J107" s="5">
        <f>Лист1!J107</f>
        <v>0</v>
      </c>
      <c r="K107" s="16">
        <f>Лист1!K107</f>
        <v>13</v>
      </c>
      <c r="L107" s="16">
        <f>Лист1!L107</f>
        <v>13</v>
      </c>
      <c r="M107" s="15">
        <f>Лист1!M107</f>
        <v>0</v>
      </c>
      <c r="N107" s="5">
        <f>Лист1!N107</f>
        <v>-13</v>
      </c>
      <c r="O107" s="5">
        <f>Лист1!O107</f>
        <v>92</v>
      </c>
      <c r="P107" s="9">
        <f>Лист1!P107</f>
        <v>0</v>
      </c>
      <c r="Q107" s="16">
        <f>Лист1!Q107</f>
        <v>851</v>
      </c>
      <c r="R107" s="16">
        <f>Лист1!R107</f>
        <v>851</v>
      </c>
      <c r="S107" s="15">
        <f>Лист1!S107</f>
        <v>0</v>
      </c>
      <c r="T107" s="5">
        <f>Лист1!T107</f>
        <v>-851</v>
      </c>
      <c r="U107" s="16">
        <f>Лист1!U107</f>
        <v>40</v>
      </c>
      <c r="V107" s="16">
        <f>Лист1!V107</f>
        <v>40</v>
      </c>
      <c r="W107" s="15">
        <f>Лист1!W107</f>
        <v>0</v>
      </c>
      <c r="X107" s="5">
        <f>Лист1!X107</f>
        <v>-40</v>
      </c>
      <c r="Y107" s="16">
        <f>Лист1!Y107</f>
        <v>78</v>
      </c>
      <c r="Z107" s="16">
        <f>Лист1!Z107</f>
        <v>78</v>
      </c>
      <c r="AA107" s="15">
        <f>Лист1!AA107</f>
        <v>0</v>
      </c>
      <c r="AB107" s="5">
        <f>Лист1!AB107</f>
        <v>-78</v>
      </c>
      <c r="AC107" s="16">
        <f>Лист1!AC107</f>
        <v>105</v>
      </c>
      <c r="AD107" s="16">
        <f>Лист1!AD107</f>
        <v>105</v>
      </c>
      <c r="AE107" s="15">
        <f>Лист1!AE107</f>
        <v>0</v>
      </c>
      <c r="AF107" s="5">
        <f>Лист1!AF107</f>
        <v>-105</v>
      </c>
      <c r="AG107" s="5">
        <f>Лист1!AG107</f>
        <v>92</v>
      </c>
      <c r="AH107" s="9">
        <f>Лист1!AH107</f>
        <v>0</v>
      </c>
      <c r="AI107" s="16">
        <f>Лист1!AI107</f>
        <v>5</v>
      </c>
      <c r="AJ107" s="16">
        <f>Лист1!AJ107</f>
        <v>5</v>
      </c>
      <c r="AK107" s="15">
        <f>Лист1!AK107</f>
        <v>0</v>
      </c>
      <c r="AL107" s="5">
        <f>Лист1!AL107</f>
        <v>-5</v>
      </c>
      <c r="AM107" s="16">
        <f>Лист1!AM107</f>
        <v>0</v>
      </c>
      <c r="AN107" s="16">
        <f>Лист1!AN107</f>
        <v>0</v>
      </c>
      <c r="AO107" s="15">
        <f>Лист1!AO107</f>
        <v>0</v>
      </c>
      <c r="AP107" s="5">
        <f>Лист1!AP107</f>
        <v>0</v>
      </c>
      <c r="AQ107" s="16">
        <f>Лист1!AQ107</f>
        <v>5</v>
      </c>
      <c r="AR107" s="16">
        <f>Лист1!AR107</f>
        <v>5</v>
      </c>
      <c r="AS107" s="15">
        <f>Лист1!AS107</f>
        <v>0</v>
      </c>
      <c r="AT107" s="5">
        <f>Лист1!AT107</f>
        <v>-5</v>
      </c>
      <c r="AU107" s="16">
        <f>Лист1!AU107</f>
        <v>56</v>
      </c>
      <c r="AV107" s="16">
        <f>Лист1!AV107</f>
        <v>56</v>
      </c>
      <c r="AW107" s="15">
        <f>Лист1!AW107</f>
        <v>0</v>
      </c>
      <c r="AX107" s="5">
        <f>Лист1!AX107</f>
        <v>-56</v>
      </c>
      <c r="AY107" s="5">
        <f>Лист1!AY107</f>
        <v>92</v>
      </c>
      <c r="AZ107" s="9">
        <f>Лист1!AZ107</f>
        <v>0</v>
      </c>
      <c r="BA107" s="16">
        <f>Лист1!BA107</f>
        <v>1</v>
      </c>
      <c r="BB107" s="16">
        <f>Лист1!BB107</f>
        <v>1</v>
      </c>
      <c r="BC107" s="15">
        <f>Лист1!BC107</f>
        <v>0</v>
      </c>
      <c r="BD107" s="5">
        <f>Лист1!BD107</f>
        <v>-1</v>
      </c>
      <c r="BE107" s="16">
        <f>Лист1!BE107</f>
        <v>25</v>
      </c>
      <c r="BF107" s="16">
        <f>Лист1!BF107</f>
        <v>25</v>
      </c>
      <c r="BG107" s="15">
        <f>Лист1!BG107</f>
        <v>0</v>
      </c>
      <c r="BH107" s="5">
        <f>Лист1!BH107</f>
        <v>-25</v>
      </c>
      <c r="BI107" s="16">
        <f>Лист1!BI107</f>
        <v>0</v>
      </c>
      <c r="BJ107" s="16">
        <f>Лист1!BJ107</f>
        <v>0</v>
      </c>
      <c r="BK107" s="15">
        <f>Лист1!BK107</f>
        <v>0</v>
      </c>
      <c r="BL107" s="5">
        <f>Лист1!BL107</f>
        <v>0</v>
      </c>
      <c r="BM107" s="16">
        <f>Лист1!BM107</f>
        <v>1030</v>
      </c>
      <c r="BN107" s="16">
        <f>Лист1!BN107</f>
        <v>1030</v>
      </c>
      <c r="BO107" s="15">
        <f>Лист1!BO107</f>
        <v>0</v>
      </c>
      <c r="BP107" s="5">
        <f>Лист1!BP107</f>
        <v>-1030</v>
      </c>
      <c r="BQ107" s="5">
        <f>Лист1!BQ107</f>
        <v>92</v>
      </c>
      <c r="BR107" s="9">
        <f>Лист1!BR107</f>
        <v>0</v>
      </c>
      <c r="BS107" s="16">
        <f>Лист1!BS107</f>
        <v>0</v>
      </c>
      <c r="BT107" s="16">
        <f>Лист1!BT107</f>
        <v>0</v>
      </c>
      <c r="BU107" s="15">
        <f>Лист1!BU107</f>
        <v>0</v>
      </c>
      <c r="BV107" s="5">
        <f>Лист1!BV107</f>
        <v>0</v>
      </c>
      <c r="BW107" s="5">
        <f>Лист1!BW107</f>
        <v>0</v>
      </c>
      <c r="BX107" s="5">
        <f>Лист1!BX107</f>
        <v>0</v>
      </c>
      <c r="BY107" s="5">
        <f>Лист1!BY107</f>
        <v>0</v>
      </c>
      <c r="BZ107" s="5">
        <f>Лист1!BZ107</f>
        <v>0</v>
      </c>
      <c r="CA107" s="16">
        <f>Лист1!CA107</f>
        <v>0</v>
      </c>
      <c r="CB107" s="16">
        <f>Лист1!CB107</f>
        <v>0</v>
      </c>
      <c r="CC107" s="15">
        <f>Лист1!CC107</f>
        <v>0</v>
      </c>
      <c r="CD107" s="5">
        <f>Лист1!CD107</f>
        <v>0</v>
      </c>
      <c r="CE107" s="5">
        <f>Лист1!CE107</f>
        <v>1.2103407755581668</v>
      </c>
      <c r="CF107" s="5">
        <f>Лист1!CF107</f>
        <v>1.2103407755581668</v>
      </c>
      <c r="CG107" s="5">
        <f>Лист1!CG107</f>
        <v>0</v>
      </c>
      <c r="CH107" s="5">
        <f>Лист1!CH107</f>
        <v>-1.2103407755581668</v>
      </c>
      <c r="CI107" s="5">
        <f>Лист1!CI107</f>
        <v>92</v>
      </c>
      <c r="CJ107" s="9">
        <f>Лист1!CJ107</f>
        <v>0</v>
      </c>
      <c r="CK107" s="16">
        <f>Лист1!CK107</f>
        <v>201</v>
      </c>
      <c r="CL107" s="16">
        <f>Лист1!CL107</f>
        <v>201</v>
      </c>
      <c r="CM107" s="15">
        <f>Лист1!CM107</f>
        <v>0</v>
      </c>
      <c r="CN107" s="5">
        <f>Лист1!CN107</f>
        <v>-201</v>
      </c>
      <c r="CO107" s="16">
        <f>Лист1!CO107</f>
        <v>0</v>
      </c>
      <c r="CP107" s="16">
        <f>Лист1!CP107</f>
        <v>0</v>
      </c>
      <c r="CQ107" s="15">
        <f>Лист1!CQ107</f>
        <v>0</v>
      </c>
      <c r="CR107" s="5">
        <f>Лист1!CR107</f>
        <v>0</v>
      </c>
      <c r="CS107" s="16">
        <f>Лист1!CS107</f>
        <v>54</v>
      </c>
      <c r="CT107" s="16">
        <f>Лист1!CT107</f>
        <v>54</v>
      </c>
      <c r="CU107" s="15">
        <f>Лист1!CU107</f>
        <v>0</v>
      </c>
      <c r="CV107" s="5">
        <f>Лист1!CV107</f>
        <v>-54</v>
      </c>
      <c r="CW107" s="16">
        <f>Лист1!CW107</f>
        <v>169</v>
      </c>
      <c r="CX107" s="16">
        <f>Лист1!CX107</f>
        <v>169</v>
      </c>
      <c r="CY107" s="15">
        <f>Лист1!CY107</f>
        <v>0</v>
      </c>
      <c r="CZ107" s="5">
        <f>Лист1!CZ107</f>
        <v>-169</v>
      </c>
      <c r="DA107" s="5">
        <f>Лист1!DA107</f>
        <v>92</v>
      </c>
      <c r="DB107" s="9">
        <f>Лист1!DB107</f>
        <v>0</v>
      </c>
      <c r="DC107" s="16">
        <f>Лист1!DC107</f>
        <v>14</v>
      </c>
      <c r="DD107" s="16">
        <f>Лист1!DD107</f>
        <v>11</v>
      </c>
      <c r="DE107" s="15">
        <f>Лист1!DE107</f>
        <v>0</v>
      </c>
      <c r="DF107" s="5">
        <f>Лист1!DF107</f>
        <v>-11</v>
      </c>
      <c r="DG107" s="16">
        <f>Лист1!DG107</f>
        <v>275</v>
      </c>
      <c r="DH107" s="16">
        <f>Лист1!DH107</f>
        <v>60</v>
      </c>
      <c r="DI107" s="15">
        <f>Лист1!DI107</f>
        <v>0</v>
      </c>
      <c r="DJ107" s="5">
        <f>Лист1!DJ107</f>
        <v>-60</v>
      </c>
      <c r="DK107" s="2">
        <f>Лист1!DK107</f>
        <v>0</v>
      </c>
      <c r="DL107" s="2">
        <f>Лист1!DL107</f>
        <v>0</v>
      </c>
      <c r="DM107" s="2">
        <f>Лист1!DM107</f>
        <v>0</v>
      </c>
      <c r="DN107" s="5">
        <f>Лист1!DN107</f>
        <v>0</v>
      </c>
      <c r="DO107" s="2">
        <f>Лист1!DO107</f>
        <v>0</v>
      </c>
      <c r="DP107" s="2">
        <f>Лист1!DP107</f>
        <v>0</v>
      </c>
      <c r="DQ107" s="2">
        <f>Лист1!DQ107</f>
        <v>0</v>
      </c>
      <c r="DR107" s="1">
        <f>Лист1!DR107</f>
        <v>0</v>
      </c>
      <c r="DS107" s="1">
        <f>Лист1!DS107</f>
        <v>0</v>
      </c>
      <c r="DT107" s="1">
        <f>Лист1!DT107</f>
        <v>0</v>
      </c>
      <c r="DU107" s="1">
        <f>Лист1!DU107</f>
        <v>0</v>
      </c>
      <c r="DV107" s="1">
        <f>Лист1!DV107</f>
        <v>0</v>
      </c>
      <c r="DW107" s="1">
        <f>Лист1!DW107</f>
        <v>0</v>
      </c>
      <c r="DX107" s="1">
        <f>Лист1!DX107</f>
        <v>0</v>
      </c>
      <c r="DY107" s="1">
        <f>Лист1!DY107</f>
        <v>0</v>
      </c>
      <c r="DZ107" s="1">
        <f>Лист1!DZ107</f>
        <v>0</v>
      </c>
    </row>
    <row r="108" spans="1:130" ht="18.75" x14ac:dyDescent="0.3">
      <c r="A108" s="61">
        <f>Лист1!A108</f>
        <v>93</v>
      </c>
      <c r="B108" s="26">
        <f>Лист1!B108</f>
        <v>0</v>
      </c>
      <c r="C108" s="27">
        <f>Лист1!C108</f>
        <v>1</v>
      </c>
      <c r="D108" s="27">
        <f>Лист1!D108</f>
        <v>1</v>
      </c>
      <c r="E108" s="50">
        <f>Лист1!E108</f>
        <v>0</v>
      </c>
      <c r="F108" s="5">
        <f>Лист1!F108</f>
        <v>-1</v>
      </c>
      <c r="G108" s="27">
        <f>Лист1!G108</f>
        <v>1</v>
      </c>
      <c r="H108" s="27">
        <f>Лист1!H108</f>
        <v>1</v>
      </c>
      <c r="I108" s="50">
        <f>Лист1!I108</f>
        <v>0</v>
      </c>
      <c r="J108" s="5">
        <f>Лист1!J108</f>
        <v>-1</v>
      </c>
      <c r="K108" s="27">
        <f>Лист1!K108</f>
        <v>21</v>
      </c>
      <c r="L108" s="27">
        <f>Лист1!L108</f>
        <v>21</v>
      </c>
      <c r="M108" s="50">
        <f>Лист1!M108</f>
        <v>0</v>
      </c>
      <c r="N108" s="5">
        <f>Лист1!N108</f>
        <v>-21</v>
      </c>
      <c r="O108" s="29">
        <f>Лист1!O108</f>
        <v>93</v>
      </c>
      <c r="P108" s="30">
        <f>Лист1!P108</f>
        <v>0</v>
      </c>
      <c r="Q108" s="27">
        <f>Лист1!Q108</f>
        <v>719</v>
      </c>
      <c r="R108" s="27">
        <f>Лист1!R108</f>
        <v>719</v>
      </c>
      <c r="S108" s="50">
        <f>Лист1!S108</f>
        <v>0</v>
      </c>
      <c r="T108" s="5">
        <f>Лист1!T108</f>
        <v>-719</v>
      </c>
      <c r="U108" s="27">
        <f>Лист1!U108</f>
        <v>86</v>
      </c>
      <c r="V108" s="27">
        <f>Лист1!V108</f>
        <v>86</v>
      </c>
      <c r="W108" s="50">
        <f>Лист1!W108</f>
        <v>0</v>
      </c>
      <c r="X108" s="5">
        <f>Лист1!X108</f>
        <v>-86</v>
      </c>
      <c r="Y108" s="27">
        <f>Лист1!Y108</f>
        <v>6</v>
      </c>
      <c r="Z108" s="27">
        <f>Лист1!Z108</f>
        <v>6</v>
      </c>
      <c r="AA108" s="50">
        <f>Лист1!AA108</f>
        <v>0</v>
      </c>
      <c r="AB108" s="5">
        <f>Лист1!AB108</f>
        <v>-6</v>
      </c>
      <c r="AC108" s="27">
        <f>Лист1!AC108</f>
        <v>227</v>
      </c>
      <c r="AD108" s="27">
        <f>Лист1!AD108</f>
        <v>227</v>
      </c>
      <c r="AE108" s="50">
        <f>Лист1!AE108</f>
        <v>0</v>
      </c>
      <c r="AF108" s="5">
        <f>Лист1!AF108</f>
        <v>-227</v>
      </c>
      <c r="AG108" s="29">
        <f>Лист1!AG108</f>
        <v>93</v>
      </c>
      <c r="AH108" s="30">
        <f>Лист1!AH108</f>
        <v>0</v>
      </c>
      <c r="AI108" s="27">
        <f>Лист1!AI108</f>
        <v>37</v>
      </c>
      <c r="AJ108" s="27">
        <f>Лист1!AJ108</f>
        <v>37</v>
      </c>
      <c r="AK108" s="50">
        <f>Лист1!AK108</f>
        <v>0</v>
      </c>
      <c r="AL108" s="5">
        <f>Лист1!AL108</f>
        <v>-37</v>
      </c>
      <c r="AM108" s="27">
        <f>Лист1!AM108</f>
        <v>2</v>
      </c>
      <c r="AN108" s="27">
        <f>Лист1!AN108</f>
        <v>2</v>
      </c>
      <c r="AO108" s="50">
        <f>Лист1!AO108</f>
        <v>0</v>
      </c>
      <c r="AP108" s="5">
        <f>Лист1!AP108</f>
        <v>-2</v>
      </c>
      <c r="AQ108" s="27">
        <f>Лист1!AQ108</f>
        <v>35</v>
      </c>
      <c r="AR108" s="27">
        <f>Лист1!AR108</f>
        <v>35</v>
      </c>
      <c r="AS108" s="50">
        <f>Лист1!AS108</f>
        <v>0</v>
      </c>
      <c r="AT108" s="5">
        <f>Лист1!AT108</f>
        <v>-35</v>
      </c>
      <c r="AU108" s="27">
        <f>Лист1!AU108</f>
        <v>18</v>
      </c>
      <c r="AV108" s="27">
        <f>Лист1!AV108</f>
        <v>18</v>
      </c>
      <c r="AW108" s="50">
        <f>Лист1!AW108</f>
        <v>0</v>
      </c>
      <c r="AX108" s="5">
        <f>Лист1!AX108</f>
        <v>-18</v>
      </c>
      <c r="AY108" s="29">
        <f>Лист1!AY108</f>
        <v>93</v>
      </c>
      <c r="AZ108" s="30">
        <f>Лист1!AZ108</f>
        <v>0</v>
      </c>
      <c r="BA108" s="27">
        <f>Лист1!BA108</f>
        <v>0</v>
      </c>
      <c r="BB108" s="27">
        <f>Лист1!BB108</f>
        <v>0</v>
      </c>
      <c r="BC108" s="50">
        <f>Лист1!BC108</f>
        <v>0</v>
      </c>
      <c r="BD108" s="5">
        <f>Лист1!BD108</f>
        <v>0</v>
      </c>
      <c r="BE108" s="27">
        <f>Лист1!BE108</f>
        <v>119</v>
      </c>
      <c r="BF108" s="27">
        <f>Лист1!BF108</f>
        <v>119</v>
      </c>
      <c r="BG108" s="50">
        <f>Лист1!BG108</f>
        <v>0</v>
      </c>
      <c r="BH108" s="5">
        <f>Лист1!BH108</f>
        <v>-119</v>
      </c>
      <c r="BI108" s="27">
        <f>Лист1!BI108</f>
        <v>6</v>
      </c>
      <c r="BJ108" s="27">
        <f>Лист1!BJ108</f>
        <v>6</v>
      </c>
      <c r="BK108" s="50">
        <f>Лист1!BK108</f>
        <v>0</v>
      </c>
      <c r="BL108" s="5">
        <f>Лист1!BL108</f>
        <v>-6</v>
      </c>
      <c r="BM108" s="27">
        <f>Лист1!BM108</f>
        <v>3713.6</v>
      </c>
      <c r="BN108" s="27">
        <f>Лист1!BN108</f>
        <v>3713.6</v>
      </c>
      <c r="BO108" s="50">
        <f>Лист1!BO108</f>
        <v>0</v>
      </c>
      <c r="BP108" s="5">
        <f>Лист1!BP108</f>
        <v>-3713.6</v>
      </c>
      <c r="BQ108" s="29">
        <f>Лист1!BQ108</f>
        <v>93</v>
      </c>
      <c r="BR108" s="30">
        <f>Лист1!BR108</f>
        <v>0</v>
      </c>
      <c r="BS108" s="27">
        <f>Лист1!BS108</f>
        <v>206.2</v>
      </c>
      <c r="BT108" s="27">
        <f>Лист1!BT108</f>
        <v>206.2</v>
      </c>
      <c r="BU108" s="50">
        <f>Лист1!BU108</f>
        <v>0</v>
      </c>
      <c r="BV108" s="5">
        <f>Лист1!BV108</f>
        <v>-206.2</v>
      </c>
      <c r="BW108" s="28">
        <f>Лист1!BW108</f>
        <v>5.5729729729729724</v>
      </c>
      <c r="BX108" s="28">
        <f>Лист1!BX108</f>
        <v>5.5729729729729724</v>
      </c>
      <c r="BY108" s="28">
        <f>Лист1!BY108</f>
        <v>0</v>
      </c>
      <c r="BZ108" s="5">
        <f>Лист1!BZ108</f>
        <v>-5.5729729729729724</v>
      </c>
      <c r="CA108" s="27">
        <f>Лист1!CA108</f>
        <v>12.6</v>
      </c>
      <c r="CB108" s="27">
        <f>Лист1!CB108</f>
        <v>12.6</v>
      </c>
      <c r="CC108" s="50">
        <f>Лист1!CC108</f>
        <v>0</v>
      </c>
      <c r="CD108" s="5">
        <f>Лист1!CD108</f>
        <v>-12.6</v>
      </c>
      <c r="CE108" s="28">
        <f>Лист1!CE108</f>
        <v>5.1649513212795553</v>
      </c>
      <c r="CF108" s="28">
        <f>Лист1!CF108</f>
        <v>5.1649513212795553</v>
      </c>
      <c r="CG108" s="28">
        <f>Лист1!CG108</f>
        <v>0</v>
      </c>
      <c r="CH108" s="5">
        <f>Лист1!CH108</f>
        <v>-5.1649513212795553</v>
      </c>
      <c r="CI108" s="29">
        <f>Лист1!CI108</f>
        <v>93</v>
      </c>
      <c r="CJ108" s="30">
        <f>Лист1!CJ108</f>
        <v>0</v>
      </c>
      <c r="CK108" s="27">
        <f>Лист1!CK108</f>
        <v>2721</v>
      </c>
      <c r="CL108" s="27">
        <f>Лист1!CL108</f>
        <v>2721</v>
      </c>
      <c r="CM108" s="50">
        <f>Лист1!CM108</f>
        <v>0</v>
      </c>
      <c r="CN108" s="5">
        <f>Лист1!CN108</f>
        <v>-2721</v>
      </c>
      <c r="CO108" s="27">
        <f>Лист1!CO108</f>
        <v>0</v>
      </c>
      <c r="CP108" s="27">
        <f>Лист1!CP108</f>
        <v>0</v>
      </c>
      <c r="CQ108" s="50">
        <f>Лист1!CQ108</f>
        <v>0</v>
      </c>
      <c r="CR108" s="5">
        <f>Лист1!CR108</f>
        <v>0</v>
      </c>
      <c r="CS108" s="27">
        <f>Лист1!CS108</f>
        <v>0</v>
      </c>
      <c r="CT108" s="27">
        <f>Лист1!CT108</f>
        <v>0</v>
      </c>
      <c r="CU108" s="50">
        <f>Лист1!CU108</f>
        <v>0</v>
      </c>
      <c r="CV108" s="5">
        <f>Лист1!CV108</f>
        <v>0</v>
      </c>
      <c r="CW108" s="27">
        <f>Лист1!CW108</f>
        <v>107</v>
      </c>
      <c r="CX108" s="27">
        <f>Лист1!CX108</f>
        <v>107</v>
      </c>
      <c r="CY108" s="50">
        <f>Лист1!CY108</f>
        <v>0</v>
      </c>
      <c r="CZ108" s="5">
        <f>Лист1!CZ108</f>
        <v>-107</v>
      </c>
      <c r="DA108" s="29">
        <f>Лист1!DA108</f>
        <v>93</v>
      </c>
      <c r="DB108" s="30">
        <f>Лист1!DB108</f>
        <v>0</v>
      </c>
      <c r="DC108" s="27">
        <f>Лист1!DC108</f>
        <v>14</v>
      </c>
      <c r="DD108" s="27">
        <f>Лист1!DD108</f>
        <v>13</v>
      </c>
      <c r="DE108" s="50">
        <f>Лист1!DE108</f>
        <v>0</v>
      </c>
      <c r="DF108" s="5">
        <f>Лист1!DF108</f>
        <v>-13</v>
      </c>
      <c r="DG108" s="27">
        <f>Лист1!DG108</f>
        <v>203</v>
      </c>
      <c r="DH108" s="27">
        <f>Лист1!DH108</f>
        <v>184</v>
      </c>
      <c r="DI108" s="50">
        <f>Лист1!DI108</f>
        <v>0</v>
      </c>
      <c r="DJ108" s="5">
        <f>Лист1!DJ108</f>
        <v>-184</v>
      </c>
      <c r="DK108" s="29">
        <f>Лист1!DK108</f>
        <v>0</v>
      </c>
      <c r="DL108" s="29">
        <f>Лист1!DL108</f>
        <v>0</v>
      </c>
      <c r="DM108" s="29">
        <f>Лист1!DM108</f>
        <v>0</v>
      </c>
      <c r="DN108" s="5">
        <f>Лист1!DN108</f>
        <v>0</v>
      </c>
      <c r="DO108" s="29">
        <f>Лист1!DO108</f>
        <v>0</v>
      </c>
      <c r="DP108" s="29">
        <f>Лист1!DP108</f>
        <v>0</v>
      </c>
      <c r="DQ108" s="29">
        <f>Лист1!DQ108</f>
        <v>0</v>
      </c>
      <c r="DR108" s="31">
        <f>Лист1!DR108</f>
        <v>0</v>
      </c>
      <c r="DS108" s="31">
        <f>Лист1!DS108</f>
        <v>0</v>
      </c>
      <c r="DT108" s="31">
        <f>Лист1!DT108</f>
        <v>0</v>
      </c>
      <c r="DU108" s="31">
        <f>Лист1!DU108</f>
        <v>0</v>
      </c>
      <c r="DV108" s="31">
        <f>Лист1!DV108</f>
        <v>0</v>
      </c>
      <c r="DW108" s="31">
        <f>Лист1!DW108</f>
        <v>0</v>
      </c>
      <c r="DX108" s="31">
        <f>Лист1!DX108</f>
        <v>0</v>
      </c>
      <c r="DY108" s="31">
        <f>Лист1!DY108</f>
        <v>0</v>
      </c>
      <c r="DZ108" s="31">
        <f>Лист1!DZ108</f>
        <v>0</v>
      </c>
    </row>
    <row r="109" spans="1:130" ht="19.5" thickBot="1" x14ac:dyDescent="0.35">
      <c r="A109" s="62">
        <f>Лист1!A109</f>
        <v>94</v>
      </c>
      <c r="B109" s="14">
        <f>Лист1!B109</f>
        <v>0</v>
      </c>
      <c r="C109" s="16">
        <f>Лист1!C109</f>
        <v>1</v>
      </c>
      <c r="D109" s="16">
        <f>Лист1!D109</f>
        <v>1</v>
      </c>
      <c r="E109" s="15">
        <f>Лист1!E109</f>
        <v>0</v>
      </c>
      <c r="F109" s="5">
        <f>Лист1!F109</f>
        <v>-1</v>
      </c>
      <c r="G109" s="16">
        <f>Лист1!G109</f>
        <v>0</v>
      </c>
      <c r="H109" s="16">
        <f>Лист1!H109</f>
        <v>0</v>
      </c>
      <c r="I109" s="15">
        <f>Лист1!I109</f>
        <v>0</v>
      </c>
      <c r="J109" s="5">
        <f>Лист1!J109</f>
        <v>0</v>
      </c>
      <c r="K109" s="16">
        <f>Лист1!K109</f>
        <v>11</v>
      </c>
      <c r="L109" s="16">
        <f>Лист1!L109</f>
        <v>11</v>
      </c>
      <c r="M109" s="15">
        <f>Лист1!M109</f>
        <v>0</v>
      </c>
      <c r="N109" s="5">
        <f>Лист1!N109</f>
        <v>-11</v>
      </c>
      <c r="O109" s="5">
        <f>Лист1!O109</f>
        <v>94</v>
      </c>
      <c r="P109" s="9">
        <f>Лист1!P109</f>
        <v>0</v>
      </c>
      <c r="Q109" s="16">
        <f>Лист1!Q109</f>
        <v>781</v>
      </c>
      <c r="R109" s="16">
        <f>Лист1!R109</f>
        <v>781</v>
      </c>
      <c r="S109" s="15">
        <f>Лист1!S109</f>
        <v>0</v>
      </c>
      <c r="T109" s="5">
        <f>Лист1!T109</f>
        <v>-781</v>
      </c>
      <c r="U109" s="16">
        <f>Лист1!U109</f>
        <v>21</v>
      </c>
      <c r="V109" s="16">
        <f>Лист1!V109</f>
        <v>21</v>
      </c>
      <c r="W109" s="15">
        <f>Лист1!W109</f>
        <v>0</v>
      </c>
      <c r="X109" s="5">
        <f>Лист1!X109</f>
        <v>-21</v>
      </c>
      <c r="Y109" s="16">
        <f>Лист1!Y109</f>
        <v>249</v>
      </c>
      <c r="Z109" s="16">
        <f>Лист1!Z109</f>
        <v>249</v>
      </c>
      <c r="AA109" s="15">
        <f>Лист1!AA109</f>
        <v>0</v>
      </c>
      <c r="AB109" s="5">
        <f>Лист1!AB109</f>
        <v>-249</v>
      </c>
      <c r="AC109" s="16">
        <f>Лист1!AC109</f>
        <v>121</v>
      </c>
      <c r="AD109" s="16">
        <f>Лист1!AD109</f>
        <v>121</v>
      </c>
      <c r="AE109" s="15">
        <f>Лист1!AE109</f>
        <v>0</v>
      </c>
      <c r="AF109" s="5">
        <f>Лист1!AF109</f>
        <v>-121</v>
      </c>
      <c r="AG109" s="5">
        <f>Лист1!AG109</f>
        <v>94</v>
      </c>
      <c r="AH109" s="9">
        <f>Лист1!AH109</f>
        <v>0</v>
      </c>
      <c r="AI109" s="16">
        <f>Лист1!AI109</f>
        <v>5</v>
      </c>
      <c r="AJ109" s="16">
        <f>Лист1!AJ109</f>
        <v>5</v>
      </c>
      <c r="AK109" s="15">
        <f>Лист1!AK109</f>
        <v>0</v>
      </c>
      <c r="AL109" s="5">
        <f>Лист1!AL109</f>
        <v>-5</v>
      </c>
      <c r="AM109" s="16">
        <f>Лист1!AM109</f>
        <v>0</v>
      </c>
      <c r="AN109" s="16">
        <f>Лист1!AN109</f>
        <v>0</v>
      </c>
      <c r="AO109" s="15">
        <f>Лист1!AO109</f>
        <v>0</v>
      </c>
      <c r="AP109" s="5">
        <f>Лист1!AP109</f>
        <v>0</v>
      </c>
      <c r="AQ109" s="16">
        <f>Лист1!AQ109</f>
        <v>5</v>
      </c>
      <c r="AR109" s="16">
        <f>Лист1!AR109</f>
        <v>5</v>
      </c>
      <c r="AS109" s="15">
        <f>Лист1!AS109</f>
        <v>0</v>
      </c>
      <c r="AT109" s="5">
        <f>Лист1!AT109</f>
        <v>-5</v>
      </c>
      <c r="AU109" s="16">
        <f>Лист1!AU109</f>
        <v>119</v>
      </c>
      <c r="AV109" s="16">
        <f>Лист1!AV109</f>
        <v>119</v>
      </c>
      <c r="AW109" s="15">
        <f>Лист1!AW109</f>
        <v>0</v>
      </c>
      <c r="AX109" s="5">
        <f>Лист1!AX109</f>
        <v>-119</v>
      </c>
      <c r="AY109" s="5">
        <f>Лист1!AY109</f>
        <v>94</v>
      </c>
      <c r="AZ109" s="9">
        <f>Лист1!AZ109</f>
        <v>0</v>
      </c>
      <c r="BA109" s="16">
        <f>Лист1!BA109</f>
        <v>7</v>
      </c>
      <c r="BB109" s="16">
        <f>Лист1!BB109</f>
        <v>7</v>
      </c>
      <c r="BC109" s="15">
        <f>Лист1!BC109</f>
        <v>0</v>
      </c>
      <c r="BD109" s="5">
        <f>Лист1!BD109</f>
        <v>-7</v>
      </c>
      <c r="BE109" s="16">
        <f>Лист1!BE109</f>
        <v>108</v>
      </c>
      <c r="BF109" s="16">
        <f>Лист1!BF109</f>
        <v>108</v>
      </c>
      <c r="BG109" s="15">
        <f>Лист1!BG109</f>
        <v>0</v>
      </c>
      <c r="BH109" s="5">
        <f>Лист1!BH109</f>
        <v>-108</v>
      </c>
      <c r="BI109" s="16">
        <f>Лист1!BI109</f>
        <v>0</v>
      </c>
      <c r="BJ109" s="16">
        <f>Лист1!BJ109</f>
        <v>0</v>
      </c>
      <c r="BK109" s="15">
        <f>Лист1!BK109</f>
        <v>0</v>
      </c>
      <c r="BL109" s="5">
        <f>Лист1!BL109</f>
        <v>0</v>
      </c>
      <c r="BM109" s="16">
        <f>Лист1!BM109</f>
        <v>878.5</v>
      </c>
      <c r="BN109" s="16">
        <f>Лист1!BN109</f>
        <v>878.5</v>
      </c>
      <c r="BO109" s="15">
        <f>Лист1!BO109</f>
        <v>0</v>
      </c>
      <c r="BP109" s="5">
        <f>Лист1!BP109</f>
        <v>-878.5</v>
      </c>
      <c r="BQ109" s="5">
        <f>Лист1!BQ109</f>
        <v>94</v>
      </c>
      <c r="BR109" s="9">
        <f>Лист1!BR109</f>
        <v>0</v>
      </c>
      <c r="BS109" s="16">
        <f>Лист1!BS109</f>
        <v>130</v>
      </c>
      <c r="BT109" s="16">
        <f>Лист1!BT109</f>
        <v>130</v>
      </c>
      <c r="BU109" s="15">
        <f>Лист1!BU109</f>
        <v>0</v>
      </c>
      <c r="BV109" s="5">
        <f>Лист1!BV109</f>
        <v>-130</v>
      </c>
      <c r="BW109" s="5">
        <f>Лист1!BW109</f>
        <v>26</v>
      </c>
      <c r="BX109" s="5">
        <f>Лист1!BX109</f>
        <v>26</v>
      </c>
      <c r="BY109" s="5">
        <f>Лист1!BY109</f>
        <v>0</v>
      </c>
      <c r="BZ109" s="5">
        <f>Лист1!BZ109</f>
        <v>-26</v>
      </c>
      <c r="CA109" s="16">
        <f>Лист1!CA109</f>
        <v>114.3</v>
      </c>
      <c r="CB109" s="16">
        <f>Лист1!CB109</f>
        <v>114.3</v>
      </c>
      <c r="CC109" s="15">
        <f>Лист1!CC109</f>
        <v>0</v>
      </c>
      <c r="CD109" s="5">
        <f>Лист1!CD109</f>
        <v>-114.3</v>
      </c>
      <c r="CE109" s="5">
        <f>Лист1!CE109</f>
        <v>1.1248399487836107</v>
      </c>
      <c r="CF109" s="5">
        <f>Лист1!CF109</f>
        <v>1.1248399487836107</v>
      </c>
      <c r="CG109" s="5">
        <f>Лист1!CG109</f>
        <v>0</v>
      </c>
      <c r="CH109" s="5">
        <f>Лист1!CH109</f>
        <v>-1.1248399487836107</v>
      </c>
      <c r="CI109" s="5">
        <f>Лист1!CI109</f>
        <v>94</v>
      </c>
      <c r="CJ109" s="9">
        <f>Лист1!CJ109</f>
        <v>0</v>
      </c>
      <c r="CK109" s="16">
        <f>Лист1!CK109</f>
        <v>66</v>
      </c>
      <c r="CL109" s="16">
        <f>Лист1!CL109</f>
        <v>66</v>
      </c>
      <c r="CM109" s="15">
        <f>Лист1!CM109</f>
        <v>0</v>
      </c>
      <c r="CN109" s="5">
        <f>Лист1!CN109</f>
        <v>-66</v>
      </c>
      <c r="CO109" s="16">
        <f>Лист1!CO109</f>
        <v>2000</v>
      </c>
      <c r="CP109" s="16">
        <f>Лист1!CP109</f>
        <v>2000</v>
      </c>
      <c r="CQ109" s="15">
        <f>Лист1!CQ109</f>
        <v>0</v>
      </c>
      <c r="CR109" s="5">
        <f>Лист1!CR109</f>
        <v>-2000</v>
      </c>
      <c r="CS109" s="16">
        <f>Лист1!CS109</f>
        <v>0</v>
      </c>
      <c r="CT109" s="16">
        <f>Лист1!CT109</f>
        <v>0</v>
      </c>
      <c r="CU109" s="15">
        <f>Лист1!CU109</f>
        <v>0</v>
      </c>
      <c r="CV109" s="5">
        <f>Лист1!CV109</f>
        <v>0</v>
      </c>
      <c r="CW109" s="16">
        <f>Лист1!CW109</f>
        <v>0</v>
      </c>
      <c r="CX109" s="16">
        <f>Лист1!CX109</f>
        <v>0</v>
      </c>
      <c r="CY109" s="15">
        <f>Лист1!CY109</f>
        <v>0</v>
      </c>
      <c r="CZ109" s="5">
        <f>Лист1!CZ109</f>
        <v>0</v>
      </c>
      <c r="DA109" s="5">
        <f>Лист1!DA109</f>
        <v>94</v>
      </c>
      <c r="DB109" s="9">
        <f>Лист1!DB109</f>
        <v>0</v>
      </c>
      <c r="DC109" s="16">
        <f>Лист1!DC109</f>
        <v>0</v>
      </c>
      <c r="DD109" s="16">
        <f>Лист1!DD109</f>
        <v>0</v>
      </c>
      <c r="DE109" s="15">
        <f>Лист1!DE109</f>
        <v>0</v>
      </c>
      <c r="DF109" s="5">
        <f>Лист1!DF109</f>
        <v>0</v>
      </c>
      <c r="DG109" s="16">
        <f>Лист1!DG109</f>
        <v>68</v>
      </c>
      <c r="DH109" s="16">
        <f>Лист1!DH109</f>
        <v>62</v>
      </c>
      <c r="DI109" s="15">
        <f>Лист1!DI109</f>
        <v>0</v>
      </c>
      <c r="DJ109" s="5">
        <f>Лист1!DJ109</f>
        <v>-62</v>
      </c>
      <c r="DK109" s="2">
        <f>Лист1!DK109</f>
        <v>0</v>
      </c>
      <c r="DL109" s="2">
        <f>Лист1!DL109</f>
        <v>0</v>
      </c>
      <c r="DM109" s="2">
        <f>Лист1!DM109</f>
        <v>0</v>
      </c>
      <c r="DN109" s="5">
        <f>Лист1!DN109</f>
        <v>0</v>
      </c>
      <c r="DO109" s="2">
        <f>Лист1!DO109</f>
        <v>0</v>
      </c>
      <c r="DP109" s="2">
        <f>Лист1!DP109</f>
        <v>0</v>
      </c>
      <c r="DQ109" s="2">
        <f>Лист1!DQ109</f>
        <v>0</v>
      </c>
      <c r="DR109" s="1">
        <f>Лист1!DR109</f>
        <v>0</v>
      </c>
      <c r="DS109" s="1">
        <f>Лист1!DS109</f>
        <v>0</v>
      </c>
      <c r="DT109" s="1">
        <f>Лист1!DT109</f>
        <v>0</v>
      </c>
      <c r="DU109" s="1">
        <f>Лист1!DU109</f>
        <v>0</v>
      </c>
      <c r="DV109" s="1">
        <f>Лист1!DV109</f>
        <v>0</v>
      </c>
      <c r="DW109" s="1">
        <f>Лист1!DW109</f>
        <v>0</v>
      </c>
      <c r="DX109" s="1">
        <f>Лист1!DX109</f>
        <v>0</v>
      </c>
      <c r="DY109" s="1">
        <f>Лист1!DY109</f>
        <v>0</v>
      </c>
      <c r="DZ109" s="1">
        <f>Лист1!DZ109</f>
        <v>0</v>
      </c>
    </row>
    <row r="110" spans="1:130" ht="19.5" thickBot="1" x14ac:dyDescent="0.35">
      <c r="A110" s="129" t="str">
        <f>Лист1!A110</f>
        <v>Итого по ОО:</v>
      </c>
      <c r="B110" s="131"/>
      <c r="C110" s="45">
        <f>Лист1!C110</f>
        <v>11</v>
      </c>
      <c r="D110" s="6">
        <f>Лист1!D110</f>
        <v>11</v>
      </c>
      <c r="E110" s="6">
        <f>Лист1!E110</f>
        <v>0</v>
      </c>
      <c r="F110" s="6">
        <f>Лист1!F110</f>
        <v>-11</v>
      </c>
      <c r="G110" s="6">
        <f>Лист1!G110</f>
        <v>3</v>
      </c>
      <c r="H110" s="6">
        <f>Лист1!H110</f>
        <v>3</v>
      </c>
      <c r="I110" s="6">
        <f>Лист1!I110</f>
        <v>0</v>
      </c>
      <c r="J110" s="6">
        <f>Лист1!J110</f>
        <v>-3</v>
      </c>
      <c r="K110" s="6">
        <f>Лист1!K110</f>
        <v>185</v>
      </c>
      <c r="L110" s="6">
        <f>Лист1!L110</f>
        <v>185</v>
      </c>
      <c r="M110" s="20">
        <f>Лист1!M110</f>
        <v>0</v>
      </c>
      <c r="N110" s="21">
        <f>Лист1!N110</f>
        <v>-185</v>
      </c>
      <c r="O110" s="129" t="str">
        <f>Лист1!O110</f>
        <v>Итого по ОО:</v>
      </c>
      <c r="P110" s="131"/>
      <c r="Q110" s="45">
        <f>Лист1!Q110</f>
        <v>15921</v>
      </c>
      <c r="R110" s="6">
        <f>Лист1!R110</f>
        <v>15921</v>
      </c>
      <c r="S110" s="6">
        <f>Лист1!S110</f>
        <v>0</v>
      </c>
      <c r="T110" s="6">
        <f>Лист1!T110</f>
        <v>-15921</v>
      </c>
      <c r="U110" s="6">
        <f>Лист1!U110</f>
        <v>1083</v>
      </c>
      <c r="V110" s="6">
        <f>Лист1!V110</f>
        <v>1083</v>
      </c>
      <c r="W110" s="6">
        <f>Лист1!W110</f>
        <v>0</v>
      </c>
      <c r="X110" s="6">
        <f>Лист1!X110</f>
        <v>-1083</v>
      </c>
      <c r="Y110" s="6">
        <f>Лист1!Y110</f>
        <v>2363</v>
      </c>
      <c r="Z110" s="6">
        <f>Лист1!Z110</f>
        <v>2363</v>
      </c>
      <c r="AA110" s="6">
        <f>Лист1!AA110</f>
        <v>0</v>
      </c>
      <c r="AB110" s="6">
        <f>Лист1!AB110</f>
        <v>-2363</v>
      </c>
      <c r="AC110" s="6">
        <f>Лист1!AC110</f>
        <v>1237</v>
      </c>
      <c r="AD110" s="6">
        <f>Лист1!AD110</f>
        <v>1237</v>
      </c>
      <c r="AE110" s="20">
        <f>Лист1!AE110</f>
        <v>0</v>
      </c>
      <c r="AF110" s="20">
        <f>Лист1!AF110</f>
        <v>-1237</v>
      </c>
      <c r="AG110" s="129" t="str">
        <f>Лист1!AG110</f>
        <v>Итого по ОО:</v>
      </c>
      <c r="AH110" s="131"/>
      <c r="AI110" s="45">
        <f>Лист1!AI110</f>
        <v>146</v>
      </c>
      <c r="AJ110" s="6">
        <f>Лист1!AJ110</f>
        <v>146</v>
      </c>
      <c r="AK110" s="6">
        <f>Лист1!AK110</f>
        <v>0</v>
      </c>
      <c r="AL110" s="6">
        <f>Лист1!AL110</f>
        <v>-146</v>
      </c>
      <c r="AM110" s="6">
        <f>Лист1!AM110</f>
        <v>17</v>
      </c>
      <c r="AN110" s="6">
        <f>Лист1!AN110</f>
        <v>17</v>
      </c>
      <c r="AO110" s="6">
        <f>Лист1!AO110</f>
        <v>0</v>
      </c>
      <c r="AP110" s="6">
        <f>Лист1!AP110</f>
        <v>-17</v>
      </c>
      <c r="AQ110" s="6">
        <f>Лист1!AQ110</f>
        <v>129</v>
      </c>
      <c r="AR110" s="6">
        <f>Лист1!AR110</f>
        <v>129</v>
      </c>
      <c r="AS110" s="6">
        <f>Лист1!AS110</f>
        <v>0</v>
      </c>
      <c r="AT110" s="6">
        <f>Лист1!AT110</f>
        <v>-129</v>
      </c>
      <c r="AU110" s="6">
        <f>Лист1!AU110</f>
        <v>1360</v>
      </c>
      <c r="AV110" s="6">
        <f>Лист1!AV110</f>
        <v>1360</v>
      </c>
      <c r="AW110" s="20">
        <f>Лист1!AW110</f>
        <v>0</v>
      </c>
      <c r="AX110" s="20">
        <f>Лист1!AX110</f>
        <v>-1360</v>
      </c>
      <c r="AY110" s="129" t="str">
        <f>Лист1!AY110</f>
        <v>Итого по ОО:</v>
      </c>
      <c r="AZ110" s="131"/>
      <c r="BA110" s="45">
        <f>Лист1!BA110</f>
        <v>41</v>
      </c>
      <c r="BB110" s="6">
        <f>Лист1!BB110</f>
        <v>41</v>
      </c>
      <c r="BC110" s="6">
        <f>Лист1!BC110</f>
        <v>0</v>
      </c>
      <c r="BD110" s="6">
        <f>Лист1!BD110</f>
        <v>-41</v>
      </c>
      <c r="BE110" s="6">
        <f>Лист1!BE110</f>
        <v>1104</v>
      </c>
      <c r="BF110" s="6">
        <f>Лист1!BF110</f>
        <v>1104</v>
      </c>
      <c r="BG110" s="6">
        <f>Лист1!BG110</f>
        <v>0</v>
      </c>
      <c r="BH110" s="6">
        <f>Лист1!BH110</f>
        <v>-1104</v>
      </c>
      <c r="BI110" s="6">
        <f>Лист1!BI110</f>
        <v>25</v>
      </c>
      <c r="BJ110" s="6">
        <f>Лист1!BJ110</f>
        <v>25</v>
      </c>
      <c r="BK110" s="6">
        <f>Лист1!BK110</f>
        <v>0</v>
      </c>
      <c r="BL110" s="6">
        <f>Лист1!BL110</f>
        <v>-25</v>
      </c>
      <c r="BM110" s="6">
        <f>Лист1!BM110</f>
        <v>14494.6</v>
      </c>
      <c r="BN110" s="6">
        <f>Лист1!BN110</f>
        <v>14494.6</v>
      </c>
      <c r="BO110" s="20">
        <f>Лист1!BO110</f>
        <v>0</v>
      </c>
      <c r="BP110" s="20">
        <f>Лист1!BP110</f>
        <v>-14494.6</v>
      </c>
      <c r="BQ110" s="129" t="str">
        <f>Лист1!BQ110</f>
        <v>Итого по ОО:</v>
      </c>
      <c r="BR110" s="131"/>
      <c r="BS110" s="45">
        <f>Лист1!BS110</f>
        <v>1396.1000000000001</v>
      </c>
      <c r="BT110" s="6">
        <f>Лист1!BT110</f>
        <v>1396.1000000000001</v>
      </c>
      <c r="BU110" s="6">
        <f>Лист1!BU110</f>
        <v>0</v>
      </c>
      <c r="BV110" s="6">
        <f>Лист1!BV110</f>
        <v>-1396.1000000000001</v>
      </c>
      <c r="BW110" s="6" t="e">
        <f>Лист1!BW110</f>
        <v>#DIV/0!</v>
      </c>
      <c r="BX110" s="6" t="e">
        <f>Лист1!BX110</f>
        <v>#DIV/0!</v>
      </c>
      <c r="BY110" s="6">
        <f>Лист1!BY110</f>
        <v>0</v>
      </c>
      <c r="BZ110" s="6" t="e">
        <f>Лист1!BZ110</f>
        <v>#DIV/0!</v>
      </c>
      <c r="CA110" s="6">
        <f>Лист1!CA110</f>
        <v>354.59999999999997</v>
      </c>
      <c r="CB110" s="6">
        <f>Лист1!CB110</f>
        <v>354.59999999999997</v>
      </c>
      <c r="CC110" s="6">
        <f>Лист1!CC110</f>
        <v>0</v>
      </c>
      <c r="CD110" s="6">
        <f>Лист1!CD110</f>
        <v>-354.59999999999997</v>
      </c>
      <c r="CE110" s="6">
        <f>Лист1!CE110</f>
        <v>13.953808166141622</v>
      </c>
      <c r="CF110" s="6">
        <f>Лист1!CF110</f>
        <v>13.953808166141622</v>
      </c>
      <c r="CG110" s="20">
        <f>Лист1!CG110</f>
        <v>0</v>
      </c>
      <c r="CH110" s="21">
        <f>Лист1!CH110</f>
        <v>-13.953808166141622</v>
      </c>
      <c r="CI110" s="129" t="str">
        <f>Лист1!CI110</f>
        <v>Итого по ОО:</v>
      </c>
      <c r="CJ110" s="131"/>
      <c r="CK110" s="45">
        <f>Лист1!CK110</f>
        <v>7204</v>
      </c>
      <c r="CL110" s="6">
        <f>Лист1!CL110</f>
        <v>7204</v>
      </c>
      <c r="CM110" s="6">
        <f>Лист1!CM110</f>
        <v>0</v>
      </c>
      <c r="CN110" s="6">
        <f>Лист1!CN110</f>
        <v>-7204</v>
      </c>
      <c r="CO110" s="6">
        <f>Лист1!CO110</f>
        <v>2015.3</v>
      </c>
      <c r="CP110" s="6">
        <f>Лист1!CP110</f>
        <v>2015.3</v>
      </c>
      <c r="CQ110" s="6">
        <f>Лист1!CQ110</f>
        <v>0</v>
      </c>
      <c r="CR110" s="6">
        <f>Лист1!CR110</f>
        <v>-2015.3</v>
      </c>
      <c r="CS110" s="6">
        <f>Лист1!CS110</f>
        <v>802</v>
      </c>
      <c r="CT110" s="6">
        <f>Лист1!CT110</f>
        <v>802</v>
      </c>
      <c r="CU110" s="6">
        <f>Лист1!CU110</f>
        <v>0</v>
      </c>
      <c r="CV110" s="6">
        <f>Лист1!CV110</f>
        <v>-802</v>
      </c>
      <c r="CW110" s="6">
        <f>Лист1!CW110</f>
        <v>1215</v>
      </c>
      <c r="CX110" s="6">
        <f>Лист1!CX110</f>
        <v>1215</v>
      </c>
      <c r="CY110" s="20">
        <f>Лист1!CY110</f>
        <v>0</v>
      </c>
      <c r="CZ110" s="20">
        <f>Лист1!CZ110</f>
        <v>-1215</v>
      </c>
      <c r="DA110" s="129" t="str">
        <f>Лист1!DA110</f>
        <v>Итого по ОО:</v>
      </c>
      <c r="DB110" s="131"/>
      <c r="DC110" s="45">
        <f>Лист1!DC110</f>
        <v>414</v>
      </c>
      <c r="DD110" s="6">
        <f>Лист1!DD110</f>
        <v>506</v>
      </c>
      <c r="DE110" s="6">
        <f>Лист1!DE110</f>
        <v>0</v>
      </c>
      <c r="DF110" s="6">
        <f>Лист1!DF110</f>
        <v>-506</v>
      </c>
      <c r="DG110" s="6">
        <f>Лист1!DG110</f>
        <v>1775</v>
      </c>
      <c r="DH110" s="6">
        <f>Лист1!DH110</f>
        <v>1537</v>
      </c>
      <c r="DI110" s="20">
        <f>Лист1!DI110</f>
        <v>0</v>
      </c>
      <c r="DJ110" s="20">
        <f>Лист1!DJ110</f>
        <v>-1537</v>
      </c>
      <c r="DK110" s="6">
        <f>Лист1!DK110</f>
        <v>0</v>
      </c>
      <c r="DL110" s="6">
        <f>Лист1!DL110</f>
        <v>0</v>
      </c>
      <c r="DM110" s="6">
        <f>Лист1!DM110</f>
        <v>0</v>
      </c>
      <c r="DN110" s="6">
        <f>Лист1!DN110</f>
        <v>0</v>
      </c>
      <c r="DO110" s="6">
        <f>Лист1!DO110</f>
        <v>0</v>
      </c>
      <c r="DP110" s="6">
        <f>Лист1!DP110</f>
        <v>0</v>
      </c>
      <c r="DQ110" s="7">
        <f>Лист1!DQ110</f>
        <v>0</v>
      </c>
      <c r="DR110" s="1">
        <f>Лист1!DR110</f>
        <v>0</v>
      </c>
      <c r="DS110" s="1">
        <f>Лист1!DS110</f>
        <v>0</v>
      </c>
      <c r="DT110" s="1">
        <f>Лист1!DT110</f>
        <v>0</v>
      </c>
      <c r="DU110" s="1">
        <f>Лист1!DU110</f>
        <v>0</v>
      </c>
      <c r="DV110" s="1">
        <f>Лист1!DV110</f>
        <v>0</v>
      </c>
      <c r="DW110" s="1">
        <f>Лист1!DW110</f>
        <v>0</v>
      </c>
      <c r="DX110" s="1">
        <f>Лист1!DX110</f>
        <v>0</v>
      </c>
      <c r="DY110" s="1">
        <f>Лист1!DY110</f>
        <v>0</v>
      </c>
      <c r="DZ110" s="1">
        <f>Лист1!DZ110</f>
        <v>0</v>
      </c>
    </row>
    <row r="111" spans="1:130" ht="19.5" customHeight="1" thickBot="1" x14ac:dyDescent="0.35">
      <c r="A111" s="196" t="str">
        <f>Лист1!A111</f>
        <v>Итого по РО, МО и ОО:</v>
      </c>
      <c r="B111" s="197"/>
      <c r="C111" s="45">
        <f>Лист1!C111</f>
        <v>54</v>
      </c>
      <c r="D111" s="6">
        <f>Лист1!D111</f>
        <v>55</v>
      </c>
      <c r="E111" s="71">
        <f>Лист1!E111</f>
        <v>0</v>
      </c>
      <c r="F111" s="6">
        <f>Лист1!F111</f>
        <v>-55</v>
      </c>
      <c r="G111" s="6">
        <f>Лист1!G111</f>
        <v>61</v>
      </c>
      <c r="H111" s="6">
        <f>Лист1!H111</f>
        <v>66</v>
      </c>
      <c r="I111" s="6">
        <f>Лист1!I111</f>
        <v>0</v>
      </c>
      <c r="J111" s="6">
        <f>Лист1!J111</f>
        <v>-62</v>
      </c>
      <c r="K111" s="6">
        <f>Лист1!K111</f>
        <v>1085</v>
      </c>
      <c r="L111" s="6">
        <f>Лист1!L111</f>
        <v>1065</v>
      </c>
      <c r="M111" s="20">
        <f>Лист1!M111</f>
        <v>0</v>
      </c>
      <c r="N111" s="21">
        <f>Лист1!N111</f>
        <v>-1064</v>
      </c>
      <c r="O111" s="196" t="str">
        <f>Лист1!O111</f>
        <v>Итого по РО, МО и ОО:</v>
      </c>
      <c r="P111" s="197"/>
      <c r="Q111" s="45">
        <f>Лист1!Q111</f>
        <v>100218</v>
      </c>
      <c r="R111" s="6">
        <f>Лист1!R111</f>
        <v>101463</v>
      </c>
      <c r="S111" s="6">
        <f>Лист1!S111</f>
        <v>0</v>
      </c>
      <c r="T111" s="6">
        <f>Лист1!T111</f>
        <v>-101463</v>
      </c>
      <c r="U111" s="6">
        <f>Лист1!U111</f>
        <v>7503</v>
      </c>
      <c r="V111" s="6">
        <f>Лист1!V111</f>
        <v>7803</v>
      </c>
      <c r="W111" s="6">
        <f>Лист1!W111</f>
        <v>0</v>
      </c>
      <c r="X111" s="6">
        <f>Лист1!X111</f>
        <v>-7803</v>
      </c>
      <c r="Y111" s="6">
        <f>Лист1!Y111</f>
        <v>10054</v>
      </c>
      <c r="Z111" s="6">
        <f>Лист1!Z111</f>
        <v>10011</v>
      </c>
      <c r="AA111" s="6">
        <f>Лист1!AA111</f>
        <v>0</v>
      </c>
      <c r="AB111" s="6">
        <f>Лист1!AB111</f>
        <v>-10011</v>
      </c>
      <c r="AC111" s="6">
        <f>Лист1!AC111</f>
        <v>8069</v>
      </c>
      <c r="AD111" s="6">
        <f>Лист1!AD111</f>
        <v>7823</v>
      </c>
      <c r="AE111" s="20">
        <f>Лист1!AE111</f>
        <v>0</v>
      </c>
      <c r="AF111" s="21">
        <f>Лист1!AF111</f>
        <v>-7823</v>
      </c>
      <c r="AG111" s="196" t="str">
        <f>Лист1!AG111</f>
        <v>Итого по РО, МО и ОО:</v>
      </c>
      <c r="AH111" s="197"/>
      <c r="AI111" s="45">
        <f>Лист1!AI111</f>
        <v>152</v>
      </c>
      <c r="AJ111" s="6">
        <f>Лист1!AJ111</f>
        <v>597</v>
      </c>
      <c r="AK111" s="6">
        <f>Лист1!AK111</f>
        <v>0</v>
      </c>
      <c r="AL111" s="6">
        <f>Лист1!AL111</f>
        <v>-597</v>
      </c>
      <c r="AM111" s="6">
        <f>Лист1!AM111</f>
        <v>105</v>
      </c>
      <c r="AN111" s="6">
        <f>Лист1!AN111</f>
        <v>61</v>
      </c>
      <c r="AO111" s="6">
        <f>Лист1!AO111</f>
        <v>0</v>
      </c>
      <c r="AP111" s="6">
        <f>Лист1!AP111</f>
        <v>-61</v>
      </c>
      <c r="AQ111" s="6">
        <f>Лист1!AQ111</f>
        <v>705</v>
      </c>
      <c r="AR111" s="6">
        <f>Лист1!AR111</f>
        <v>536</v>
      </c>
      <c r="AS111" s="6">
        <f>Лист1!AS111</f>
        <v>0</v>
      </c>
      <c r="AT111" s="6">
        <f>Лист1!AT111</f>
        <v>-536</v>
      </c>
      <c r="AU111" s="6">
        <f>Лист1!AU111</f>
        <v>8052</v>
      </c>
      <c r="AV111" s="6">
        <f>Лист1!AV111</f>
        <v>8224</v>
      </c>
      <c r="AW111" s="20">
        <f>Лист1!AW111</f>
        <v>0</v>
      </c>
      <c r="AX111" s="21">
        <f>Лист1!AX111</f>
        <v>-8224</v>
      </c>
      <c r="AY111" s="196" t="str">
        <f>Лист1!AY111</f>
        <v>Итого по РО, МО и ОО:</v>
      </c>
      <c r="AZ111" s="197"/>
      <c r="BA111" s="45">
        <f>Лист1!BA111</f>
        <v>418</v>
      </c>
      <c r="BB111" s="6">
        <f>Лист1!BB111</f>
        <v>408</v>
      </c>
      <c r="BC111" s="6">
        <f>Лист1!BC111</f>
        <v>0</v>
      </c>
      <c r="BD111" s="6">
        <f>Лист1!BD111</f>
        <v>-408</v>
      </c>
      <c r="BE111" s="6">
        <f>Лист1!BE111</f>
        <v>6846</v>
      </c>
      <c r="BF111" s="6">
        <f>Лист1!BF111</f>
        <v>6137</v>
      </c>
      <c r="BG111" s="6">
        <f>Лист1!BG111</f>
        <v>0</v>
      </c>
      <c r="BH111" s="6">
        <f>Лист1!BH111</f>
        <v>-6137</v>
      </c>
      <c r="BI111" s="6">
        <f>Лист1!BI111</f>
        <v>452</v>
      </c>
      <c r="BJ111" s="6">
        <f>Лист1!BJ111</f>
        <v>505</v>
      </c>
      <c r="BK111" s="6">
        <f>Лист1!BK111</f>
        <v>0</v>
      </c>
      <c r="BL111" s="6">
        <f>Лист1!BL111</f>
        <v>-505</v>
      </c>
      <c r="BM111" s="6">
        <f>Лист1!BM111</f>
        <v>71707.5</v>
      </c>
      <c r="BN111" s="6">
        <f>Лист1!BN111</f>
        <v>74911.299999999988</v>
      </c>
      <c r="BO111" s="20">
        <f>Лист1!BO111</f>
        <v>0</v>
      </c>
      <c r="BP111" s="21">
        <f>Лист1!BP111</f>
        <v>-74911.299999999988</v>
      </c>
      <c r="BQ111" s="196" t="str">
        <f>Лист1!BQ111</f>
        <v>Итого по РО, МО и ОО:</v>
      </c>
      <c r="BR111" s="197"/>
      <c r="BS111" s="45">
        <f>Лист1!BS111</f>
        <v>7075.72</v>
      </c>
      <c r="BT111" s="6">
        <f>Лист1!BT111</f>
        <v>6543.5999999999995</v>
      </c>
      <c r="BU111" s="6">
        <f>Лист1!BU111</f>
        <v>0</v>
      </c>
      <c r="BV111" s="6">
        <f>Лист1!BV111</f>
        <v>-6543.5999999999995</v>
      </c>
      <c r="BW111" s="6" t="e">
        <f>Лист1!BW111</f>
        <v>#DIV/0!</v>
      </c>
      <c r="BX111" s="6" t="e">
        <f>Лист1!BX111</f>
        <v>#DIV/0!</v>
      </c>
      <c r="BY111" s="6">
        <f>Лист1!BY111</f>
        <v>0</v>
      </c>
      <c r="BZ111" s="6" t="e">
        <f>Лист1!BZ111</f>
        <v>#DIV/0!</v>
      </c>
      <c r="CA111" s="6">
        <f>Лист1!CA111</f>
        <v>998.89999999999986</v>
      </c>
      <c r="CB111" s="6">
        <f>Лист1!CB111</f>
        <v>1679.6000000000001</v>
      </c>
      <c r="CC111" s="6">
        <f>Лист1!CC111</f>
        <v>0</v>
      </c>
      <c r="CD111" s="6">
        <f>Лист1!CD111</f>
        <v>-1679.6000000000001</v>
      </c>
      <c r="CE111" s="6" t="e">
        <f>Лист1!CE111</f>
        <v>#DIV/0!</v>
      </c>
      <c r="CF111" s="6">
        <f>Лист1!CF111</f>
        <v>66.568445920623986</v>
      </c>
      <c r="CG111" s="20">
        <f>Лист1!CG111</f>
        <v>0</v>
      </c>
      <c r="CH111" s="21">
        <f>Лист1!CH111</f>
        <v>-66.568445920623986</v>
      </c>
      <c r="CI111" s="196" t="str">
        <f>Лист1!CI111</f>
        <v>Итого по РО, МО и ОО:</v>
      </c>
      <c r="CJ111" s="197"/>
      <c r="CK111" s="45">
        <f>Лист1!CK111</f>
        <v>31597</v>
      </c>
      <c r="CL111" s="6">
        <f>Лист1!CL111</f>
        <v>32870</v>
      </c>
      <c r="CM111" s="6">
        <f>Лист1!CM111</f>
        <v>0</v>
      </c>
      <c r="CN111" s="6">
        <f>Лист1!CN111</f>
        <v>-32870</v>
      </c>
      <c r="CO111" s="6">
        <f>Лист1!CO111</f>
        <v>5375.5</v>
      </c>
      <c r="CP111" s="6">
        <f>Лист1!CP111</f>
        <v>6724.8</v>
      </c>
      <c r="CQ111" s="6">
        <f>Лист1!CQ111</f>
        <v>0</v>
      </c>
      <c r="CR111" s="6">
        <f>Лист1!CR111</f>
        <v>-6724.8</v>
      </c>
      <c r="CS111" s="6">
        <f>Лист1!CS111</f>
        <v>4925</v>
      </c>
      <c r="CT111" s="6">
        <f>Лист1!CT111</f>
        <v>5283</v>
      </c>
      <c r="CU111" s="6">
        <f>Лист1!CU111</f>
        <v>0</v>
      </c>
      <c r="CV111" s="6">
        <f>Лист1!CV111</f>
        <v>-5283</v>
      </c>
      <c r="CW111" s="6">
        <f>Лист1!CW111</f>
        <v>9549</v>
      </c>
      <c r="CX111" s="6">
        <f>Лист1!CX111</f>
        <v>9933</v>
      </c>
      <c r="CY111" s="20">
        <f>Лист1!CY111</f>
        <v>0</v>
      </c>
      <c r="CZ111" s="21">
        <f>Лист1!CZ111</f>
        <v>-9933</v>
      </c>
      <c r="DA111" s="196" t="str">
        <f>Лист1!DA111</f>
        <v>Итого по РО, МО и ОО:</v>
      </c>
      <c r="DB111" s="197"/>
      <c r="DC111" s="45">
        <f>Лист1!DC111</f>
        <v>2969</v>
      </c>
      <c r="DD111" s="6">
        <f>Лист1!DD111</f>
        <v>3338</v>
      </c>
      <c r="DE111" s="6">
        <f>Лист1!DE111</f>
        <v>0</v>
      </c>
      <c r="DF111" s="6">
        <f>Лист1!DF111</f>
        <v>-3338</v>
      </c>
      <c r="DG111" s="6">
        <f>Лист1!DG111</f>
        <v>12245</v>
      </c>
      <c r="DH111" s="6">
        <f>Лист1!DH111</f>
        <v>13515</v>
      </c>
      <c r="DI111" s="20">
        <f>Лист1!DI111</f>
        <v>0</v>
      </c>
      <c r="DJ111" s="20">
        <f>Лист1!DJ111</f>
        <v>-13515</v>
      </c>
      <c r="DK111" s="6">
        <f>Лист1!DK111</f>
        <v>0</v>
      </c>
      <c r="DL111" s="6">
        <f>Лист1!DL111</f>
        <v>0</v>
      </c>
      <c r="DM111" s="6">
        <f>Лист1!DM111</f>
        <v>0</v>
      </c>
      <c r="DN111" s="6">
        <f>Лист1!DN111</f>
        <v>0</v>
      </c>
      <c r="DO111" s="6">
        <f>Лист1!DO111</f>
        <v>0</v>
      </c>
      <c r="DP111" s="6">
        <f>Лист1!DP111</f>
        <v>0</v>
      </c>
      <c r="DQ111" s="7">
        <f>Лист1!DQ111</f>
        <v>0</v>
      </c>
      <c r="DR111" s="1">
        <f>Лист1!DR111</f>
        <v>0</v>
      </c>
      <c r="DS111" s="1">
        <f>Лист1!DS111</f>
        <v>0</v>
      </c>
      <c r="DT111" s="1">
        <f>Лист1!DT111</f>
        <v>0</v>
      </c>
      <c r="DU111" s="1">
        <f>Лист1!DU111</f>
        <v>0</v>
      </c>
      <c r="DV111" s="1">
        <f>Лист1!DV111</f>
        <v>0</v>
      </c>
      <c r="DW111" s="1">
        <f>Лист1!DW111</f>
        <v>0</v>
      </c>
      <c r="DX111" s="1">
        <f>Лист1!DX111</f>
        <v>0</v>
      </c>
      <c r="DY111" s="1">
        <f>Лист1!DY111</f>
        <v>0</v>
      </c>
      <c r="DZ111" s="1">
        <f>Лист1!DZ111</f>
        <v>0</v>
      </c>
    </row>
    <row r="112" spans="1:130" ht="18.75" x14ac:dyDescent="0.3">
      <c r="A112" s="1">
        <f>Лист1!A112</f>
        <v>0</v>
      </c>
      <c r="B112" s="1">
        <f>Лист1!B112</f>
        <v>0</v>
      </c>
      <c r="C112" s="1">
        <f>Лист1!C112</f>
        <v>0</v>
      </c>
      <c r="D112" s="1">
        <f>Лист1!D112</f>
        <v>0</v>
      </c>
      <c r="E112" s="1">
        <f>Лист1!E112</f>
        <v>0</v>
      </c>
      <c r="F112" s="1">
        <f>Лист1!F112</f>
        <v>0</v>
      </c>
      <c r="G112" s="1">
        <f>Лист1!G112</f>
        <v>0</v>
      </c>
      <c r="H112" s="1">
        <f>Лист1!H112</f>
        <v>0</v>
      </c>
      <c r="I112" s="1">
        <f>Лист1!I112</f>
        <v>0</v>
      </c>
      <c r="J112" s="1">
        <f>Лист1!J112</f>
        <v>0</v>
      </c>
      <c r="K112" s="1">
        <f>Лист1!K112</f>
        <v>0</v>
      </c>
      <c r="L112" s="1">
        <f>Лист1!L112</f>
        <v>0</v>
      </c>
      <c r="M112" s="1">
        <f>Лист1!M112</f>
        <v>0</v>
      </c>
      <c r="N112" s="1">
        <f>Лист1!N112</f>
        <v>0</v>
      </c>
      <c r="O112" s="1">
        <f>Лист1!O112</f>
        <v>0</v>
      </c>
      <c r="P112" s="1">
        <f>Лист1!P112</f>
        <v>0</v>
      </c>
      <c r="Q112" s="1">
        <f>Лист1!Q112</f>
        <v>0</v>
      </c>
      <c r="R112" s="1">
        <f>Лист1!R112</f>
        <v>0</v>
      </c>
      <c r="S112" s="1">
        <f>Лист1!S112</f>
        <v>0</v>
      </c>
      <c r="T112" s="1">
        <f>Лист1!T112</f>
        <v>0</v>
      </c>
      <c r="U112" s="1">
        <f>Лист1!U112</f>
        <v>0</v>
      </c>
      <c r="V112" s="1">
        <f>Лист1!V112</f>
        <v>0</v>
      </c>
      <c r="W112" s="1">
        <f>Лист1!W112</f>
        <v>0</v>
      </c>
      <c r="X112" s="1">
        <f>Лист1!X112</f>
        <v>0</v>
      </c>
      <c r="Y112" s="1">
        <f>Лист1!Y112</f>
        <v>0</v>
      </c>
      <c r="Z112" s="1">
        <f>Лист1!Z112</f>
        <v>0</v>
      </c>
      <c r="AA112" s="1">
        <f>Лист1!AA112</f>
        <v>0</v>
      </c>
      <c r="AB112" s="1">
        <f>Лист1!AB112</f>
        <v>0</v>
      </c>
      <c r="AC112" s="1">
        <f>Лист1!AC112</f>
        <v>0</v>
      </c>
      <c r="AD112" s="1">
        <f>Лист1!AD112</f>
        <v>0</v>
      </c>
      <c r="AE112" s="1">
        <f>Лист1!AE112</f>
        <v>0</v>
      </c>
      <c r="AF112" s="1">
        <f>Лист1!AF112</f>
        <v>0</v>
      </c>
      <c r="AG112" s="1">
        <f>Лист1!AG112</f>
        <v>0</v>
      </c>
      <c r="AH112" s="1">
        <f>Лист1!AH112</f>
        <v>0</v>
      </c>
      <c r="AI112" s="1">
        <f>Лист1!AI112</f>
        <v>0</v>
      </c>
      <c r="AJ112" s="1">
        <f>Лист1!AJ112</f>
        <v>0</v>
      </c>
      <c r="AK112" s="1">
        <f>Лист1!AK112</f>
        <v>0</v>
      </c>
      <c r="AL112" s="1">
        <f>Лист1!AL112</f>
        <v>0</v>
      </c>
      <c r="AM112" s="1">
        <f>Лист1!AM112</f>
        <v>0</v>
      </c>
      <c r="AN112" s="1">
        <f>Лист1!AN112</f>
        <v>0</v>
      </c>
      <c r="AO112" s="1">
        <f>Лист1!AO112</f>
        <v>0</v>
      </c>
      <c r="AP112" s="1">
        <f>Лист1!AP112</f>
        <v>0</v>
      </c>
      <c r="AQ112" s="1">
        <f>Лист1!AQ112</f>
        <v>0</v>
      </c>
      <c r="AR112" s="1">
        <f>Лист1!AR112</f>
        <v>0</v>
      </c>
      <c r="AS112" s="1">
        <f>Лист1!AS112</f>
        <v>0</v>
      </c>
      <c r="AT112" s="1">
        <f>Лист1!AT112</f>
        <v>0</v>
      </c>
      <c r="AU112" s="1">
        <f>Лист1!AU112</f>
        <v>0</v>
      </c>
      <c r="AV112" s="1">
        <f>Лист1!AV112</f>
        <v>0</v>
      </c>
      <c r="AW112" s="1">
        <f>Лист1!AW112</f>
        <v>0</v>
      </c>
      <c r="AX112" s="1">
        <f>Лист1!AX112</f>
        <v>0</v>
      </c>
      <c r="AY112" s="1">
        <f>Лист1!AY112</f>
        <v>0</v>
      </c>
      <c r="AZ112" s="1">
        <f>Лист1!AZ112</f>
        <v>0</v>
      </c>
      <c r="BA112" s="1">
        <f>Лист1!BA112</f>
        <v>0</v>
      </c>
      <c r="BB112" s="1">
        <f>Лист1!BB112</f>
        <v>0</v>
      </c>
      <c r="BC112" s="1">
        <f>Лист1!BC112</f>
        <v>0</v>
      </c>
      <c r="BD112" s="1">
        <f>Лист1!BD112</f>
        <v>0</v>
      </c>
      <c r="BE112" s="1">
        <f>Лист1!BE112</f>
        <v>0</v>
      </c>
      <c r="BF112" s="1">
        <f>Лист1!BF112</f>
        <v>0</v>
      </c>
      <c r="BG112" s="1">
        <f>Лист1!BG112</f>
        <v>0</v>
      </c>
      <c r="BH112" s="1">
        <f>Лист1!BH112</f>
        <v>0</v>
      </c>
      <c r="BI112" s="1">
        <f>Лист1!BI112</f>
        <v>0</v>
      </c>
      <c r="BJ112" s="1">
        <f>Лист1!BJ112</f>
        <v>0</v>
      </c>
      <c r="BK112" s="1">
        <f>Лист1!BK112</f>
        <v>0</v>
      </c>
      <c r="BL112" s="1">
        <f>Лист1!BL112</f>
        <v>0</v>
      </c>
      <c r="BM112" s="1">
        <f>Лист1!BM112</f>
        <v>0</v>
      </c>
      <c r="BN112" s="1">
        <f>Лист1!BN112</f>
        <v>0</v>
      </c>
      <c r="BO112" s="1">
        <f>Лист1!BO112</f>
        <v>0</v>
      </c>
      <c r="BP112" s="1">
        <f>Лист1!BP112</f>
        <v>0</v>
      </c>
      <c r="BQ112" s="1">
        <f>Лист1!BQ112</f>
        <v>0</v>
      </c>
      <c r="BR112" s="1">
        <f>Лист1!BR112</f>
        <v>0</v>
      </c>
      <c r="BS112" s="1">
        <f>Лист1!BS112</f>
        <v>0</v>
      </c>
      <c r="BT112" s="1">
        <f>Лист1!BT112</f>
        <v>0</v>
      </c>
      <c r="BU112" s="1">
        <f>Лист1!BU112</f>
        <v>0</v>
      </c>
      <c r="BV112" s="1">
        <f>Лист1!BV112</f>
        <v>0</v>
      </c>
      <c r="BW112" s="1">
        <f>Лист1!BW112</f>
        <v>0</v>
      </c>
      <c r="BX112" s="1">
        <f>Лист1!BX112</f>
        <v>0</v>
      </c>
      <c r="BY112" s="1">
        <f>Лист1!BY112</f>
        <v>0</v>
      </c>
      <c r="BZ112" s="1">
        <f>Лист1!BZ112</f>
        <v>0</v>
      </c>
      <c r="CA112" s="1">
        <f>Лист1!CA112</f>
        <v>0</v>
      </c>
      <c r="CB112" s="1">
        <f>Лист1!CB112</f>
        <v>0</v>
      </c>
      <c r="CC112" s="1">
        <f>Лист1!CC112</f>
        <v>0</v>
      </c>
      <c r="CD112" s="1">
        <f>Лист1!CD112</f>
        <v>0</v>
      </c>
      <c r="CE112" s="1">
        <f>Лист1!CE112</f>
        <v>0</v>
      </c>
      <c r="CF112" s="1">
        <f>Лист1!CF112</f>
        <v>0</v>
      </c>
      <c r="CG112" s="1">
        <f>Лист1!CG112</f>
        <v>0</v>
      </c>
      <c r="CH112" s="1">
        <f>Лист1!CH112</f>
        <v>0</v>
      </c>
      <c r="CI112" s="1">
        <f>Лист1!CI112</f>
        <v>0</v>
      </c>
      <c r="CJ112" s="1">
        <f>Лист1!CJ112</f>
        <v>0</v>
      </c>
      <c r="CK112" s="1">
        <f>Лист1!CK112</f>
        <v>0</v>
      </c>
      <c r="CL112" s="1">
        <f>Лист1!CL112</f>
        <v>0</v>
      </c>
      <c r="CM112" s="1">
        <f>Лист1!CM112</f>
        <v>0</v>
      </c>
      <c r="CN112" s="1">
        <f>Лист1!CN112</f>
        <v>0</v>
      </c>
      <c r="CO112" s="1">
        <f>Лист1!CO112</f>
        <v>0</v>
      </c>
      <c r="CP112" s="1">
        <f>Лист1!CP112</f>
        <v>0</v>
      </c>
      <c r="CQ112" s="1">
        <f>Лист1!CQ112</f>
        <v>0</v>
      </c>
      <c r="CR112" s="1">
        <f>Лист1!CR112</f>
        <v>0</v>
      </c>
      <c r="CS112" s="1">
        <f>Лист1!CS112</f>
        <v>0</v>
      </c>
      <c r="CT112" s="1">
        <f>Лист1!CT112</f>
        <v>0</v>
      </c>
      <c r="CU112" s="1">
        <f>Лист1!CU112</f>
        <v>0</v>
      </c>
      <c r="CV112" s="1">
        <f>Лист1!CV112</f>
        <v>0</v>
      </c>
      <c r="CW112" s="1">
        <f>Лист1!CW112</f>
        <v>0</v>
      </c>
      <c r="CX112" s="1">
        <f>Лист1!CX112</f>
        <v>0</v>
      </c>
      <c r="CY112" s="1">
        <f>Лист1!CY112</f>
        <v>0</v>
      </c>
      <c r="CZ112" s="1">
        <f>Лист1!CZ112</f>
        <v>0</v>
      </c>
      <c r="DA112" s="1">
        <f>Лист1!DA112</f>
        <v>0</v>
      </c>
      <c r="DB112" s="1">
        <f>Лист1!DB112</f>
        <v>0</v>
      </c>
      <c r="DC112" s="1">
        <f>Лист1!DC112</f>
        <v>0</v>
      </c>
      <c r="DD112" s="1">
        <f>Лист1!DD112</f>
        <v>0</v>
      </c>
      <c r="DE112" s="1">
        <f>Лист1!DE112</f>
        <v>0</v>
      </c>
      <c r="DF112" s="1">
        <f>Лист1!DF112</f>
        <v>0</v>
      </c>
      <c r="DG112" s="1">
        <f>Лист1!DG112</f>
        <v>0</v>
      </c>
      <c r="DH112" s="1">
        <f>Лист1!DH112</f>
        <v>0</v>
      </c>
      <c r="DI112" s="1">
        <f>Лист1!DI112</f>
        <v>0</v>
      </c>
      <c r="DJ112" s="1">
        <f>Лист1!DJ112</f>
        <v>0</v>
      </c>
      <c r="DK112" s="1">
        <f>Лист1!DK112</f>
        <v>0</v>
      </c>
      <c r="DL112" s="1">
        <f>Лист1!DL112</f>
        <v>0</v>
      </c>
      <c r="DM112" s="1">
        <f>Лист1!DM112</f>
        <v>0</v>
      </c>
      <c r="DN112" s="1">
        <f>Лист1!DN112</f>
        <v>0</v>
      </c>
      <c r="DO112" s="1">
        <f>Лист1!DO112</f>
        <v>0</v>
      </c>
      <c r="DP112" s="1">
        <f>Лист1!DP112</f>
        <v>0</v>
      </c>
      <c r="DQ112" s="1">
        <f>Лист1!DQ112</f>
        <v>0</v>
      </c>
      <c r="DR112" s="1">
        <f>Лист1!DR112</f>
        <v>0</v>
      </c>
      <c r="DS112" s="1">
        <f>Лист1!DS112</f>
        <v>0</v>
      </c>
      <c r="DT112" s="1">
        <f>Лист1!DT112</f>
        <v>0</v>
      </c>
      <c r="DU112" s="1">
        <f>Лист1!DU112</f>
        <v>0</v>
      </c>
      <c r="DV112" s="1">
        <f>Лист1!DV112</f>
        <v>0</v>
      </c>
      <c r="DW112" s="1">
        <f>Лист1!DW112</f>
        <v>0</v>
      </c>
      <c r="DX112" s="1">
        <f>Лист1!DX112</f>
        <v>0</v>
      </c>
      <c r="DY112" s="1">
        <f>Лист1!DY112</f>
        <v>0</v>
      </c>
      <c r="DZ112" s="1">
        <f>Лист1!DZ112</f>
        <v>0</v>
      </c>
    </row>
  </sheetData>
  <mergeCells count="118">
    <mergeCell ref="DA110:DB110"/>
    <mergeCell ref="A111:B111"/>
    <mergeCell ref="O111:P111"/>
    <mergeCell ref="AG111:AH111"/>
    <mergeCell ref="AY111:AZ111"/>
    <mergeCell ref="BQ111:BR111"/>
    <mergeCell ref="CI111:CJ111"/>
    <mergeCell ref="DA111:DB111"/>
    <mergeCell ref="A110:B110"/>
    <mergeCell ref="O110:P110"/>
    <mergeCell ref="AG110:AH110"/>
    <mergeCell ref="AY110:AZ110"/>
    <mergeCell ref="BQ110:BR110"/>
    <mergeCell ref="CI110:CJ110"/>
    <mergeCell ref="DA95:DB95"/>
    <mergeCell ref="A96:N96"/>
    <mergeCell ref="O96:AF96"/>
    <mergeCell ref="AG96:AX96"/>
    <mergeCell ref="AY96:BP96"/>
    <mergeCell ref="BQ96:CH96"/>
    <mergeCell ref="CI96:CZ96"/>
    <mergeCell ref="DA96:DQ96"/>
    <mergeCell ref="A95:B95"/>
    <mergeCell ref="O95:P95"/>
    <mergeCell ref="AG95:AH95"/>
    <mergeCell ref="AY95:AZ95"/>
    <mergeCell ref="BQ95:BR95"/>
    <mergeCell ref="CI95:CJ95"/>
    <mergeCell ref="DA81:DN81"/>
    <mergeCell ref="A94:B94"/>
    <mergeCell ref="O94:P94"/>
    <mergeCell ref="AG94:AH94"/>
    <mergeCell ref="AY94:AZ94"/>
    <mergeCell ref="BQ94:BR94"/>
    <mergeCell ref="CI94:CJ94"/>
    <mergeCell ref="DA94:DB94"/>
    <mergeCell ref="A81:N81"/>
    <mergeCell ref="O81:AF81"/>
    <mergeCell ref="AG81:AX81"/>
    <mergeCell ref="AY81:BP81"/>
    <mergeCell ref="BQ81:CH81"/>
    <mergeCell ref="CI81:CZ81"/>
    <mergeCell ref="DA4:DA8"/>
    <mergeCell ref="DB4:DB8"/>
    <mergeCell ref="DC4:DF7"/>
    <mergeCell ref="DA10:DN10"/>
    <mergeCell ref="A80:B80"/>
    <mergeCell ref="O80:P80"/>
    <mergeCell ref="AG80:AH80"/>
    <mergeCell ref="AY80:AZ80"/>
    <mergeCell ref="BQ80:BR80"/>
    <mergeCell ref="CI80:CJ80"/>
    <mergeCell ref="DA80:DB80"/>
    <mergeCell ref="A10:N10"/>
    <mergeCell ref="O10:AF10"/>
    <mergeCell ref="AG10:AX10"/>
    <mergeCell ref="AY10:BP10"/>
    <mergeCell ref="BQ10:CH10"/>
    <mergeCell ref="CI10:CZ10"/>
    <mergeCell ref="BW4:CH4"/>
    <mergeCell ref="BW5:BZ7"/>
    <mergeCell ref="CA5:CD7"/>
    <mergeCell ref="CE5:CH7"/>
    <mergeCell ref="BA6:BD7"/>
    <mergeCell ref="BE6:BH7"/>
    <mergeCell ref="BI6:BL7"/>
    <mergeCell ref="BM6:BP7"/>
    <mergeCell ref="AM7:AP7"/>
    <mergeCell ref="AQ7:AT7"/>
    <mergeCell ref="AU7:AX7"/>
    <mergeCell ref="AI4:AX4"/>
    <mergeCell ref="AY4:AY8"/>
    <mergeCell ref="Y6:AB7"/>
    <mergeCell ref="AC6:AF7"/>
    <mergeCell ref="AI6:AL7"/>
    <mergeCell ref="AM6:AX6"/>
    <mergeCell ref="DG4:DJ7"/>
    <mergeCell ref="DK4:DN7"/>
    <mergeCell ref="Q5:T7"/>
    <mergeCell ref="U5:X7"/>
    <mergeCell ref="Y5:AF5"/>
    <mergeCell ref="AI5:AL5"/>
    <mergeCell ref="AM5:AX5"/>
    <mergeCell ref="CI4:CI8"/>
    <mergeCell ref="CJ4:CJ8"/>
    <mergeCell ref="CK4:CN7"/>
    <mergeCell ref="CO4:CR7"/>
    <mergeCell ref="CS4:CV7"/>
    <mergeCell ref="CW4:CZ7"/>
    <mergeCell ref="AZ4:AZ8"/>
    <mergeCell ref="BA4:BP5"/>
    <mergeCell ref="BQ4:BQ8"/>
    <mergeCell ref="BR4:BR8"/>
    <mergeCell ref="BS4:BV7"/>
    <mergeCell ref="A4:A8"/>
    <mergeCell ref="B4:B7"/>
    <mergeCell ref="C4:F7"/>
    <mergeCell ref="G4:J7"/>
    <mergeCell ref="K4:N7"/>
    <mergeCell ref="O4:O8"/>
    <mergeCell ref="DA1:DQ1"/>
    <mergeCell ref="A2:N3"/>
    <mergeCell ref="O2:AF3"/>
    <mergeCell ref="AG2:AX3"/>
    <mergeCell ref="AY2:BP3"/>
    <mergeCell ref="BQ2:CH3"/>
    <mergeCell ref="CI2:CZ3"/>
    <mergeCell ref="DA2:DQ3"/>
    <mergeCell ref="A1:N1"/>
    <mergeCell ref="O1:AF1"/>
    <mergeCell ref="AG1:AX1"/>
    <mergeCell ref="AY1:BP1"/>
    <mergeCell ref="BQ1:CH1"/>
    <mergeCell ref="CI1:CZ1"/>
    <mergeCell ref="P4:P8"/>
    <mergeCell ref="Q4:AF4"/>
    <mergeCell ref="AG4:AG8"/>
    <mergeCell ref="AH4:AH8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6:EA118"/>
  <sheetViews>
    <sheetView topLeftCell="A7" workbookViewId="0">
      <selection activeCell="A7" sqref="A7:EA118"/>
    </sheetView>
  </sheetViews>
  <sheetFormatPr defaultRowHeight="15" x14ac:dyDescent="0.25"/>
  <sheetData>
    <row r="6" spans="1:131" ht="15.75" thickBot="1" x14ac:dyDescent="0.3"/>
    <row r="7" spans="1:131" ht="19.5" thickBot="1" x14ac:dyDescent="0.35">
      <c r="A7" s="144" t="s">
        <v>128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6"/>
      <c r="O7" s="144" t="s">
        <v>129</v>
      </c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6"/>
      <c r="AG7" s="171" t="s">
        <v>134</v>
      </c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44" t="s">
        <v>135</v>
      </c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6"/>
      <c r="BQ7" s="144" t="s">
        <v>136</v>
      </c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6"/>
      <c r="CI7" s="171" t="s">
        <v>137</v>
      </c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  <c r="DA7" s="194" t="s">
        <v>138</v>
      </c>
      <c r="DB7" s="194"/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"/>
      <c r="DS7" s="1"/>
      <c r="DT7" s="1"/>
      <c r="DU7" s="1"/>
      <c r="DV7" s="1"/>
      <c r="DW7" s="1"/>
      <c r="DX7" s="1"/>
      <c r="DY7" s="1"/>
      <c r="DZ7" s="1"/>
      <c r="EA7" s="1"/>
    </row>
    <row r="8" spans="1:131" ht="18.75" x14ac:dyDescent="0.3">
      <c r="A8" s="147" t="s">
        <v>130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9"/>
      <c r="O8" s="147" t="s">
        <v>130</v>
      </c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9"/>
      <c r="AG8" s="147" t="s">
        <v>130</v>
      </c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9"/>
      <c r="AY8" s="147" t="s">
        <v>130</v>
      </c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9"/>
      <c r="BQ8" s="147" t="s">
        <v>130</v>
      </c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9"/>
      <c r="CI8" s="147" t="s">
        <v>130</v>
      </c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9"/>
      <c r="DA8" s="147" t="s">
        <v>130</v>
      </c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9"/>
      <c r="DR8" s="1"/>
      <c r="DS8" s="1"/>
      <c r="DT8" s="1"/>
      <c r="DU8" s="1"/>
      <c r="DV8" s="1"/>
      <c r="DW8" s="1"/>
      <c r="DX8" s="1"/>
      <c r="DY8" s="1"/>
      <c r="DZ8" s="1"/>
      <c r="EA8" s="1"/>
    </row>
    <row r="9" spans="1:131" ht="19.5" thickBot="1" x14ac:dyDescent="0.35">
      <c r="A9" s="170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2"/>
      <c r="O9" s="150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2"/>
      <c r="AG9" s="150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2"/>
      <c r="AY9" s="150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2"/>
      <c r="BQ9" s="150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2"/>
      <c r="CI9" s="150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2"/>
      <c r="DA9" s="150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2"/>
      <c r="DR9" s="1"/>
      <c r="DS9" s="1"/>
      <c r="DT9" s="1"/>
      <c r="DU9" s="1"/>
      <c r="DV9" s="1"/>
      <c r="DW9" s="1"/>
      <c r="DX9" s="1"/>
      <c r="DY9" s="1"/>
      <c r="DZ9" s="1"/>
      <c r="EA9" s="1"/>
    </row>
    <row r="10" spans="1:131" ht="18.75" x14ac:dyDescent="0.3">
      <c r="A10" s="114" t="s">
        <v>0</v>
      </c>
      <c r="B10" s="173" t="s">
        <v>1</v>
      </c>
      <c r="C10" s="173" t="s">
        <v>132</v>
      </c>
      <c r="D10" s="173"/>
      <c r="E10" s="173"/>
      <c r="F10" s="173"/>
      <c r="G10" s="173" t="s">
        <v>3</v>
      </c>
      <c r="H10" s="173"/>
      <c r="I10" s="173"/>
      <c r="J10" s="173"/>
      <c r="K10" s="174" t="s">
        <v>5</v>
      </c>
      <c r="L10" s="174"/>
      <c r="M10" s="175"/>
      <c r="N10" s="176"/>
      <c r="O10" s="114" t="s">
        <v>0</v>
      </c>
      <c r="P10" s="117" t="s">
        <v>1</v>
      </c>
      <c r="Q10" s="120" t="s">
        <v>6</v>
      </c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1"/>
      <c r="AF10" s="122"/>
      <c r="AG10" s="114" t="s">
        <v>0</v>
      </c>
      <c r="AH10" s="117" t="s">
        <v>1</v>
      </c>
      <c r="AI10" s="183" t="s">
        <v>6</v>
      </c>
      <c r="AJ10" s="183"/>
      <c r="AK10" s="183"/>
      <c r="AL10" s="183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1"/>
      <c r="AX10" s="122"/>
      <c r="AY10" s="114" t="s">
        <v>0</v>
      </c>
      <c r="AZ10" s="117" t="s">
        <v>1</v>
      </c>
      <c r="BA10" s="123" t="s">
        <v>6</v>
      </c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5"/>
      <c r="BQ10" s="114" t="s">
        <v>0</v>
      </c>
      <c r="BR10" s="117" t="s">
        <v>1</v>
      </c>
      <c r="BS10" s="159" t="s">
        <v>144</v>
      </c>
      <c r="BT10" s="160"/>
      <c r="BU10" s="160"/>
      <c r="BV10" s="161"/>
      <c r="BW10" s="156" t="s">
        <v>111</v>
      </c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8"/>
      <c r="CI10" s="114" t="s">
        <v>0</v>
      </c>
      <c r="CJ10" s="117" t="s">
        <v>1</v>
      </c>
      <c r="CK10" s="173" t="s">
        <v>114</v>
      </c>
      <c r="CL10" s="173"/>
      <c r="CM10" s="173"/>
      <c r="CN10" s="173"/>
      <c r="CO10" s="173" t="s">
        <v>115</v>
      </c>
      <c r="CP10" s="173"/>
      <c r="CQ10" s="173"/>
      <c r="CR10" s="173"/>
      <c r="CS10" s="117" t="s">
        <v>116</v>
      </c>
      <c r="CT10" s="117"/>
      <c r="CU10" s="117"/>
      <c r="CV10" s="117"/>
      <c r="CW10" s="117" t="s">
        <v>117</v>
      </c>
      <c r="CX10" s="117"/>
      <c r="CY10" s="117"/>
      <c r="CZ10" s="117"/>
      <c r="DA10" s="114" t="s">
        <v>0</v>
      </c>
      <c r="DB10" s="117" t="s">
        <v>1</v>
      </c>
      <c r="DC10" s="173" t="s">
        <v>126</v>
      </c>
      <c r="DD10" s="173"/>
      <c r="DE10" s="173"/>
      <c r="DF10" s="173"/>
      <c r="DG10" s="173" t="s">
        <v>127</v>
      </c>
      <c r="DH10" s="173"/>
      <c r="DI10" s="173"/>
      <c r="DJ10" s="173"/>
      <c r="DK10" s="132" t="s">
        <v>145</v>
      </c>
      <c r="DL10" s="133"/>
      <c r="DM10" s="133"/>
      <c r="DN10" s="134"/>
      <c r="DO10" s="5"/>
      <c r="DP10" s="5"/>
      <c r="DQ10" s="5"/>
      <c r="DR10" s="1"/>
      <c r="DS10" s="1"/>
      <c r="DT10" s="1"/>
      <c r="DU10" s="1"/>
      <c r="DV10" s="1"/>
      <c r="DW10" s="1"/>
      <c r="DX10" s="1"/>
      <c r="DY10" s="1"/>
      <c r="DZ10" s="1"/>
      <c r="EA10" s="1"/>
    </row>
    <row r="11" spans="1:131" ht="18.75" x14ac:dyDescent="0.3">
      <c r="A11" s="115"/>
      <c r="B11" s="155"/>
      <c r="C11" s="155"/>
      <c r="D11" s="155"/>
      <c r="E11" s="155"/>
      <c r="F11" s="155"/>
      <c r="G11" s="155"/>
      <c r="H11" s="155"/>
      <c r="I11" s="155"/>
      <c r="J11" s="155"/>
      <c r="K11" s="177"/>
      <c r="L11" s="177"/>
      <c r="M11" s="178"/>
      <c r="N11" s="179"/>
      <c r="O11" s="115"/>
      <c r="P11" s="118"/>
      <c r="Q11" s="118" t="s">
        <v>139</v>
      </c>
      <c r="R11" s="118"/>
      <c r="S11" s="118"/>
      <c r="T11" s="118"/>
      <c r="U11" s="153" t="s">
        <v>7</v>
      </c>
      <c r="V11" s="154"/>
      <c r="W11" s="154"/>
      <c r="X11" s="180"/>
      <c r="Y11" s="184" t="s">
        <v>8</v>
      </c>
      <c r="Z11" s="185"/>
      <c r="AA11" s="185"/>
      <c r="AB11" s="185"/>
      <c r="AC11" s="185"/>
      <c r="AD11" s="185"/>
      <c r="AE11" s="185"/>
      <c r="AF11" s="186"/>
      <c r="AG11" s="115"/>
      <c r="AH11" s="182"/>
      <c r="AI11" s="182" t="s">
        <v>8</v>
      </c>
      <c r="AJ11" s="191"/>
      <c r="AK11" s="191"/>
      <c r="AL11" s="192"/>
      <c r="AM11" s="182" t="s">
        <v>103</v>
      </c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3"/>
      <c r="AY11" s="115"/>
      <c r="AZ11" s="118"/>
      <c r="BA11" s="126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8"/>
      <c r="BQ11" s="115"/>
      <c r="BR11" s="118"/>
      <c r="BS11" s="162"/>
      <c r="BT11" s="163"/>
      <c r="BU11" s="163"/>
      <c r="BV11" s="164"/>
      <c r="BW11" s="155" t="s">
        <v>143</v>
      </c>
      <c r="BX11" s="155"/>
      <c r="BY11" s="155"/>
      <c r="BZ11" s="155"/>
      <c r="CA11" s="118" t="s">
        <v>112</v>
      </c>
      <c r="CB11" s="118"/>
      <c r="CC11" s="118"/>
      <c r="CD11" s="118"/>
      <c r="CE11" s="118" t="s">
        <v>113</v>
      </c>
      <c r="CF11" s="118"/>
      <c r="CG11" s="118"/>
      <c r="CH11" s="118"/>
      <c r="CI11" s="115"/>
      <c r="CJ11" s="118"/>
      <c r="CK11" s="155"/>
      <c r="CL11" s="155"/>
      <c r="CM11" s="155"/>
      <c r="CN11" s="155"/>
      <c r="CO11" s="155"/>
      <c r="CP11" s="155"/>
      <c r="CQ11" s="155"/>
      <c r="CR11" s="155"/>
      <c r="CS11" s="118"/>
      <c r="CT11" s="118"/>
      <c r="CU11" s="118"/>
      <c r="CV11" s="118"/>
      <c r="CW11" s="118"/>
      <c r="CX11" s="118"/>
      <c r="CY11" s="118"/>
      <c r="CZ11" s="118"/>
      <c r="DA11" s="115"/>
      <c r="DB11" s="118"/>
      <c r="DC11" s="155"/>
      <c r="DD11" s="155"/>
      <c r="DE11" s="155"/>
      <c r="DF11" s="155"/>
      <c r="DG11" s="155"/>
      <c r="DH11" s="155"/>
      <c r="DI11" s="155"/>
      <c r="DJ11" s="155"/>
      <c r="DK11" s="135"/>
      <c r="DL11" s="136"/>
      <c r="DM11" s="136"/>
      <c r="DN11" s="137"/>
      <c r="DO11" s="2"/>
      <c r="DP11" s="2"/>
      <c r="DQ11" s="2"/>
      <c r="DR11" s="1"/>
      <c r="DS11" s="1"/>
      <c r="DT11" s="1"/>
      <c r="DU11" s="1"/>
      <c r="DV11" s="1"/>
      <c r="DW11" s="1"/>
      <c r="DX11" s="1"/>
      <c r="DY11" s="1"/>
      <c r="DZ11" s="1"/>
      <c r="EA11" s="1"/>
    </row>
    <row r="12" spans="1:131" ht="18.75" x14ac:dyDescent="0.3">
      <c r="A12" s="115"/>
      <c r="B12" s="155"/>
      <c r="C12" s="155"/>
      <c r="D12" s="155"/>
      <c r="E12" s="155"/>
      <c r="F12" s="155"/>
      <c r="G12" s="155"/>
      <c r="H12" s="155"/>
      <c r="I12" s="155"/>
      <c r="J12" s="155"/>
      <c r="K12" s="177"/>
      <c r="L12" s="177"/>
      <c r="M12" s="178"/>
      <c r="N12" s="179"/>
      <c r="O12" s="115"/>
      <c r="P12" s="118"/>
      <c r="Q12" s="118"/>
      <c r="R12" s="118"/>
      <c r="S12" s="118"/>
      <c r="T12" s="118"/>
      <c r="U12" s="187"/>
      <c r="V12" s="188"/>
      <c r="W12" s="188"/>
      <c r="X12" s="189"/>
      <c r="Y12" s="153" t="s">
        <v>9</v>
      </c>
      <c r="Z12" s="154"/>
      <c r="AA12" s="154"/>
      <c r="AB12" s="180"/>
      <c r="AC12" s="153" t="s">
        <v>140</v>
      </c>
      <c r="AD12" s="154"/>
      <c r="AE12" s="154"/>
      <c r="AF12" s="190"/>
      <c r="AG12" s="115"/>
      <c r="AH12" s="118"/>
      <c r="AI12" s="153" t="s">
        <v>141</v>
      </c>
      <c r="AJ12" s="154"/>
      <c r="AK12" s="154"/>
      <c r="AL12" s="180"/>
      <c r="AM12" s="184" t="s">
        <v>104</v>
      </c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6"/>
      <c r="AY12" s="115"/>
      <c r="AZ12" s="118"/>
      <c r="BA12" s="118" t="s">
        <v>142</v>
      </c>
      <c r="BB12" s="118"/>
      <c r="BC12" s="118"/>
      <c r="BD12" s="118"/>
      <c r="BE12" s="153" t="s">
        <v>108</v>
      </c>
      <c r="BF12" s="154"/>
      <c r="BG12" s="154"/>
      <c r="BH12" s="154"/>
      <c r="BI12" s="118" t="s">
        <v>109</v>
      </c>
      <c r="BJ12" s="118"/>
      <c r="BK12" s="118"/>
      <c r="BL12" s="118"/>
      <c r="BM12" s="153" t="s">
        <v>110</v>
      </c>
      <c r="BN12" s="154"/>
      <c r="BO12" s="154"/>
      <c r="BP12" s="154"/>
      <c r="BQ12" s="115"/>
      <c r="BR12" s="118"/>
      <c r="BS12" s="162"/>
      <c r="BT12" s="163"/>
      <c r="BU12" s="163"/>
      <c r="BV12" s="164"/>
      <c r="BW12" s="155"/>
      <c r="BX12" s="155"/>
      <c r="BY12" s="155"/>
      <c r="BZ12" s="155"/>
      <c r="CA12" s="118"/>
      <c r="CB12" s="118"/>
      <c r="CC12" s="118"/>
      <c r="CD12" s="118"/>
      <c r="CE12" s="118"/>
      <c r="CF12" s="118"/>
      <c r="CG12" s="118"/>
      <c r="CH12" s="118"/>
      <c r="CI12" s="115"/>
      <c r="CJ12" s="118"/>
      <c r="CK12" s="155"/>
      <c r="CL12" s="155"/>
      <c r="CM12" s="155"/>
      <c r="CN12" s="155"/>
      <c r="CO12" s="155"/>
      <c r="CP12" s="155"/>
      <c r="CQ12" s="155"/>
      <c r="CR12" s="155"/>
      <c r="CS12" s="118"/>
      <c r="CT12" s="118"/>
      <c r="CU12" s="118"/>
      <c r="CV12" s="118"/>
      <c r="CW12" s="118"/>
      <c r="CX12" s="118"/>
      <c r="CY12" s="118"/>
      <c r="CZ12" s="118"/>
      <c r="DA12" s="115"/>
      <c r="DB12" s="118"/>
      <c r="DC12" s="155"/>
      <c r="DD12" s="155"/>
      <c r="DE12" s="155"/>
      <c r="DF12" s="155"/>
      <c r="DG12" s="155"/>
      <c r="DH12" s="155"/>
      <c r="DI12" s="155"/>
      <c r="DJ12" s="155"/>
      <c r="DK12" s="135"/>
      <c r="DL12" s="136"/>
      <c r="DM12" s="136"/>
      <c r="DN12" s="137"/>
      <c r="DO12" s="2"/>
      <c r="DP12" s="2"/>
      <c r="DQ12" s="2"/>
      <c r="DR12" s="1"/>
      <c r="DS12" s="1"/>
      <c r="DT12" s="1"/>
      <c r="DU12" s="1"/>
      <c r="DV12" s="1"/>
      <c r="DW12" s="1"/>
      <c r="DX12" s="1"/>
      <c r="DY12" s="1"/>
      <c r="DZ12" s="1"/>
      <c r="EA12" s="1"/>
    </row>
    <row r="13" spans="1:131" ht="18.75" x14ac:dyDescent="0.3">
      <c r="A13" s="115"/>
      <c r="B13" s="155"/>
      <c r="C13" s="155"/>
      <c r="D13" s="155"/>
      <c r="E13" s="155"/>
      <c r="F13" s="155"/>
      <c r="G13" s="155"/>
      <c r="H13" s="155"/>
      <c r="I13" s="155"/>
      <c r="J13" s="155"/>
      <c r="K13" s="177"/>
      <c r="L13" s="177"/>
      <c r="M13" s="178"/>
      <c r="N13" s="179"/>
      <c r="O13" s="115"/>
      <c r="P13" s="118"/>
      <c r="Q13" s="118"/>
      <c r="R13" s="118"/>
      <c r="S13" s="118"/>
      <c r="T13" s="118"/>
      <c r="U13" s="126"/>
      <c r="V13" s="127"/>
      <c r="W13" s="127"/>
      <c r="X13" s="181"/>
      <c r="Y13" s="126"/>
      <c r="Z13" s="127"/>
      <c r="AA13" s="127"/>
      <c r="AB13" s="181"/>
      <c r="AC13" s="126"/>
      <c r="AD13" s="127"/>
      <c r="AE13" s="127"/>
      <c r="AF13" s="128"/>
      <c r="AG13" s="115"/>
      <c r="AH13" s="118"/>
      <c r="AI13" s="126"/>
      <c r="AJ13" s="127"/>
      <c r="AK13" s="127"/>
      <c r="AL13" s="181"/>
      <c r="AM13" s="118" t="s">
        <v>105</v>
      </c>
      <c r="AN13" s="118"/>
      <c r="AO13" s="118"/>
      <c r="AP13" s="118"/>
      <c r="AQ13" s="118" t="s">
        <v>106</v>
      </c>
      <c r="AR13" s="118"/>
      <c r="AS13" s="118"/>
      <c r="AT13" s="118"/>
      <c r="AU13" s="111" t="s">
        <v>107</v>
      </c>
      <c r="AV13" s="112"/>
      <c r="AW13" s="112"/>
      <c r="AX13" s="113"/>
      <c r="AY13" s="115"/>
      <c r="AZ13" s="118"/>
      <c r="BA13" s="118"/>
      <c r="BB13" s="118"/>
      <c r="BC13" s="118"/>
      <c r="BD13" s="118"/>
      <c r="BE13" s="126"/>
      <c r="BF13" s="127"/>
      <c r="BG13" s="127"/>
      <c r="BH13" s="127"/>
      <c r="BI13" s="118"/>
      <c r="BJ13" s="118"/>
      <c r="BK13" s="118"/>
      <c r="BL13" s="118"/>
      <c r="BM13" s="126"/>
      <c r="BN13" s="127"/>
      <c r="BO13" s="127"/>
      <c r="BP13" s="127"/>
      <c r="BQ13" s="115"/>
      <c r="BR13" s="118"/>
      <c r="BS13" s="165"/>
      <c r="BT13" s="166"/>
      <c r="BU13" s="166"/>
      <c r="BV13" s="167"/>
      <c r="BW13" s="155"/>
      <c r="BX13" s="155"/>
      <c r="BY13" s="155"/>
      <c r="BZ13" s="155"/>
      <c r="CA13" s="118"/>
      <c r="CB13" s="118"/>
      <c r="CC13" s="118"/>
      <c r="CD13" s="118"/>
      <c r="CE13" s="118"/>
      <c r="CF13" s="118"/>
      <c r="CG13" s="118"/>
      <c r="CH13" s="118"/>
      <c r="CI13" s="115"/>
      <c r="CJ13" s="118"/>
      <c r="CK13" s="155"/>
      <c r="CL13" s="155"/>
      <c r="CM13" s="155"/>
      <c r="CN13" s="155"/>
      <c r="CO13" s="155"/>
      <c r="CP13" s="155"/>
      <c r="CQ13" s="155"/>
      <c r="CR13" s="155"/>
      <c r="CS13" s="118"/>
      <c r="CT13" s="118"/>
      <c r="CU13" s="118"/>
      <c r="CV13" s="118"/>
      <c r="CW13" s="118"/>
      <c r="CX13" s="118"/>
      <c r="CY13" s="119"/>
      <c r="CZ13" s="119"/>
      <c r="DA13" s="115"/>
      <c r="DB13" s="118"/>
      <c r="DC13" s="155"/>
      <c r="DD13" s="155"/>
      <c r="DE13" s="195"/>
      <c r="DF13" s="195"/>
      <c r="DG13" s="155"/>
      <c r="DH13" s="155"/>
      <c r="DI13" s="195"/>
      <c r="DJ13" s="195"/>
      <c r="DK13" s="138"/>
      <c r="DL13" s="139"/>
      <c r="DM13" s="139"/>
      <c r="DN13" s="140"/>
      <c r="DO13" s="2"/>
      <c r="DP13" s="2"/>
      <c r="DQ13" s="2"/>
      <c r="DR13" s="1"/>
      <c r="DS13" s="1"/>
      <c r="DT13" s="1"/>
      <c r="DU13" s="1"/>
      <c r="DV13" s="1"/>
      <c r="DW13" s="1"/>
      <c r="DX13" s="1"/>
      <c r="DY13" s="1"/>
      <c r="DZ13" s="1"/>
      <c r="EA13" s="1"/>
    </row>
    <row r="14" spans="1:131" ht="95.25" thickBot="1" x14ac:dyDescent="0.35">
      <c r="A14" s="116"/>
      <c r="B14" s="78" t="s">
        <v>4</v>
      </c>
      <c r="C14" s="4" t="s">
        <v>147</v>
      </c>
      <c r="D14" s="4" t="s">
        <v>2</v>
      </c>
      <c r="E14" s="38" t="s">
        <v>131</v>
      </c>
      <c r="F14" s="78" t="s">
        <v>133</v>
      </c>
      <c r="G14" s="4" t="s">
        <v>147</v>
      </c>
      <c r="H14" s="4" t="s">
        <v>2</v>
      </c>
      <c r="I14" s="38" t="s">
        <v>131</v>
      </c>
      <c r="J14" s="78" t="s">
        <v>133</v>
      </c>
      <c r="K14" s="4" t="s">
        <v>147</v>
      </c>
      <c r="L14" s="4" t="s">
        <v>2</v>
      </c>
      <c r="M14" s="38" t="s">
        <v>131</v>
      </c>
      <c r="N14" s="10" t="s">
        <v>133</v>
      </c>
      <c r="O14" s="116"/>
      <c r="P14" s="119"/>
      <c r="Q14" s="4" t="s">
        <v>147</v>
      </c>
      <c r="R14" s="4" t="s">
        <v>2</v>
      </c>
      <c r="S14" s="38" t="s">
        <v>131</v>
      </c>
      <c r="T14" s="78" t="s">
        <v>133</v>
      </c>
      <c r="U14" s="4" t="s">
        <v>147</v>
      </c>
      <c r="V14" s="4" t="s">
        <v>2</v>
      </c>
      <c r="W14" s="38" t="s">
        <v>131</v>
      </c>
      <c r="X14" s="78" t="s">
        <v>133</v>
      </c>
      <c r="Y14" s="4" t="s">
        <v>147</v>
      </c>
      <c r="Z14" s="4" t="s">
        <v>2</v>
      </c>
      <c r="AA14" s="38" t="s">
        <v>131</v>
      </c>
      <c r="AB14" s="78" t="s">
        <v>133</v>
      </c>
      <c r="AC14" s="4" t="s">
        <v>147</v>
      </c>
      <c r="AD14" s="4" t="s">
        <v>2</v>
      </c>
      <c r="AE14" s="38" t="s">
        <v>131</v>
      </c>
      <c r="AF14" s="10" t="s">
        <v>133</v>
      </c>
      <c r="AG14" s="116"/>
      <c r="AH14" s="119"/>
      <c r="AI14" s="4" t="s">
        <v>147</v>
      </c>
      <c r="AJ14" s="4" t="s">
        <v>2</v>
      </c>
      <c r="AK14" s="38" t="s">
        <v>131</v>
      </c>
      <c r="AL14" s="78" t="s">
        <v>133</v>
      </c>
      <c r="AM14" s="4" t="s">
        <v>147</v>
      </c>
      <c r="AN14" s="4" t="s">
        <v>2</v>
      </c>
      <c r="AO14" s="38" t="s">
        <v>131</v>
      </c>
      <c r="AP14" s="78" t="s">
        <v>133</v>
      </c>
      <c r="AQ14" s="4" t="s">
        <v>147</v>
      </c>
      <c r="AR14" s="4" t="s">
        <v>2</v>
      </c>
      <c r="AS14" s="38" t="s">
        <v>131</v>
      </c>
      <c r="AT14" s="78" t="s">
        <v>133</v>
      </c>
      <c r="AU14" s="4" t="s">
        <v>147</v>
      </c>
      <c r="AV14" s="4" t="s">
        <v>2</v>
      </c>
      <c r="AW14" s="38" t="s">
        <v>131</v>
      </c>
      <c r="AX14" s="10" t="s">
        <v>133</v>
      </c>
      <c r="AY14" s="116"/>
      <c r="AZ14" s="119"/>
      <c r="BA14" s="4" t="s">
        <v>147</v>
      </c>
      <c r="BB14" s="4" t="s">
        <v>2</v>
      </c>
      <c r="BC14" s="38" t="s">
        <v>131</v>
      </c>
      <c r="BD14" s="78" t="s">
        <v>133</v>
      </c>
      <c r="BE14" s="4" t="s">
        <v>147</v>
      </c>
      <c r="BF14" s="4" t="s">
        <v>2</v>
      </c>
      <c r="BG14" s="38" t="s">
        <v>131</v>
      </c>
      <c r="BH14" s="78" t="s">
        <v>133</v>
      </c>
      <c r="BI14" s="4" t="s">
        <v>147</v>
      </c>
      <c r="BJ14" s="4" t="s">
        <v>2</v>
      </c>
      <c r="BK14" s="38" t="s">
        <v>131</v>
      </c>
      <c r="BL14" s="78" t="s">
        <v>133</v>
      </c>
      <c r="BM14" s="4" t="s">
        <v>147</v>
      </c>
      <c r="BN14" s="4" t="s">
        <v>2</v>
      </c>
      <c r="BO14" s="38" t="s">
        <v>131</v>
      </c>
      <c r="BP14" s="10" t="s">
        <v>133</v>
      </c>
      <c r="BQ14" s="116"/>
      <c r="BR14" s="119"/>
      <c r="BS14" s="4" t="s">
        <v>147</v>
      </c>
      <c r="BT14" s="4" t="s">
        <v>2</v>
      </c>
      <c r="BU14" s="38" t="s">
        <v>131</v>
      </c>
      <c r="BV14" s="78" t="s">
        <v>133</v>
      </c>
      <c r="BW14" s="4" t="s">
        <v>147</v>
      </c>
      <c r="BX14" s="4" t="s">
        <v>2</v>
      </c>
      <c r="BY14" s="38" t="s">
        <v>131</v>
      </c>
      <c r="BZ14" s="78" t="s">
        <v>133</v>
      </c>
      <c r="CA14" s="4" t="s">
        <v>147</v>
      </c>
      <c r="CB14" s="4" t="s">
        <v>2</v>
      </c>
      <c r="CC14" s="38" t="s">
        <v>131</v>
      </c>
      <c r="CD14" s="78" t="s">
        <v>133</v>
      </c>
      <c r="CE14" s="4" t="s">
        <v>147</v>
      </c>
      <c r="CF14" s="4" t="s">
        <v>2</v>
      </c>
      <c r="CG14" s="38" t="s">
        <v>131</v>
      </c>
      <c r="CH14" s="10" t="s">
        <v>133</v>
      </c>
      <c r="CI14" s="116"/>
      <c r="CJ14" s="119"/>
      <c r="CK14" s="4" t="s">
        <v>147</v>
      </c>
      <c r="CL14" s="4" t="s">
        <v>2</v>
      </c>
      <c r="CM14" s="38" t="s">
        <v>131</v>
      </c>
      <c r="CN14" s="78" t="s">
        <v>133</v>
      </c>
      <c r="CO14" s="4" t="s">
        <v>147</v>
      </c>
      <c r="CP14" s="4" t="s">
        <v>2</v>
      </c>
      <c r="CQ14" s="38" t="s">
        <v>131</v>
      </c>
      <c r="CR14" s="78" t="s">
        <v>133</v>
      </c>
      <c r="CS14" s="4" t="s">
        <v>147</v>
      </c>
      <c r="CT14" s="4" t="s">
        <v>2</v>
      </c>
      <c r="CU14" s="38" t="s">
        <v>131</v>
      </c>
      <c r="CV14" s="78" t="s">
        <v>133</v>
      </c>
      <c r="CW14" s="4" t="s">
        <v>147</v>
      </c>
      <c r="CX14" s="4" t="s">
        <v>2</v>
      </c>
      <c r="CY14" s="38" t="s">
        <v>131</v>
      </c>
      <c r="CZ14" s="10" t="s">
        <v>133</v>
      </c>
      <c r="DA14" s="180"/>
      <c r="DB14" s="119"/>
      <c r="DC14" s="4" t="s">
        <v>147</v>
      </c>
      <c r="DD14" s="39" t="s">
        <v>2</v>
      </c>
      <c r="DE14" s="4" t="s">
        <v>131</v>
      </c>
      <c r="DF14" s="78" t="s">
        <v>133</v>
      </c>
      <c r="DG14" s="4" t="s">
        <v>147</v>
      </c>
      <c r="DH14" s="4" t="s">
        <v>2</v>
      </c>
      <c r="DI14" s="38" t="s">
        <v>131</v>
      </c>
      <c r="DJ14" s="78" t="s">
        <v>133</v>
      </c>
      <c r="DK14" s="4" t="s">
        <v>147</v>
      </c>
      <c r="DL14" s="4" t="s">
        <v>2</v>
      </c>
      <c r="DM14" s="38" t="s">
        <v>131</v>
      </c>
      <c r="DN14" s="78" t="s">
        <v>133</v>
      </c>
      <c r="DO14" s="40"/>
      <c r="DP14" s="41"/>
      <c r="DQ14" s="41"/>
      <c r="DR14" s="1"/>
      <c r="DS14" s="1"/>
      <c r="DT14" s="1"/>
      <c r="DU14" s="1"/>
      <c r="DV14" s="1"/>
      <c r="DW14" s="1"/>
      <c r="DX14" s="1"/>
      <c r="DY14" s="1"/>
      <c r="DZ14" s="1"/>
      <c r="EA14" s="1"/>
    </row>
    <row r="15" spans="1:131" ht="19.5" thickBot="1" x14ac:dyDescent="0.35">
      <c r="A15" s="8">
        <v>1</v>
      </c>
      <c r="B15" s="8">
        <v>2</v>
      </c>
      <c r="C15" s="6"/>
      <c r="D15" s="8">
        <v>3</v>
      </c>
      <c r="E15" s="8">
        <v>4</v>
      </c>
      <c r="F15" s="8">
        <v>5</v>
      </c>
      <c r="G15" s="6"/>
      <c r="H15" s="8">
        <v>6</v>
      </c>
      <c r="I15" s="8">
        <v>7</v>
      </c>
      <c r="J15" s="8">
        <v>8</v>
      </c>
      <c r="K15" s="6"/>
      <c r="L15" s="8">
        <v>9</v>
      </c>
      <c r="M15" s="8">
        <v>10</v>
      </c>
      <c r="N15" s="8">
        <v>11</v>
      </c>
      <c r="O15" s="8">
        <v>12</v>
      </c>
      <c r="P15" s="8">
        <v>13</v>
      </c>
      <c r="Q15" s="6"/>
      <c r="R15" s="8">
        <v>14</v>
      </c>
      <c r="S15" s="8">
        <v>15</v>
      </c>
      <c r="T15" s="8">
        <v>16</v>
      </c>
      <c r="U15" s="6"/>
      <c r="V15" s="8">
        <v>17</v>
      </c>
      <c r="W15" s="8">
        <v>18</v>
      </c>
      <c r="X15" s="8">
        <v>19</v>
      </c>
      <c r="Y15" s="6"/>
      <c r="Z15" s="8">
        <v>20</v>
      </c>
      <c r="AA15" s="8">
        <v>21</v>
      </c>
      <c r="AB15" s="8">
        <v>22</v>
      </c>
      <c r="AC15" s="6"/>
      <c r="AD15" s="6">
        <v>23</v>
      </c>
      <c r="AE15" s="6">
        <v>24</v>
      </c>
      <c r="AF15" s="6">
        <v>25</v>
      </c>
      <c r="AG15" s="8">
        <v>26</v>
      </c>
      <c r="AH15" s="8">
        <v>27</v>
      </c>
      <c r="AI15" s="6"/>
      <c r="AJ15" s="8">
        <v>28</v>
      </c>
      <c r="AK15" s="8">
        <v>29</v>
      </c>
      <c r="AL15" s="8">
        <v>30</v>
      </c>
      <c r="AM15" s="6"/>
      <c r="AN15" s="8">
        <v>31</v>
      </c>
      <c r="AO15" s="8">
        <v>32</v>
      </c>
      <c r="AP15" s="6">
        <v>33</v>
      </c>
      <c r="AQ15" s="6"/>
      <c r="AR15" s="6">
        <v>34</v>
      </c>
      <c r="AS15" s="6">
        <v>35</v>
      </c>
      <c r="AT15" s="8">
        <v>36</v>
      </c>
      <c r="AU15" s="6"/>
      <c r="AV15" s="8">
        <v>37</v>
      </c>
      <c r="AW15" s="8">
        <v>38</v>
      </c>
      <c r="AX15" s="8">
        <v>39</v>
      </c>
      <c r="AY15" s="8">
        <v>40</v>
      </c>
      <c r="AZ15" s="8">
        <v>41</v>
      </c>
      <c r="BA15" s="8">
        <v>42</v>
      </c>
      <c r="BB15" s="6">
        <v>43</v>
      </c>
      <c r="BC15" s="6"/>
      <c r="BD15" s="6">
        <v>44</v>
      </c>
      <c r="BE15" s="6"/>
      <c r="BF15" s="6">
        <v>45</v>
      </c>
      <c r="BG15" s="8">
        <v>46</v>
      </c>
      <c r="BH15" s="8">
        <v>47</v>
      </c>
      <c r="BI15" s="6"/>
      <c r="BJ15" s="8">
        <v>48</v>
      </c>
      <c r="BK15" s="8">
        <v>49</v>
      </c>
      <c r="BL15" s="8">
        <v>50</v>
      </c>
      <c r="BM15" s="6"/>
      <c r="BN15" s="8">
        <v>51</v>
      </c>
      <c r="BO15" s="8">
        <v>52</v>
      </c>
      <c r="BP15" s="6">
        <v>53</v>
      </c>
      <c r="BQ15" s="6">
        <v>54</v>
      </c>
      <c r="BR15" s="6">
        <v>55</v>
      </c>
      <c r="BS15" s="6"/>
      <c r="BT15" s="8">
        <v>56</v>
      </c>
      <c r="BU15" s="8">
        <v>57</v>
      </c>
      <c r="BV15" s="8">
        <v>58</v>
      </c>
      <c r="BW15" s="8"/>
      <c r="BX15" s="8">
        <v>59</v>
      </c>
      <c r="BY15" s="8">
        <v>60</v>
      </c>
      <c r="BZ15" s="8">
        <v>61</v>
      </c>
      <c r="CA15" s="8"/>
      <c r="CB15" s="8">
        <v>62</v>
      </c>
      <c r="CC15" s="6">
        <v>63</v>
      </c>
      <c r="CD15" s="6">
        <v>64</v>
      </c>
      <c r="CE15" s="6"/>
      <c r="CF15" s="6">
        <v>65</v>
      </c>
      <c r="CG15" s="8">
        <v>66</v>
      </c>
      <c r="CH15" s="8">
        <v>67</v>
      </c>
      <c r="CI15" s="8">
        <v>68</v>
      </c>
      <c r="CJ15" s="8">
        <v>69</v>
      </c>
      <c r="CK15" s="8"/>
      <c r="CL15" s="8">
        <v>70</v>
      </c>
      <c r="CM15" s="8">
        <v>71</v>
      </c>
      <c r="CN15" s="8">
        <v>72</v>
      </c>
      <c r="CO15" s="6"/>
      <c r="CP15" s="6">
        <v>73</v>
      </c>
      <c r="CQ15" s="6">
        <v>74</v>
      </c>
      <c r="CR15" s="6">
        <v>75</v>
      </c>
      <c r="CS15" s="8"/>
      <c r="CT15" s="8">
        <v>76</v>
      </c>
      <c r="CU15" s="8">
        <v>77</v>
      </c>
      <c r="CV15" s="8">
        <v>78</v>
      </c>
      <c r="CW15" s="8"/>
      <c r="CX15" s="8">
        <v>79</v>
      </c>
      <c r="CY15" s="8">
        <v>80</v>
      </c>
      <c r="CZ15" s="8">
        <v>81</v>
      </c>
      <c r="DA15" s="8">
        <v>82</v>
      </c>
      <c r="DB15" s="6">
        <v>83</v>
      </c>
      <c r="DC15" s="6"/>
      <c r="DD15" s="6">
        <v>84</v>
      </c>
      <c r="DE15" s="54">
        <v>85</v>
      </c>
      <c r="DF15" s="57">
        <v>86</v>
      </c>
      <c r="DG15" s="56"/>
      <c r="DH15" s="56">
        <v>87</v>
      </c>
      <c r="DI15" s="58">
        <v>88</v>
      </c>
      <c r="DJ15" s="8">
        <v>89</v>
      </c>
      <c r="DK15" s="6"/>
      <c r="DL15" s="6">
        <v>90</v>
      </c>
      <c r="DM15" s="6">
        <v>91</v>
      </c>
      <c r="DN15" s="7">
        <v>92</v>
      </c>
      <c r="DO15" s="24"/>
      <c r="DP15" s="2"/>
      <c r="DQ15" s="2"/>
      <c r="DR15" s="2"/>
      <c r="DS15" s="6"/>
      <c r="DT15" s="6"/>
      <c r="DU15" s="6"/>
      <c r="DV15" s="6"/>
      <c r="DW15" s="6"/>
      <c r="DX15" s="6"/>
      <c r="DY15" s="6"/>
      <c r="DZ15" s="6"/>
      <c r="EA15" s="6"/>
    </row>
    <row r="16" spans="1:131" ht="19.5" thickBot="1" x14ac:dyDescent="0.35">
      <c r="A16" s="141" t="s">
        <v>125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3"/>
      <c r="O16" s="141" t="s">
        <v>125</v>
      </c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3"/>
      <c r="AG16" s="141" t="s">
        <v>125</v>
      </c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3"/>
      <c r="AY16" s="141" t="s">
        <v>125</v>
      </c>
      <c r="AZ16" s="142"/>
      <c r="BA16" s="142"/>
      <c r="BB16" s="142"/>
      <c r="BC16" s="142"/>
      <c r="BD16" s="142"/>
      <c r="BE16" s="142"/>
      <c r="BF16" s="142"/>
      <c r="BG16" s="142"/>
      <c r="BH16" s="142"/>
      <c r="BI16" s="142"/>
      <c r="BJ16" s="142"/>
      <c r="BK16" s="142"/>
      <c r="BL16" s="142"/>
      <c r="BM16" s="142"/>
      <c r="BN16" s="142"/>
      <c r="BO16" s="142"/>
      <c r="BP16" s="143"/>
      <c r="BQ16" s="141" t="s">
        <v>125</v>
      </c>
      <c r="BR16" s="142"/>
      <c r="BS16" s="142"/>
      <c r="BT16" s="142"/>
      <c r="BU16" s="142"/>
      <c r="BV16" s="142"/>
      <c r="BW16" s="142"/>
      <c r="BX16" s="142"/>
      <c r="BY16" s="142"/>
      <c r="BZ16" s="142"/>
      <c r="CA16" s="142"/>
      <c r="CB16" s="142"/>
      <c r="CC16" s="142"/>
      <c r="CD16" s="142"/>
      <c r="CE16" s="142"/>
      <c r="CF16" s="142"/>
      <c r="CG16" s="142"/>
      <c r="CH16" s="143"/>
      <c r="CI16" s="141" t="s">
        <v>125</v>
      </c>
      <c r="CJ16" s="142"/>
      <c r="CK16" s="142"/>
      <c r="CL16" s="142"/>
      <c r="CM16" s="142"/>
      <c r="CN16" s="142"/>
      <c r="CO16" s="142"/>
      <c r="CP16" s="142"/>
      <c r="CQ16" s="142"/>
      <c r="CR16" s="142"/>
      <c r="CS16" s="142"/>
      <c r="CT16" s="142"/>
      <c r="CU16" s="142"/>
      <c r="CV16" s="142"/>
      <c r="CW16" s="142"/>
      <c r="CX16" s="142"/>
      <c r="CY16" s="142"/>
      <c r="CZ16" s="143"/>
      <c r="DA16" s="129" t="s">
        <v>125</v>
      </c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1"/>
      <c r="DO16" s="42"/>
      <c r="DP16" s="5"/>
      <c r="DQ16" s="5"/>
      <c r="DR16" s="1"/>
      <c r="DS16" s="1"/>
      <c r="DT16" s="1"/>
      <c r="DU16" s="1"/>
      <c r="DV16" s="1"/>
      <c r="DW16" s="1"/>
      <c r="DX16" s="1"/>
      <c r="DY16" s="1"/>
      <c r="DZ16" s="1"/>
      <c r="EA16" s="1"/>
    </row>
    <row r="17" spans="1:131" ht="18.75" x14ac:dyDescent="0.3">
      <c r="A17" s="11">
        <v>1</v>
      </c>
      <c r="B17" s="13" t="s">
        <v>10</v>
      </c>
      <c r="C17" s="15">
        <v>0</v>
      </c>
      <c r="D17" s="35">
        <v>0</v>
      </c>
      <c r="E17" s="35"/>
      <c r="F17" s="55">
        <f>E17-D17</f>
        <v>0</v>
      </c>
      <c r="G17" s="15">
        <v>1</v>
      </c>
      <c r="H17" s="15">
        <v>1</v>
      </c>
      <c r="I17" s="15"/>
      <c r="J17" s="5">
        <f>I17-H17</f>
        <v>-1</v>
      </c>
      <c r="K17" s="15">
        <v>5</v>
      </c>
      <c r="L17" s="15">
        <v>5</v>
      </c>
      <c r="M17" s="15"/>
      <c r="N17" s="5">
        <f>M17-L17</f>
        <v>-5</v>
      </c>
      <c r="O17" s="5">
        <v>1</v>
      </c>
      <c r="P17" s="12" t="s">
        <v>10</v>
      </c>
      <c r="Q17" s="15">
        <v>587</v>
      </c>
      <c r="R17" s="15">
        <v>597</v>
      </c>
      <c r="S17" s="15"/>
      <c r="T17" s="5">
        <f>S17-R17</f>
        <v>-597</v>
      </c>
      <c r="U17" s="15">
        <v>26</v>
      </c>
      <c r="V17" s="15">
        <v>30</v>
      </c>
      <c r="W17" s="15"/>
      <c r="X17" s="5">
        <f>W17-V17</f>
        <v>-30</v>
      </c>
      <c r="Y17" s="15">
        <v>14</v>
      </c>
      <c r="Z17" s="15">
        <v>14</v>
      </c>
      <c r="AA17" s="15"/>
      <c r="AB17" s="5">
        <f>AA17-Z17</f>
        <v>-14</v>
      </c>
      <c r="AC17" s="15">
        <v>64</v>
      </c>
      <c r="AD17" s="15">
        <v>66</v>
      </c>
      <c r="AE17" s="15"/>
      <c r="AF17" s="5">
        <f>AE17-AD17</f>
        <v>-66</v>
      </c>
      <c r="AG17" s="5">
        <v>1</v>
      </c>
      <c r="AH17" s="12" t="s">
        <v>10</v>
      </c>
      <c r="AI17" s="15">
        <v>0</v>
      </c>
      <c r="AJ17" s="15">
        <v>0</v>
      </c>
      <c r="AK17" s="15"/>
      <c r="AL17" s="5">
        <f>AK17-AJ17</f>
        <v>0</v>
      </c>
      <c r="AM17" s="15">
        <v>0</v>
      </c>
      <c r="AN17" s="15">
        <v>0</v>
      </c>
      <c r="AO17" s="15"/>
      <c r="AP17" s="5">
        <f>AO17-AN17</f>
        <v>0</v>
      </c>
      <c r="AQ17" s="15">
        <v>0</v>
      </c>
      <c r="AR17" s="15">
        <v>0</v>
      </c>
      <c r="AS17" s="15"/>
      <c r="AT17" s="5">
        <f>AS17-AR17</f>
        <v>0</v>
      </c>
      <c r="AU17" s="15">
        <v>64</v>
      </c>
      <c r="AV17" s="15">
        <v>40</v>
      </c>
      <c r="AW17" s="15"/>
      <c r="AX17" s="5">
        <f>AW17-AV17</f>
        <v>-40</v>
      </c>
      <c r="AY17" s="5">
        <v>1</v>
      </c>
      <c r="AZ17" s="12" t="s">
        <v>10</v>
      </c>
      <c r="BA17" s="15">
        <v>1</v>
      </c>
      <c r="BB17" s="15">
        <v>1</v>
      </c>
      <c r="BC17" s="15"/>
      <c r="BD17" s="5">
        <f>BC17-BB17</f>
        <v>-1</v>
      </c>
      <c r="BE17" s="15">
        <v>2</v>
      </c>
      <c r="BF17" s="15">
        <v>2</v>
      </c>
      <c r="BG17" s="15"/>
      <c r="BH17" s="5">
        <f>BG17-BF17</f>
        <v>-2</v>
      </c>
      <c r="BI17" s="15">
        <v>0</v>
      </c>
      <c r="BJ17" s="15">
        <v>0</v>
      </c>
      <c r="BK17" s="15"/>
      <c r="BL17" s="5">
        <f>BK17-BJ17</f>
        <v>0</v>
      </c>
      <c r="BM17" s="15">
        <v>48</v>
      </c>
      <c r="BN17" s="15">
        <v>64</v>
      </c>
      <c r="BO17" s="15"/>
      <c r="BP17" s="5">
        <f>BO17-BN17</f>
        <v>-64</v>
      </c>
      <c r="BQ17" s="5">
        <v>1</v>
      </c>
      <c r="BR17" s="12" t="s">
        <v>10</v>
      </c>
      <c r="BS17" s="15">
        <v>0</v>
      </c>
      <c r="BT17" s="15">
        <v>0</v>
      </c>
      <c r="BU17" s="15"/>
      <c r="BV17" s="5">
        <f>BU17-BT17</f>
        <v>0</v>
      </c>
      <c r="BW17" s="43"/>
      <c r="BX17" s="43"/>
      <c r="BY17" s="43"/>
      <c r="BZ17" s="5">
        <f>BY17-BX17</f>
        <v>0</v>
      </c>
      <c r="CA17" s="15">
        <v>0</v>
      </c>
      <c r="CB17" s="15">
        <v>0</v>
      </c>
      <c r="CC17" s="15"/>
      <c r="CD17" s="5">
        <f>CC17-CB17</f>
        <v>0</v>
      </c>
      <c r="CE17" s="5">
        <f>BQ17/AF17</f>
        <v>-1.5151515151515152E-2</v>
      </c>
      <c r="CF17" s="5">
        <f>BN17/R17</f>
        <v>0.10720268006700168</v>
      </c>
      <c r="CG17" s="5"/>
      <c r="CH17" s="5">
        <f>CG17-CF17</f>
        <v>-0.10720268006700168</v>
      </c>
      <c r="CI17" s="5">
        <v>1</v>
      </c>
      <c r="CJ17" s="12" t="s">
        <v>10</v>
      </c>
      <c r="CK17" s="15">
        <v>20</v>
      </c>
      <c r="CL17" s="15">
        <v>64</v>
      </c>
      <c r="CM17" s="15"/>
      <c r="CN17" s="5">
        <f>CM17-CL17</f>
        <v>-64</v>
      </c>
      <c r="CO17" s="15">
        <v>0</v>
      </c>
      <c r="CP17" s="15">
        <v>0</v>
      </c>
      <c r="CQ17" s="15"/>
      <c r="CR17" s="5">
        <f>CQ17-CP17</f>
        <v>0</v>
      </c>
      <c r="CS17" s="15">
        <v>15</v>
      </c>
      <c r="CT17" s="15">
        <v>19</v>
      </c>
      <c r="CU17" s="15"/>
      <c r="CV17" s="5">
        <f>CU17-CT17</f>
        <v>-19</v>
      </c>
      <c r="CW17" s="15">
        <v>19</v>
      </c>
      <c r="CX17" s="15">
        <v>24</v>
      </c>
      <c r="CY17" s="15"/>
      <c r="CZ17" s="5">
        <f>CY17-CX17</f>
        <v>-24</v>
      </c>
      <c r="DA17" s="5">
        <v>1</v>
      </c>
      <c r="DB17" s="12" t="s">
        <v>10</v>
      </c>
      <c r="DC17" s="15">
        <v>8</v>
      </c>
      <c r="DD17" s="15">
        <v>8</v>
      </c>
      <c r="DE17" s="15"/>
      <c r="DF17" s="5">
        <f>DE17-DD17</f>
        <v>-8</v>
      </c>
      <c r="DG17" s="15">
        <v>21</v>
      </c>
      <c r="DH17" s="15">
        <v>21</v>
      </c>
      <c r="DI17" s="15"/>
      <c r="DJ17" s="5">
        <f>DI17-DH17</f>
        <v>-21</v>
      </c>
      <c r="DK17" s="5"/>
      <c r="DL17" s="5"/>
      <c r="DM17" s="5"/>
      <c r="DN17" s="5">
        <f>DM17-DL17</f>
        <v>0</v>
      </c>
      <c r="DO17" s="2"/>
      <c r="DP17" s="2"/>
      <c r="DQ17" s="2"/>
      <c r="DR17" s="1"/>
      <c r="DS17" s="1"/>
      <c r="DT17" s="1"/>
      <c r="DU17" s="1"/>
      <c r="DV17" s="1"/>
      <c r="DW17" s="1"/>
      <c r="DX17" s="1"/>
      <c r="DY17" s="1"/>
      <c r="DZ17" s="1"/>
      <c r="EA17" s="1"/>
    </row>
    <row r="18" spans="1:131" ht="18.75" x14ac:dyDescent="0.3">
      <c r="A18" s="25">
        <v>2</v>
      </c>
      <c r="B18" s="26" t="s">
        <v>11</v>
      </c>
      <c r="C18" s="27">
        <v>1</v>
      </c>
      <c r="D18" s="27">
        <v>1</v>
      </c>
      <c r="E18" s="50"/>
      <c r="F18" s="55">
        <f t="shared" ref="F18:F81" si="0">E18-D18</f>
        <v>-1</v>
      </c>
      <c r="G18" s="27">
        <v>1</v>
      </c>
      <c r="H18" s="27">
        <v>1</v>
      </c>
      <c r="I18" s="50"/>
      <c r="J18" s="5">
        <f t="shared" ref="J18:J81" si="1">I18-H18</f>
        <v>-1</v>
      </c>
      <c r="K18" s="27">
        <v>3</v>
      </c>
      <c r="L18" s="27">
        <v>3</v>
      </c>
      <c r="M18" s="50"/>
      <c r="N18" s="5">
        <f t="shared" ref="N18:N81" si="2">M18-L18</f>
        <v>-3</v>
      </c>
      <c r="O18" s="29">
        <v>2</v>
      </c>
      <c r="P18" s="30" t="s">
        <v>11</v>
      </c>
      <c r="Q18" s="27">
        <v>371</v>
      </c>
      <c r="R18" s="27">
        <v>382</v>
      </c>
      <c r="S18" s="50"/>
      <c r="T18" s="5">
        <f t="shared" ref="T18:T81" si="3">S18-R18</f>
        <v>-382</v>
      </c>
      <c r="U18" s="27">
        <v>17</v>
      </c>
      <c r="V18" s="27">
        <v>17</v>
      </c>
      <c r="W18" s="50"/>
      <c r="X18" s="5">
        <f t="shared" ref="X18:X81" si="4">W18-V18</f>
        <v>-17</v>
      </c>
      <c r="Y18" s="27">
        <v>47</v>
      </c>
      <c r="Z18" s="27">
        <v>47</v>
      </c>
      <c r="AA18" s="50"/>
      <c r="AB18" s="5">
        <f t="shared" ref="AB18:AB81" si="5">AA18-Z18</f>
        <v>-47</v>
      </c>
      <c r="AC18" s="27">
        <v>8</v>
      </c>
      <c r="AD18" s="27">
        <v>10</v>
      </c>
      <c r="AE18" s="50"/>
      <c r="AF18" s="5">
        <f t="shared" ref="AF18:AF81" si="6">AE18-AD18</f>
        <v>-10</v>
      </c>
      <c r="AG18" s="29">
        <v>2</v>
      </c>
      <c r="AH18" s="30" t="s">
        <v>11</v>
      </c>
      <c r="AI18" s="27">
        <v>1</v>
      </c>
      <c r="AJ18" s="27">
        <v>1</v>
      </c>
      <c r="AK18" s="50"/>
      <c r="AL18" s="5">
        <f t="shared" ref="AL18:AL81" si="7">AK18-AJ18</f>
        <v>-1</v>
      </c>
      <c r="AM18" s="27">
        <v>0</v>
      </c>
      <c r="AN18" s="27">
        <v>0</v>
      </c>
      <c r="AO18" s="50"/>
      <c r="AP18" s="5">
        <f t="shared" ref="AP18:AP81" si="8">AO18-AN18</f>
        <v>0</v>
      </c>
      <c r="AQ18" s="27">
        <v>1</v>
      </c>
      <c r="AR18" s="27">
        <v>1</v>
      </c>
      <c r="AS18" s="50"/>
      <c r="AT18" s="5">
        <f t="shared" ref="AT18:AT81" si="9">AS18-AR18</f>
        <v>-1</v>
      </c>
      <c r="AU18" s="27">
        <v>15</v>
      </c>
      <c r="AV18" s="27">
        <v>21</v>
      </c>
      <c r="AW18" s="50"/>
      <c r="AX18" s="5">
        <f t="shared" ref="AX18:AX81" si="10">AW18-AV18</f>
        <v>-21</v>
      </c>
      <c r="AY18" s="29">
        <v>2</v>
      </c>
      <c r="AZ18" s="30" t="s">
        <v>11</v>
      </c>
      <c r="BA18" s="27">
        <v>0</v>
      </c>
      <c r="BB18" s="27">
        <v>0</v>
      </c>
      <c r="BC18" s="50"/>
      <c r="BD18" s="5">
        <f t="shared" ref="BD18:BD81" si="11">BC18-BB18</f>
        <v>0</v>
      </c>
      <c r="BE18" s="27">
        <v>9</v>
      </c>
      <c r="BF18" s="27">
        <v>9</v>
      </c>
      <c r="BG18" s="50"/>
      <c r="BH18" s="5">
        <f t="shared" ref="BH18:BH81" si="12">BG18-BF18</f>
        <v>-9</v>
      </c>
      <c r="BI18" s="27">
        <v>2</v>
      </c>
      <c r="BJ18" s="27">
        <v>2</v>
      </c>
      <c r="BK18" s="50"/>
      <c r="BL18" s="5">
        <f t="shared" ref="BL18:BL81" si="13">BK18-BJ18</f>
        <v>-2</v>
      </c>
      <c r="BM18" s="27">
        <v>62.6</v>
      </c>
      <c r="BN18" s="27">
        <v>136.30000000000001</v>
      </c>
      <c r="BO18" s="50"/>
      <c r="BP18" s="5">
        <f t="shared" ref="BP18:BP81" si="14">BO18-BN18</f>
        <v>-136.30000000000001</v>
      </c>
      <c r="BQ18" s="29">
        <v>2</v>
      </c>
      <c r="BR18" s="30" t="s">
        <v>11</v>
      </c>
      <c r="BS18" s="27">
        <v>6</v>
      </c>
      <c r="BT18" s="27">
        <v>6</v>
      </c>
      <c r="BU18" s="50"/>
      <c r="BV18" s="5">
        <f t="shared" ref="BV18:BV81" si="15">BU18-BT18</f>
        <v>-6</v>
      </c>
      <c r="BW18" s="44"/>
      <c r="BX18" s="43"/>
      <c r="BY18" s="44"/>
      <c r="BZ18" s="5">
        <f t="shared" ref="BZ18:BZ81" si="16">BY18-BX18</f>
        <v>0</v>
      </c>
      <c r="CA18" s="27">
        <v>0</v>
      </c>
      <c r="CB18" s="27">
        <v>2</v>
      </c>
      <c r="CC18" s="50"/>
      <c r="CD18" s="5">
        <f t="shared" ref="CD18:CD81" si="17">CC18-CB18</f>
        <v>-2</v>
      </c>
      <c r="CE18" s="28">
        <f t="shared" ref="CE18:CE82" si="18">BQ18/AF18</f>
        <v>-0.2</v>
      </c>
      <c r="CF18" s="28">
        <f t="shared" ref="CF18:CF82" si="19">BN18/R18</f>
        <v>0.35680628272251314</v>
      </c>
      <c r="CG18" s="28"/>
      <c r="CH18" s="5">
        <f t="shared" ref="CH18:CH81" si="20">CG18-CF18</f>
        <v>-0.35680628272251314</v>
      </c>
      <c r="CI18" s="29">
        <v>2</v>
      </c>
      <c r="CJ18" s="30" t="s">
        <v>11</v>
      </c>
      <c r="CK18" s="27">
        <v>57</v>
      </c>
      <c r="CL18" s="27">
        <v>66</v>
      </c>
      <c r="CM18" s="50"/>
      <c r="CN18" s="5">
        <f t="shared" ref="CN18:CN81" si="21">CM18-CL18</f>
        <v>-66</v>
      </c>
      <c r="CO18" s="27">
        <v>0</v>
      </c>
      <c r="CP18" s="27">
        <v>0</v>
      </c>
      <c r="CQ18" s="50"/>
      <c r="CR18" s="5">
        <f t="shared" ref="CR18:CR81" si="22">CQ18-CP18</f>
        <v>0</v>
      </c>
      <c r="CS18" s="27">
        <v>25</v>
      </c>
      <c r="CT18" s="27">
        <v>25</v>
      </c>
      <c r="CU18" s="50"/>
      <c r="CV18" s="5">
        <f t="shared" ref="CV18:CV81" si="23">CU18-CT18</f>
        <v>-25</v>
      </c>
      <c r="CW18" s="27">
        <v>25</v>
      </c>
      <c r="CX18" s="27">
        <v>29</v>
      </c>
      <c r="CY18" s="50"/>
      <c r="CZ18" s="5">
        <f t="shared" ref="CZ18:CZ81" si="24">CY18-CX18</f>
        <v>-29</v>
      </c>
      <c r="DA18" s="29">
        <v>2</v>
      </c>
      <c r="DB18" s="30" t="s">
        <v>11</v>
      </c>
      <c r="DC18" s="27">
        <v>24</v>
      </c>
      <c r="DD18" s="27">
        <v>24</v>
      </c>
      <c r="DE18" s="50"/>
      <c r="DF18" s="5">
        <f t="shared" ref="DF18:DF81" si="25">DE18-DD18</f>
        <v>-24</v>
      </c>
      <c r="DG18" s="27">
        <v>53</v>
      </c>
      <c r="DH18" s="27">
        <v>57</v>
      </c>
      <c r="DI18" s="50"/>
      <c r="DJ18" s="5">
        <f t="shared" ref="DJ18:DJ81" si="26">DI18-DH18</f>
        <v>-57</v>
      </c>
      <c r="DK18" s="29"/>
      <c r="DL18" s="29"/>
      <c r="DM18" s="29"/>
      <c r="DN18" s="5">
        <f t="shared" ref="DN18:DN81" si="27">DM18-DL18</f>
        <v>0</v>
      </c>
      <c r="DO18" s="29"/>
      <c r="DP18" s="29"/>
      <c r="DQ18" s="29"/>
      <c r="DR18" s="31"/>
      <c r="DS18" s="31"/>
      <c r="DT18" s="31"/>
      <c r="DU18" s="31"/>
      <c r="DV18" s="31"/>
      <c r="DW18" s="31"/>
      <c r="DX18" s="31"/>
      <c r="DY18" s="31"/>
      <c r="DZ18" s="31"/>
      <c r="EA18" s="31"/>
    </row>
    <row r="19" spans="1:131" ht="31.5" x14ac:dyDescent="0.3">
      <c r="A19" s="11">
        <v>3</v>
      </c>
      <c r="B19" s="14" t="s">
        <v>12</v>
      </c>
      <c r="C19" s="16">
        <v>1</v>
      </c>
      <c r="D19" s="16">
        <v>1</v>
      </c>
      <c r="E19" s="15"/>
      <c r="F19" s="55">
        <f t="shared" si="0"/>
        <v>-1</v>
      </c>
      <c r="G19" s="16">
        <v>1</v>
      </c>
      <c r="H19" s="16">
        <v>1</v>
      </c>
      <c r="I19" s="15"/>
      <c r="J19" s="5">
        <f t="shared" si="1"/>
        <v>-1</v>
      </c>
      <c r="K19" s="16">
        <v>24</v>
      </c>
      <c r="L19" s="16">
        <v>21</v>
      </c>
      <c r="M19" s="15"/>
      <c r="N19" s="5">
        <f t="shared" si="2"/>
        <v>-21</v>
      </c>
      <c r="O19" s="5">
        <v>3</v>
      </c>
      <c r="P19" s="9" t="s">
        <v>12</v>
      </c>
      <c r="Q19" s="16">
        <v>3211</v>
      </c>
      <c r="R19" s="16">
        <v>3237</v>
      </c>
      <c r="S19" s="15"/>
      <c r="T19" s="5">
        <f t="shared" si="3"/>
        <v>-3237</v>
      </c>
      <c r="U19" s="16">
        <v>97</v>
      </c>
      <c r="V19" s="16">
        <v>93</v>
      </c>
      <c r="W19" s="15"/>
      <c r="X19" s="5">
        <f t="shared" si="4"/>
        <v>-93</v>
      </c>
      <c r="Y19" s="16">
        <v>146</v>
      </c>
      <c r="Z19" s="16">
        <v>148</v>
      </c>
      <c r="AA19" s="15"/>
      <c r="AB19" s="5">
        <f t="shared" si="5"/>
        <v>-148</v>
      </c>
      <c r="AC19" s="16">
        <v>257</v>
      </c>
      <c r="AD19" s="16">
        <v>206</v>
      </c>
      <c r="AE19" s="15"/>
      <c r="AF19" s="5">
        <f t="shared" si="6"/>
        <v>-206</v>
      </c>
      <c r="AG19" s="5">
        <v>3</v>
      </c>
      <c r="AH19" s="9" t="s">
        <v>12</v>
      </c>
      <c r="AI19" s="16">
        <v>19</v>
      </c>
      <c r="AJ19" s="16">
        <v>12</v>
      </c>
      <c r="AK19" s="15"/>
      <c r="AL19" s="5">
        <f t="shared" si="7"/>
        <v>-12</v>
      </c>
      <c r="AM19" s="16">
        <v>1</v>
      </c>
      <c r="AN19" s="16">
        <v>1</v>
      </c>
      <c r="AO19" s="15"/>
      <c r="AP19" s="5">
        <f t="shared" si="8"/>
        <v>-1</v>
      </c>
      <c r="AQ19" s="16">
        <v>18</v>
      </c>
      <c r="AR19" s="16">
        <v>11</v>
      </c>
      <c r="AS19" s="15"/>
      <c r="AT19" s="5">
        <f t="shared" si="9"/>
        <v>-11</v>
      </c>
      <c r="AU19" s="16">
        <v>515</v>
      </c>
      <c r="AV19" s="16">
        <v>553</v>
      </c>
      <c r="AW19" s="15"/>
      <c r="AX19" s="5">
        <f t="shared" si="10"/>
        <v>-553</v>
      </c>
      <c r="AY19" s="5">
        <v>3</v>
      </c>
      <c r="AZ19" s="9" t="s">
        <v>12</v>
      </c>
      <c r="BA19" s="16">
        <v>8</v>
      </c>
      <c r="BB19" s="16">
        <v>10</v>
      </c>
      <c r="BC19" s="15"/>
      <c r="BD19" s="5">
        <f t="shared" si="11"/>
        <v>-10</v>
      </c>
      <c r="BE19" s="16">
        <v>180</v>
      </c>
      <c r="BF19" s="16">
        <v>162</v>
      </c>
      <c r="BG19" s="15"/>
      <c r="BH19" s="5">
        <f t="shared" si="12"/>
        <v>-162</v>
      </c>
      <c r="BI19" s="16">
        <v>22</v>
      </c>
      <c r="BJ19" s="16">
        <v>22</v>
      </c>
      <c r="BK19" s="15"/>
      <c r="BL19" s="5">
        <f t="shared" si="13"/>
        <v>-22</v>
      </c>
      <c r="BM19" s="16">
        <v>1995</v>
      </c>
      <c r="BN19" s="16">
        <v>2097.3000000000002</v>
      </c>
      <c r="BO19" s="15"/>
      <c r="BP19" s="5">
        <f t="shared" si="14"/>
        <v>-2097.3000000000002</v>
      </c>
      <c r="BQ19" s="5">
        <v>3</v>
      </c>
      <c r="BR19" s="9" t="s">
        <v>12</v>
      </c>
      <c r="BS19" s="16">
        <v>232</v>
      </c>
      <c r="BT19" s="16">
        <v>153</v>
      </c>
      <c r="BU19" s="15"/>
      <c r="BV19" s="5">
        <f t="shared" si="15"/>
        <v>-153</v>
      </c>
      <c r="BW19" s="43"/>
      <c r="BX19" s="43"/>
      <c r="BY19" s="43"/>
      <c r="BZ19" s="5">
        <f t="shared" si="16"/>
        <v>0</v>
      </c>
      <c r="CA19" s="16">
        <v>0</v>
      </c>
      <c r="CB19" s="16">
        <v>146.5</v>
      </c>
      <c r="CC19" s="15"/>
      <c r="CD19" s="5">
        <f t="shared" si="17"/>
        <v>-146.5</v>
      </c>
      <c r="CE19" s="5">
        <f t="shared" si="18"/>
        <v>-1.4563106796116505E-2</v>
      </c>
      <c r="CF19" s="5">
        <f t="shared" si="19"/>
        <v>0.64791473586654313</v>
      </c>
      <c r="CG19" s="5"/>
      <c r="CH19" s="5">
        <f t="shared" si="20"/>
        <v>-0.64791473586654313</v>
      </c>
      <c r="CI19" s="5">
        <v>3</v>
      </c>
      <c r="CJ19" s="9" t="s">
        <v>12</v>
      </c>
      <c r="CK19" s="16">
        <v>389</v>
      </c>
      <c r="CL19" s="16">
        <v>403</v>
      </c>
      <c r="CM19" s="15"/>
      <c r="CN19" s="5">
        <f t="shared" si="21"/>
        <v>-403</v>
      </c>
      <c r="CO19" s="16">
        <v>0</v>
      </c>
      <c r="CP19" s="16">
        <v>0</v>
      </c>
      <c r="CQ19" s="15"/>
      <c r="CR19" s="5">
        <f t="shared" si="22"/>
        <v>0</v>
      </c>
      <c r="CS19" s="16">
        <v>116</v>
      </c>
      <c r="CT19" s="16">
        <v>174</v>
      </c>
      <c r="CU19" s="15"/>
      <c r="CV19" s="5">
        <f t="shared" si="23"/>
        <v>-174</v>
      </c>
      <c r="CW19" s="16">
        <v>116</v>
      </c>
      <c r="CX19" s="16">
        <v>174</v>
      </c>
      <c r="CY19" s="15"/>
      <c r="CZ19" s="5">
        <f t="shared" si="24"/>
        <v>-174</v>
      </c>
      <c r="DA19" s="5">
        <v>3</v>
      </c>
      <c r="DB19" s="9" t="s">
        <v>12</v>
      </c>
      <c r="DC19" s="16">
        <v>95</v>
      </c>
      <c r="DD19" s="16">
        <v>99</v>
      </c>
      <c r="DE19" s="15"/>
      <c r="DF19" s="5">
        <f t="shared" si="25"/>
        <v>-99</v>
      </c>
      <c r="DG19" s="16">
        <v>68</v>
      </c>
      <c r="DH19" s="16">
        <v>121</v>
      </c>
      <c r="DI19" s="15"/>
      <c r="DJ19" s="5">
        <f t="shared" si="26"/>
        <v>-121</v>
      </c>
      <c r="DK19" s="2"/>
      <c r="DL19" s="2"/>
      <c r="DM19" s="2"/>
      <c r="DN19" s="5">
        <f t="shared" si="27"/>
        <v>0</v>
      </c>
      <c r="DO19" s="2"/>
      <c r="DP19" s="2"/>
      <c r="DQ19" s="2"/>
      <c r="DR19" s="1"/>
      <c r="DS19" s="1"/>
      <c r="DT19" s="1"/>
      <c r="DU19" s="1"/>
      <c r="DV19" s="1"/>
      <c r="DW19" s="1"/>
      <c r="DX19" s="1"/>
      <c r="DY19" s="1"/>
      <c r="DZ19" s="1"/>
      <c r="EA19" s="1"/>
    </row>
    <row r="20" spans="1:131" ht="18.75" x14ac:dyDescent="0.3">
      <c r="A20" s="25">
        <v>4</v>
      </c>
      <c r="B20" s="26" t="s">
        <v>13</v>
      </c>
      <c r="C20" s="27">
        <v>1</v>
      </c>
      <c r="D20" s="27">
        <v>1</v>
      </c>
      <c r="E20" s="50"/>
      <c r="F20" s="55">
        <f t="shared" si="0"/>
        <v>-1</v>
      </c>
      <c r="G20" s="27">
        <v>1</v>
      </c>
      <c r="H20" s="27">
        <v>1</v>
      </c>
      <c r="I20" s="50"/>
      <c r="J20" s="5">
        <f t="shared" si="1"/>
        <v>-1</v>
      </c>
      <c r="K20" s="27">
        <v>10</v>
      </c>
      <c r="L20" s="27">
        <v>10</v>
      </c>
      <c r="M20" s="50"/>
      <c r="N20" s="5">
        <f t="shared" si="2"/>
        <v>-10</v>
      </c>
      <c r="O20" s="29">
        <v>4</v>
      </c>
      <c r="P20" s="30" t="s">
        <v>13</v>
      </c>
      <c r="Q20" s="27">
        <v>558</v>
      </c>
      <c r="R20" s="27">
        <v>577</v>
      </c>
      <c r="S20" s="50"/>
      <c r="T20" s="5">
        <f t="shared" si="3"/>
        <v>-577</v>
      </c>
      <c r="U20" s="27">
        <v>32</v>
      </c>
      <c r="V20" s="27">
        <v>32</v>
      </c>
      <c r="W20" s="50"/>
      <c r="X20" s="5">
        <f t="shared" si="4"/>
        <v>-32</v>
      </c>
      <c r="Y20" s="27">
        <v>139</v>
      </c>
      <c r="Z20" s="27">
        <v>145</v>
      </c>
      <c r="AA20" s="50"/>
      <c r="AB20" s="5">
        <f t="shared" si="5"/>
        <v>-145</v>
      </c>
      <c r="AC20" s="27">
        <v>13</v>
      </c>
      <c r="AD20" s="27">
        <v>12</v>
      </c>
      <c r="AE20" s="50"/>
      <c r="AF20" s="5">
        <f t="shared" si="6"/>
        <v>-12</v>
      </c>
      <c r="AG20" s="29">
        <v>4</v>
      </c>
      <c r="AH20" s="30" t="s">
        <v>13</v>
      </c>
      <c r="AI20" s="27">
        <v>15</v>
      </c>
      <c r="AJ20" s="27">
        <v>10</v>
      </c>
      <c r="AK20" s="50"/>
      <c r="AL20" s="5">
        <f t="shared" si="7"/>
        <v>-10</v>
      </c>
      <c r="AM20" s="27">
        <v>0</v>
      </c>
      <c r="AN20" s="27">
        <v>0</v>
      </c>
      <c r="AO20" s="50"/>
      <c r="AP20" s="5">
        <f t="shared" si="8"/>
        <v>0</v>
      </c>
      <c r="AQ20" s="27">
        <v>15</v>
      </c>
      <c r="AR20" s="27">
        <v>10</v>
      </c>
      <c r="AS20" s="50"/>
      <c r="AT20" s="5">
        <f t="shared" si="9"/>
        <v>-10</v>
      </c>
      <c r="AU20" s="27">
        <v>8</v>
      </c>
      <c r="AV20" s="27">
        <v>8</v>
      </c>
      <c r="AW20" s="50"/>
      <c r="AX20" s="5">
        <f t="shared" si="10"/>
        <v>-8</v>
      </c>
      <c r="AY20" s="29">
        <v>4</v>
      </c>
      <c r="AZ20" s="30" t="s">
        <v>13</v>
      </c>
      <c r="BA20" s="27">
        <v>0</v>
      </c>
      <c r="BB20" s="27">
        <v>0</v>
      </c>
      <c r="BC20" s="50"/>
      <c r="BD20" s="5">
        <f t="shared" si="11"/>
        <v>0</v>
      </c>
      <c r="BE20" s="27">
        <v>57</v>
      </c>
      <c r="BF20" s="27">
        <v>57</v>
      </c>
      <c r="BG20" s="50"/>
      <c r="BH20" s="5">
        <f t="shared" si="12"/>
        <v>-57</v>
      </c>
      <c r="BI20" s="27">
        <v>23</v>
      </c>
      <c r="BJ20" s="27">
        <v>21</v>
      </c>
      <c r="BK20" s="50"/>
      <c r="BL20" s="5">
        <f t="shared" si="13"/>
        <v>-21</v>
      </c>
      <c r="BM20" s="27">
        <v>305</v>
      </c>
      <c r="BN20" s="27">
        <v>290</v>
      </c>
      <c r="BO20" s="50"/>
      <c r="BP20" s="5">
        <f t="shared" si="14"/>
        <v>-290</v>
      </c>
      <c r="BQ20" s="29">
        <v>4</v>
      </c>
      <c r="BR20" s="30" t="s">
        <v>13</v>
      </c>
      <c r="BS20" s="27">
        <v>100</v>
      </c>
      <c r="BT20" s="27">
        <v>70</v>
      </c>
      <c r="BU20" s="50"/>
      <c r="BV20" s="5">
        <f t="shared" si="15"/>
        <v>-70</v>
      </c>
      <c r="BW20" s="44"/>
      <c r="BX20" s="43"/>
      <c r="BY20" s="44"/>
      <c r="BZ20" s="5">
        <f t="shared" si="16"/>
        <v>0</v>
      </c>
      <c r="CA20" s="27">
        <v>6</v>
      </c>
      <c r="CB20" s="27">
        <v>20</v>
      </c>
      <c r="CC20" s="50"/>
      <c r="CD20" s="5">
        <f t="shared" si="17"/>
        <v>-20</v>
      </c>
      <c r="CE20" s="28">
        <f t="shared" si="18"/>
        <v>-0.33333333333333331</v>
      </c>
      <c r="CF20" s="28">
        <f t="shared" si="19"/>
        <v>0.50259965337954937</v>
      </c>
      <c r="CG20" s="28"/>
      <c r="CH20" s="5">
        <f t="shared" si="20"/>
        <v>-0.50259965337954937</v>
      </c>
      <c r="CI20" s="29">
        <v>4</v>
      </c>
      <c r="CJ20" s="30" t="s">
        <v>13</v>
      </c>
      <c r="CK20" s="27">
        <v>127</v>
      </c>
      <c r="CL20" s="27">
        <v>153</v>
      </c>
      <c r="CM20" s="50"/>
      <c r="CN20" s="5">
        <f t="shared" si="21"/>
        <v>-153</v>
      </c>
      <c r="CO20" s="27">
        <v>241</v>
      </c>
      <c r="CP20" s="27">
        <v>490</v>
      </c>
      <c r="CQ20" s="50"/>
      <c r="CR20" s="5">
        <f t="shared" si="22"/>
        <v>-490</v>
      </c>
      <c r="CS20" s="27">
        <v>6</v>
      </c>
      <c r="CT20" s="27">
        <v>14</v>
      </c>
      <c r="CU20" s="50"/>
      <c r="CV20" s="5">
        <f t="shared" si="23"/>
        <v>-14</v>
      </c>
      <c r="CW20" s="27">
        <v>6</v>
      </c>
      <c r="CX20" s="27">
        <v>14</v>
      </c>
      <c r="CY20" s="50"/>
      <c r="CZ20" s="5">
        <f t="shared" si="24"/>
        <v>-14</v>
      </c>
      <c r="DA20" s="29">
        <v>4</v>
      </c>
      <c r="DB20" s="30" t="s">
        <v>13</v>
      </c>
      <c r="DC20" s="27">
        <v>12</v>
      </c>
      <c r="DD20" s="27">
        <v>15</v>
      </c>
      <c r="DE20" s="50"/>
      <c r="DF20" s="5">
        <f t="shared" si="25"/>
        <v>-15</v>
      </c>
      <c r="DG20" s="27">
        <v>27</v>
      </c>
      <c r="DH20" s="27">
        <v>35</v>
      </c>
      <c r="DI20" s="50"/>
      <c r="DJ20" s="5">
        <f t="shared" si="26"/>
        <v>-35</v>
      </c>
      <c r="DK20" s="29"/>
      <c r="DL20" s="29"/>
      <c r="DM20" s="29"/>
      <c r="DN20" s="5">
        <f t="shared" si="27"/>
        <v>0</v>
      </c>
      <c r="DO20" s="29"/>
      <c r="DP20" s="29"/>
      <c r="DQ20" s="29"/>
      <c r="DR20" s="31"/>
      <c r="DS20" s="31"/>
      <c r="DT20" s="31"/>
      <c r="DU20" s="31"/>
      <c r="DV20" s="31"/>
      <c r="DW20" s="31"/>
      <c r="DX20" s="31"/>
      <c r="DY20" s="31"/>
      <c r="DZ20" s="31"/>
      <c r="EA20" s="31"/>
    </row>
    <row r="21" spans="1:131" ht="31.5" x14ac:dyDescent="0.3">
      <c r="A21" s="47">
        <v>5</v>
      </c>
      <c r="B21" s="48" t="s">
        <v>146</v>
      </c>
      <c r="C21" s="27"/>
      <c r="D21" s="27"/>
      <c r="E21" s="50"/>
      <c r="F21" s="55">
        <f t="shared" si="0"/>
        <v>0</v>
      </c>
      <c r="G21" s="27"/>
      <c r="H21" s="27"/>
      <c r="I21" s="50"/>
      <c r="J21" s="5">
        <f t="shared" si="1"/>
        <v>0</v>
      </c>
      <c r="K21" s="27"/>
      <c r="L21" s="27"/>
      <c r="M21" s="50"/>
      <c r="N21" s="5">
        <f t="shared" si="2"/>
        <v>0</v>
      </c>
      <c r="O21" s="5">
        <v>5</v>
      </c>
      <c r="P21" s="46" t="s">
        <v>146</v>
      </c>
      <c r="Q21" s="27"/>
      <c r="R21" s="27"/>
      <c r="S21" s="50"/>
      <c r="T21" s="5">
        <f t="shared" si="3"/>
        <v>0</v>
      </c>
      <c r="U21" s="27"/>
      <c r="V21" s="27"/>
      <c r="W21" s="50"/>
      <c r="X21" s="5">
        <f t="shared" si="4"/>
        <v>0</v>
      </c>
      <c r="Y21" s="27"/>
      <c r="Z21" s="27"/>
      <c r="AA21" s="50"/>
      <c r="AB21" s="5">
        <f t="shared" si="5"/>
        <v>0</v>
      </c>
      <c r="AC21" s="27"/>
      <c r="AD21" s="27"/>
      <c r="AE21" s="50"/>
      <c r="AF21" s="5">
        <f t="shared" si="6"/>
        <v>0</v>
      </c>
      <c r="AG21" s="5">
        <v>5</v>
      </c>
      <c r="AH21" s="46" t="s">
        <v>146</v>
      </c>
      <c r="AI21" s="27"/>
      <c r="AJ21" s="27"/>
      <c r="AK21" s="50"/>
      <c r="AL21" s="5">
        <f t="shared" si="7"/>
        <v>0</v>
      </c>
      <c r="AM21" s="27"/>
      <c r="AN21" s="27"/>
      <c r="AO21" s="50"/>
      <c r="AP21" s="5">
        <f t="shared" si="8"/>
        <v>0</v>
      </c>
      <c r="AQ21" s="27"/>
      <c r="AR21" s="27"/>
      <c r="AS21" s="50"/>
      <c r="AT21" s="5">
        <f t="shared" si="9"/>
        <v>0</v>
      </c>
      <c r="AU21" s="27"/>
      <c r="AV21" s="27"/>
      <c r="AW21" s="50"/>
      <c r="AX21" s="5">
        <f t="shared" si="10"/>
        <v>0</v>
      </c>
      <c r="AY21" s="5">
        <v>5</v>
      </c>
      <c r="AZ21" s="46" t="s">
        <v>146</v>
      </c>
      <c r="BA21" s="27"/>
      <c r="BB21" s="27"/>
      <c r="BC21" s="50"/>
      <c r="BD21" s="5">
        <f t="shared" si="11"/>
        <v>0</v>
      </c>
      <c r="BE21" s="27"/>
      <c r="BF21" s="27"/>
      <c r="BG21" s="50"/>
      <c r="BH21" s="5">
        <f t="shared" si="12"/>
        <v>0</v>
      </c>
      <c r="BI21" s="27"/>
      <c r="BJ21" s="27"/>
      <c r="BK21" s="50"/>
      <c r="BL21" s="5">
        <f t="shared" si="13"/>
        <v>0</v>
      </c>
      <c r="BM21" s="27"/>
      <c r="BN21" s="27"/>
      <c r="BO21" s="50"/>
      <c r="BP21" s="5">
        <f t="shared" si="14"/>
        <v>0</v>
      </c>
      <c r="BQ21" s="5">
        <v>5</v>
      </c>
      <c r="BR21" s="46" t="s">
        <v>146</v>
      </c>
      <c r="BS21" s="27"/>
      <c r="BT21" s="27"/>
      <c r="BU21" s="50"/>
      <c r="BV21" s="5">
        <f t="shared" si="15"/>
        <v>0</v>
      </c>
      <c r="BW21" s="44"/>
      <c r="BX21" s="43"/>
      <c r="BY21" s="44"/>
      <c r="BZ21" s="5">
        <f t="shared" si="16"/>
        <v>0</v>
      </c>
      <c r="CA21" s="27"/>
      <c r="CB21" s="27"/>
      <c r="CC21" s="50"/>
      <c r="CD21" s="5">
        <f t="shared" si="17"/>
        <v>0</v>
      </c>
      <c r="CE21" s="28"/>
      <c r="CF21" s="28"/>
      <c r="CG21" s="28"/>
      <c r="CH21" s="5">
        <f t="shared" si="20"/>
        <v>0</v>
      </c>
      <c r="CI21" s="5">
        <v>5</v>
      </c>
      <c r="CJ21" s="46" t="s">
        <v>146</v>
      </c>
      <c r="CK21" s="27"/>
      <c r="CL21" s="27"/>
      <c r="CM21" s="50"/>
      <c r="CN21" s="5">
        <f t="shared" si="21"/>
        <v>0</v>
      </c>
      <c r="CO21" s="27"/>
      <c r="CP21" s="27"/>
      <c r="CQ21" s="50"/>
      <c r="CR21" s="5">
        <f t="shared" si="22"/>
        <v>0</v>
      </c>
      <c r="CS21" s="27"/>
      <c r="CT21" s="27"/>
      <c r="CU21" s="50"/>
      <c r="CV21" s="5">
        <f t="shared" si="23"/>
        <v>0</v>
      </c>
      <c r="CW21" s="27"/>
      <c r="CX21" s="27"/>
      <c r="CY21" s="50"/>
      <c r="CZ21" s="5">
        <f t="shared" si="24"/>
        <v>0</v>
      </c>
      <c r="DA21" s="5">
        <v>5</v>
      </c>
      <c r="DB21" s="46" t="s">
        <v>146</v>
      </c>
      <c r="DC21" s="27"/>
      <c r="DD21" s="27"/>
      <c r="DE21" s="50"/>
      <c r="DF21" s="5">
        <f t="shared" si="25"/>
        <v>0</v>
      </c>
      <c r="DG21" s="27"/>
      <c r="DH21" s="27"/>
      <c r="DI21" s="50"/>
      <c r="DJ21" s="5">
        <f t="shared" si="26"/>
        <v>0</v>
      </c>
      <c r="DK21" s="29"/>
      <c r="DL21" s="29"/>
      <c r="DM21" s="29"/>
      <c r="DN21" s="5">
        <f t="shared" si="27"/>
        <v>0</v>
      </c>
      <c r="DO21" s="29"/>
      <c r="DP21" s="29"/>
      <c r="DQ21" s="29"/>
      <c r="DR21" s="31"/>
      <c r="DS21" s="31"/>
      <c r="DT21" s="31"/>
      <c r="DU21" s="31"/>
      <c r="DV21" s="31"/>
      <c r="DW21" s="31"/>
      <c r="DX21" s="31"/>
      <c r="DY21" s="31"/>
      <c r="DZ21" s="31"/>
      <c r="EA21" s="31"/>
    </row>
    <row r="22" spans="1:131" ht="31.5" x14ac:dyDescent="0.3">
      <c r="A22" s="25">
        <v>6</v>
      </c>
      <c r="B22" s="14" t="s">
        <v>14</v>
      </c>
      <c r="C22" s="16">
        <v>0</v>
      </c>
      <c r="D22" s="16">
        <v>0</v>
      </c>
      <c r="E22" s="15"/>
      <c r="F22" s="55">
        <f t="shared" si="0"/>
        <v>0</v>
      </c>
      <c r="G22" s="16">
        <v>0</v>
      </c>
      <c r="H22" s="16">
        <v>1</v>
      </c>
      <c r="I22" s="15"/>
      <c r="J22" s="5">
        <f t="shared" si="1"/>
        <v>-1</v>
      </c>
      <c r="K22" s="16">
        <v>9</v>
      </c>
      <c r="L22" s="16">
        <v>9</v>
      </c>
      <c r="M22" s="15"/>
      <c r="N22" s="5">
        <f t="shared" si="2"/>
        <v>-9</v>
      </c>
      <c r="O22" s="29">
        <v>6</v>
      </c>
      <c r="P22" s="9" t="s">
        <v>14</v>
      </c>
      <c r="Q22" s="16">
        <v>451</v>
      </c>
      <c r="R22" s="16">
        <v>454</v>
      </c>
      <c r="S22" s="15"/>
      <c r="T22" s="5">
        <f t="shared" si="3"/>
        <v>-454</v>
      </c>
      <c r="U22" s="16">
        <v>5</v>
      </c>
      <c r="V22" s="16">
        <v>5</v>
      </c>
      <c r="W22" s="15"/>
      <c r="X22" s="5">
        <f t="shared" si="4"/>
        <v>-5</v>
      </c>
      <c r="Y22" s="16">
        <v>0</v>
      </c>
      <c r="Z22" s="16">
        <v>3</v>
      </c>
      <c r="AA22" s="15"/>
      <c r="AB22" s="5">
        <f t="shared" si="5"/>
        <v>-3</v>
      </c>
      <c r="AC22" s="16">
        <v>70</v>
      </c>
      <c r="AD22" s="16">
        <v>75</v>
      </c>
      <c r="AE22" s="15"/>
      <c r="AF22" s="5">
        <f t="shared" si="6"/>
        <v>-75</v>
      </c>
      <c r="AG22" s="29">
        <v>6</v>
      </c>
      <c r="AH22" s="9" t="s">
        <v>14</v>
      </c>
      <c r="AI22" s="16">
        <v>0</v>
      </c>
      <c r="AJ22" s="16">
        <v>0</v>
      </c>
      <c r="AK22" s="15"/>
      <c r="AL22" s="5">
        <f t="shared" si="7"/>
        <v>0</v>
      </c>
      <c r="AM22" s="16">
        <v>0</v>
      </c>
      <c r="AN22" s="16">
        <v>0</v>
      </c>
      <c r="AO22" s="15"/>
      <c r="AP22" s="5">
        <f t="shared" si="8"/>
        <v>0</v>
      </c>
      <c r="AQ22" s="16">
        <v>0</v>
      </c>
      <c r="AR22" s="16">
        <v>0</v>
      </c>
      <c r="AS22" s="15"/>
      <c r="AT22" s="5">
        <f t="shared" si="9"/>
        <v>0</v>
      </c>
      <c r="AU22" s="16">
        <v>14</v>
      </c>
      <c r="AV22" s="16">
        <v>14</v>
      </c>
      <c r="AW22" s="15"/>
      <c r="AX22" s="5">
        <f t="shared" si="10"/>
        <v>-14</v>
      </c>
      <c r="AY22" s="29">
        <v>6</v>
      </c>
      <c r="AZ22" s="9" t="s">
        <v>14</v>
      </c>
      <c r="BA22" s="16">
        <v>4</v>
      </c>
      <c r="BB22" s="16">
        <v>4</v>
      </c>
      <c r="BC22" s="15"/>
      <c r="BD22" s="5">
        <f t="shared" si="11"/>
        <v>-4</v>
      </c>
      <c r="BE22" s="16">
        <v>3</v>
      </c>
      <c r="BF22" s="16">
        <v>2</v>
      </c>
      <c r="BG22" s="15"/>
      <c r="BH22" s="5">
        <f t="shared" si="12"/>
        <v>-2</v>
      </c>
      <c r="BI22" s="16">
        <v>14</v>
      </c>
      <c r="BJ22" s="16">
        <v>14</v>
      </c>
      <c r="BK22" s="15"/>
      <c r="BL22" s="5">
        <f t="shared" si="13"/>
        <v>-14</v>
      </c>
      <c r="BM22" s="16">
        <v>105</v>
      </c>
      <c r="BN22" s="16">
        <v>150</v>
      </c>
      <c r="BO22" s="15"/>
      <c r="BP22" s="5">
        <f t="shared" si="14"/>
        <v>-150</v>
      </c>
      <c r="BQ22" s="29">
        <v>6</v>
      </c>
      <c r="BR22" s="9" t="s">
        <v>14</v>
      </c>
      <c r="BS22" s="16">
        <v>0</v>
      </c>
      <c r="BT22" s="16">
        <v>0</v>
      </c>
      <c r="BU22" s="15"/>
      <c r="BV22" s="5">
        <f t="shared" si="15"/>
        <v>0</v>
      </c>
      <c r="BW22" s="43"/>
      <c r="BX22" s="43"/>
      <c r="BY22" s="43"/>
      <c r="BZ22" s="5">
        <f t="shared" si="16"/>
        <v>0</v>
      </c>
      <c r="CA22" s="16">
        <v>10</v>
      </c>
      <c r="CB22" s="16">
        <v>25</v>
      </c>
      <c r="CC22" s="15"/>
      <c r="CD22" s="5">
        <f t="shared" si="17"/>
        <v>-25</v>
      </c>
      <c r="CE22" s="5">
        <f t="shared" si="18"/>
        <v>-0.08</v>
      </c>
      <c r="CF22" s="5">
        <f t="shared" si="19"/>
        <v>0.33039647577092512</v>
      </c>
      <c r="CG22" s="5"/>
      <c r="CH22" s="5">
        <f t="shared" si="20"/>
        <v>-0.33039647577092512</v>
      </c>
      <c r="CI22" s="29">
        <v>6</v>
      </c>
      <c r="CJ22" s="9" t="s">
        <v>14</v>
      </c>
      <c r="CK22" s="16">
        <v>50</v>
      </c>
      <c r="CL22" s="16">
        <v>54</v>
      </c>
      <c r="CM22" s="15"/>
      <c r="CN22" s="5">
        <f t="shared" si="21"/>
        <v>-54</v>
      </c>
      <c r="CO22" s="16">
        <v>0</v>
      </c>
      <c r="CP22" s="16">
        <v>0</v>
      </c>
      <c r="CQ22" s="15"/>
      <c r="CR22" s="5">
        <f t="shared" si="22"/>
        <v>0</v>
      </c>
      <c r="CS22" s="16">
        <v>22</v>
      </c>
      <c r="CT22" s="16">
        <v>26</v>
      </c>
      <c r="CU22" s="15"/>
      <c r="CV22" s="5">
        <f t="shared" si="23"/>
        <v>-26</v>
      </c>
      <c r="CW22" s="16">
        <v>25</v>
      </c>
      <c r="CX22" s="16">
        <v>28</v>
      </c>
      <c r="CY22" s="15"/>
      <c r="CZ22" s="5">
        <f t="shared" si="24"/>
        <v>-28</v>
      </c>
      <c r="DA22" s="29">
        <v>6</v>
      </c>
      <c r="DB22" s="9" t="s">
        <v>14</v>
      </c>
      <c r="DC22" s="16">
        <v>28</v>
      </c>
      <c r="DD22" s="16">
        <v>30</v>
      </c>
      <c r="DE22" s="15"/>
      <c r="DF22" s="5">
        <f t="shared" si="25"/>
        <v>-30</v>
      </c>
      <c r="DG22" s="16">
        <v>30</v>
      </c>
      <c r="DH22" s="16">
        <v>33</v>
      </c>
      <c r="DI22" s="15"/>
      <c r="DJ22" s="5">
        <f t="shared" si="26"/>
        <v>-33</v>
      </c>
      <c r="DK22" s="2"/>
      <c r="DL22" s="2"/>
      <c r="DM22" s="2"/>
      <c r="DN22" s="5">
        <f t="shared" si="27"/>
        <v>0</v>
      </c>
      <c r="DO22" s="2"/>
      <c r="DP22" s="2"/>
      <c r="DQ22" s="2"/>
      <c r="DR22" s="1"/>
      <c r="DS22" s="1"/>
      <c r="DT22" s="1"/>
      <c r="DU22" s="1"/>
      <c r="DV22" s="1"/>
      <c r="DW22" s="1"/>
      <c r="DX22" s="1"/>
      <c r="DY22" s="1"/>
      <c r="DZ22" s="1"/>
      <c r="EA22" s="1"/>
    </row>
    <row r="23" spans="1:131" ht="63" x14ac:dyDescent="0.3">
      <c r="A23" s="11">
        <v>7</v>
      </c>
      <c r="B23" s="26" t="s">
        <v>15</v>
      </c>
      <c r="C23" s="27">
        <v>0</v>
      </c>
      <c r="D23" s="27">
        <v>0</v>
      </c>
      <c r="E23" s="50"/>
      <c r="F23" s="55">
        <f t="shared" si="0"/>
        <v>0</v>
      </c>
      <c r="G23" s="27">
        <v>0</v>
      </c>
      <c r="H23" s="27">
        <v>0</v>
      </c>
      <c r="I23" s="50"/>
      <c r="J23" s="5">
        <f t="shared" si="1"/>
        <v>0</v>
      </c>
      <c r="K23" s="27">
        <v>5</v>
      </c>
      <c r="L23" s="27">
        <v>5</v>
      </c>
      <c r="M23" s="50"/>
      <c r="N23" s="5">
        <f t="shared" si="2"/>
        <v>-5</v>
      </c>
      <c r="O23" s="5">
        <v>7</v>
      </c>
      <c r="P23" s="30" t="s">
        <v>15</v>
      </c>
      <c r="Q23" s="27">
        <v>248</v>
      </c>
      <c r="R23" s="27">
        <v>248</v>
      </c>
      <c r="S23" s="50"/>
      <c r="T23" s="5">
        <f t="shared" si="3"/>
        <v>-248</v>
      </c>
      <c r="U23" s="27">
        <v>31</v>
      </c>
      <c r="V23" s="27">
        <v>32</v>
      </c>
      <c r="W23" s="50"/>
      <c r="X23" s="5">
        <f t="shared" si="4"/>
        <v>-32</v>
      </c>
      <c r="Y23" s="27">
        <v>12</v>
      </c>
      <c r="Z23" s="27">
        <v>12</v>
      </c>
      <c r="AA23" s="50"/>
      <c r="AB23" s="5">
        <f t="shared" si="5"/>
        <v>-12</v>
      </c>
      <c r="AC23" s="27">
        <v>43</v>
      </c>
      <c r="AD23" s="27">
        <v>43</v>
      </c>
      <c r="AE23" s="50"/>
      <c r="AF23" s="5">
        <f t="shared" si="6"/>
        <v>-43</v>
      </c>
      <c r="AG23" s="5">
        <v>7</v>
      </c>
      <c r="AH23" s="30" t="s">
        <v>15</v>
      </c>
      <c r="AI23" s="27">
        <v>0</v>
      </c>
      <c r="AJ23" s="27">
        <v>0</v>
      </c>
      <c r="AK23" s="50"/>
      <c r="AL23" s="5">
        <f t="shared" si="7"/>
        <v>0</v>
      </c>
      <c r="AM23" s="27">
        <v>0</v>
      </c>
      <c r="AN23" s="27">
        <v>0</v>
      </c>
      <c r="AO23" s="50"/>
      <c r="AP23" s="5">
        <f t="shared" si="8"/>
        <v>0</v>
      </c>
      <c r="AQ23" s="27">
        <v>0</v>
      </c>
      <c r="AR23" s="27">
        <v>0</v>
      </c>
      <c r="AS23" s="50"/>
      <c r="AT23" s="5">
        <f t="shared" si="9"/>
        <v>0</v>
      </c>
      <c r="AU23" s="27">
        <v>71</v>
      </c>
      <c r="AV23" s="27">
        <v>72</v>
      </c>
      <c r="AW23" s="50"/>
      <c r="AX23" s="5">
        <f t="shared" si="10"/>
        <v>-72</v>
      </c>
      <c r="AY23" s="5">
        <v>7</v>
      </c>
      <c r="AZ23" s="30" t="s">
        <v>15</v>
      </c>
      <c r="BA23" s="27">
        <v>2</v>
      </c>
      <c r="BB23" s="27">
        <v>2</v>
      </c>
      <c r="BC23" s="50"/>
      <c r="BD23" s="5">
        <f t="shared" si="11"/>
        <v>-2</v>
      </c>
      <c r="BE23" s="27">
        <v>0</v>
      </c>
      <c r="BF23" s="27">
        <v>0</v>
      </c>
      <c r="BG23" s="50"/>
      <c r="BH23" s="5">
        <f t="shared" si="12"/>
        <v>0</v>
      </c>
      <c r="BI23" s="27">
        <v>0</v>
      </c>
      <c r="BJ23" s="27">
        <v>0</v>
      </c>
      <c r="BK23" s="50"/>
      <c r="BL23" s="5">
        <f t="shared" si="13"/>
        <v>0</v>
      </c>
      <c r="BM23" s="27">
        <v>77</v>
      </c>
      <c r="BN23" s="27">
        <v>92</v>
      </c>
      <c r="BO23" s="50"/>
      <c r="BP23" s="5">
        <f t="shared" si="14"/>
        <v>-92</v>
      </c>
      <c r="BQ23" s="5">
        <v>7</v>
      </c>
      <c r="BR23" s="30" t="s">
        <v>15</v>
      </c>
      <c r="BS23" s="27">
        <v>71</v>
      </c>
      <c r="BT23" s="27">
        <v>55</v>
      </c>
      <c r="BU23" s="50"/>
      <c r="BV23" s="5">
        <f t="shared" si="15"/>
        <v>-55</v>
      </c>
      <c r="BW23" s="44"/>
      <c r="BX23" s="43"/>
      <c r="BY23" s="44"/>
      <c r="BZ23" s="5">
        <f t="shared" si="16"/>
        <v>0</v>
      </c>
      <c r="CA23" s="27">
        <v>0</v>
      </c>
      <c r="CB23" s="27">
        <v>0</v>
      </c>
      <c r="CC23" s="50"/>
      <c r="CD23" s="5">
        <f t="shared" si="17"/>
        <v>0</v>
      </c>
      <c r="CE23" s="28">
        <f t="shared" si="18"/>
        <v>-0.16279069767441862</v>
      </c>
      <c r="CF23" s="28">
        <f t="shared" si="19"/>
        <v>0.37096774193548387</v>
      </c>
      <c r="CG23" s="28"/>
      <c r="CH23" s="5">
        <f t="shared" si="20"/>
        <v>-0.37096774193548387</v>
      </c>
      <c r="CI23" s="5">
        <v>7</v>
      </c>
      <c r="CJ23" s="30" t="s">
        <v>15</v>
      </c>
      <c r="CK23" s="27">
        <v>1</v>
      </c>
      <c r="CL23" s="27">
        <v>3</v>
      </c>
      <c r="CM23" s="50"/>
      <c r="CN23" s="5">
        <f t="shared" si="21"/>
        <v>-3</v>
      </c>
      <c r="CO23" s="27">
        <v>0</v>
      </c>
      <c r="CP23" s="27">
        <v>0</v>
      </c>
      <c r="CQ23" s="50"/>
      <c r="CR23" s="5">
        <f t="shared" si="22"/>
        <v>0</v>
      </c>
      <c r="CS23" s="27">
        <v>20</v>
      </c>
      <c r="CT23" s="27">
        <v>20</v>
      </c>
      <c r="CU23" s="50"/>
      <c r="CV23" s="5">
        <f t="shared" si="23"/>
        <v>-20</v>
      </c>
      <c r="CW23" s="27">
        <v>42</v>
      </c>
      <c r="CX23" s="27">
        <v>31</v>
      </c>
      <c r="CY23" s="50"/>
      <c r="CZ23" s="5">
        <f t="shared" si="24"/>
        <v>-31</v>
      </c>
      <c r="DA23" s="5">
        <v>7</v>
      </c>
      <c r="DB23" s="30" t="s">
        <v>15</v>
      </c>
      <c r="DC23" s="27">
        <v>16</v>
      </c>
      <c r="DD23" s="27">
        <v>16</v>
      </c>
      <c r="DE23" s="50"/>
      <c r="DF23" s="5">
        <f t="shared" si="25"/>
        <v>-16</v>
      </c>
      <c r="DG23" s="27">
        <v>59</v>
      </c>
      <c r="DH23" s="27">
        <v>59</v>
      </c>
      <c r="DI23" s="50"/>
      <c r="DJ23" s="5">
        <f t="shared" si="26"/>
        <v>-59</v>
      </c>
      <c r="DK23" s="29"/>
      <c r="DL23" s="29"/>
      <c r="DM23" s="29"/>
      <c r="DN23" s="5">
        <f t="shared" si="27"/>
        <v>0</v>
      </c>
      <c r="DO23" s="29"/>
      <c r="DP23" s="29"/>
      <c r="DQ23" s="29"/>
      <c r="DR23" s="31"/>
      <c r="DS23" s="31"/>
      <c r="DT23" s="31"/>
      <c r="DU23" s="31"/>
      <c r="DV23" s="31"/>
      <c r="DW23" s="31"/>
      <c r="DX23" s="31"/>
      <c r="DY23" s="31"/>
      <c r="DZ23" s="31"/>
      <c r="EA23" s="31"/>
    </row>
    <row r="24" spans="1:131" ht="31.5" x14ac:dyDescent="0.3">
      <c r="A24" s="25">
        <v>8</v>
      </c>
      <c r="B24" s="14" t="s">
        <v>16</v>
      </c>
      <c r="C24" s="16">
        <v>0</v>
      </c>
      <c r="D24" s="16">
        <v>0</v>
      </c>
      <c r="E24" s="15"/>
      <c r="F24" s="55">
        <f t="shared" si="0"/>
        <v>0</v>
      </c>
      <c r="G24" s="16">
        <v>1</v>
      </c>
      <c r="H24" s="16">
        <v>1</v>
      </c>
      <c r="I24" s="15"/>
      <c r="J24" s="5">
        <f t="shared" si="1"/>
        <v>-1</v>
      </c>
      <c r="K24" s="16">
        <v>5</v>
      </c>
      <c r="L24" s="16">
        <v>5</v>
      </c>
      <c r="M24" s="15"/>
      <c r="N24" s="5">
        <f t="shared" si="2"/>
        <v>-5</v>
      </c>
      <c r="O24" s="29">
        <v>8</v>
      </c>
      <c r="P24" s="9" t="s">
        <v>16</v>
      </c>
      <c r="Q24" s="16">
        <v>599</v>
      </c>
      <c r="R24" s="16">
        <v>599</v>
      </c>
      <c r="S24" s="15"/>
      <c r="T24" s="5">
        <f t="shared" si="3"/>
        <v>-599</v>
      </c>
      <c r="U24" s="16">
        <v>11</v>
      </c>
      <c r="V24" s="16">
        <v>11</v>
      </c>
      <c r="W24" s="15"/>
      <c r="X24" s="5">
        <f t="shared" si="4"/>
        <v>-11</v>
      </c>
      <c r="Y24" s="16">
        <v>41</v>
      </c>
      <c r="Z24" s="16">
        <v>41</v>
      </c>
      <c r="AA24" s="15"/>
      <c r="AB24" s="5">
        <f t="shared" si="5"/>
        <v>-41</v>
      </c>
      <c r="AC24" s="16">
        <v>19</v>
      </c>
      <c r="AD24" s="16">
        <v>19</v>
      </c>
      <c r="AE24" s="15"/>
      <c r="AF24" s="5">
        <f t="shared" si="6"/>
        <v>-19</v>
      </c>
      <c r="AG24" s="29">
        <v>8</v>
      </c>
      <c r="AH24" s="9" t="s">
        <v>16</v>
      </c>
      <c r="AI24" s="16">
        <v>2</v>
      </c>
      <c r="AJ24" s="16">
        <v>2</v>
      </c>
      <c r="AK24" s="15"/>
      <c r="AL24" s="5">
        <f t="shared" si="7"/>
        <v>-2</v>
      </c>
      <c r="AM24" s="16">
        <v>0</v>
      </c>
      <c r="AN24" s="16">
        <v>0</v>
      </c>
      <c r="AO24" s="15"/>
      <c r="AP24" s="5">
        <f t="shared" si="8"/>
        <v>0</v>
      </c>
      <c r="AQ24" s="16">
        <v>2</v>
      </c>
      <c r="AR24" s="16">
        <v>2</v>
      </c>
      <c r="AS24" s="15"/>
      <c r="AT24" s="5">
        <f t="shared" si="9"/>
        <v>-2</v>
      </c>
      <c r="AU24" s="16">
        <v>20</v>
      </c>
      <c r="AV24" s="16">
        <v>20</v>
      </c>
      <c r="AW24" s="15"/>
      <c r="AX24" s="5">
        <f t="shared" si="10"/>
        <v>-20</v>
      </c>
      <c r="AY24" s="29">
        <v>8</v>
      </c>
      <c r="AZ24" s="9" t="s">
        <v>16</v>
      </c>
      <c r="BA24" s="16">
        <v>9</v>
      </c>
      <c r="BB24" s="16">
        <v>9</v>
      </c>
      <c r="BC24" s="15"/>
      <c r="BD24" s="5">
        <f t="shared" si="11"/>
        <v>-9</v>
      </c>
      <c r="BE24" s="16">
        <v>28</v>
      </c>
      <c r="BF24" s="16">
        <v>28</v>
      </c>
      <c r="BG24" s="15"/>
      <c r="BH24" s="5">
        <f t="shared" si="12"/>
        <v>-28</v>
      </c>
      <c r="BI24" s="16">
        <v>0</v>
      </c>
      <c r="BJ24" s="16">
        <v>0</v>
      </c>
      <c r="BK24" s="15"/>
      <c r="BL24" s="5">
        <f t="shared" si="13"/>
        <v>0</v>
      </c>
      <c r="BM24" s="16">
        <v>35</v>
      </c>
      <c r="BN24" s="16">
        <v>35</v>
      </c>
      <c r="BO24" s="15"/>
      <c r="BP24" s="5">
        <f t="shared" si="14"/>
        <v>-35</v>
      </c>
      <c r="BQ24" s="29">
        <v>8</v>
      </c>
      <c r="BR24" s="9" t="s">
        <v>16</v>
      </c>
      <c r="BS24" s="16">
        <v>20</v>
      </c>
      <c r="BT24" s="16">
        <v>20</v>
      </c>
      <c r="BU24" s="15"/>
      <c r="BV24" s="5">
        <f t="shared" si="15"/>
        <v>-20</v>
      </c>
      <c r="BW24" s="43"/>
      <c r="BX24" s="43"/>
      <c r="BY24" s="43"/>
      <c r="BZ24" s="5">
        <f t="shared" si="16"/>
        <v>0</v>
      </c>
      <c r="CA24" s="16">
        <v>0</v>
      </c>
      <c r="CB24" s="16">
        <v>0</v>
      </c>
      <c r="CC24" s="15"/>
      <c r="CD24" s="5">
        <f t="shared" si="17"/>
        <v>0</v>
      </c>
      <c r="CE24" s="5">
        <f t="shared" si="18"/>
        <v>-0.42105263157894735</v>
      </c>
      <c r="CF24" s="5">
        <f t="shared" si="19"/>
        <v>5.8430717863105178E-2</v>
      </c>
      <c r="CG24" s="5"/>
      <c r="CH24" s="5">
        <f t="shared" si="20"/>
        <v>-5.8430717863105178E-2</v>
      </c>
      <c r="CI24" s="29">
        <v>8</v>
      </c>
      <c r="CJ24" s="9" t="s">
        <v>16</v>
      </c>
      <c r="CK24" s="16">
        <v>3</v>
      </c>
      <c r="CL24" s="16">
        <v>3</v>
      </c>
      <c r="CM24" s="15"/>
      <c r="CN24" s="5">
        <f t="shared" si="21"/>
        <v>-3</v>
      </c>
      <c r="CO24" s="16">
        <v>0</v>
      </c>
      <c r="CP24" s="16">
        <v>0</v>
      </c>
      <c r="CQ24" s="15"/>
      <c r="CR24" s="5">
        <f t="shared" si="22"/>
        <v>0</v>
      </c>
      <c r="CS24" s="16">
        <v>3</v>
      </c>
      <c r="CT24" s="16">
        <v>3</v>
      </c>
      <c r="CU24" s="15"/>
      <c r="CV24" s="5">
        <f t="shared" si="23"/>
        <v>-3</v>
      </c>
      <c r="CW24" s="16">
        <v>10</v>
      </c>
      <c r="CX24" s="16">
        <v>10</v>
      </c>
      <c r="CY24" s="15"/>
      <c r="CZ24" s="5">
        <f t="shared" si="24"/>
        <v>-10</v>
      </c>
      <c r="DA24" s="29">
        <v>8</v>
      </c>
      <c r="DB24" s="9" t="s">
        <v>16</v>
      </c>
      <c r="DC24" s="16">
        <v>3</v>
      </c>
      <c r="DD24" s="16">
        <v>3</v>
      </c>
      <c r="DE24" s="15"/>
      <c r="DF24" s="5">
        <f t="shared" si="25"/>
        <v>-3</v>
      </c>
      <c r="DG24" s="16">
        <v>12</v>
      </c>
      <c r="DH24" s="16">
        <v>12</v>
      </c>
      <c r="DI24" s="15"/>
      <c r="DJ24" s="5">
        <f t="shared" si="26"/>
        <v>-12</v>
      </c>
      <c r="DK24" s="2"/>
      <c r="DL24" s="2"/>
      <c r="DM24" s="2"/>
      <c r="DN24" s="5">
        <f t="shared" si="27"/>
        <v>0</v>
      </c>
      <c r="DO24" s="2"/>
      <c r="DP24" s="2"/>
      <c r="DQ24" s="2"/>
      <c r="DR24" s="1"/>
      <c r="DS24" s="1"/>
      <c r="DT24" s="1"/>
      <c r="DU24" s="1"/>
      <c r="DV24" s="1"/>
      <c r="DW24" s="1"/>
      <c r="DX24" s="1"/>
      <c r="DY24" s="1"/>
      <c r="DZ24" s="1"/>
      <c r="EA24" s="1"/>
    </row>
    <row r="25" spans="1:131" ht="63" x14ac:dyDescent="0.3">
      <c r="A25" s="11">
        <v>9</v>
      </c>
      <c r="B25" s="26" t="s">
        <v>17</v>
      </c>
      <c r="C25" s="27">
        <v>1</v>
      </c>
      <c r="D25" s="27">
        <v>1</v>
      </c>
      <c r="E25" s="50"/>
      <c r="F25" s="55">
        <f t="shared" si="0"/>
        <v>-1</v>
      </c>
      <c r="G25" s="27">
        <v>1</v>
      </c>
      <c r="H25" s="27">
        <v>1</v>
      </c>
      <c r="I25" s="50"/>
      <c r="J25" s="5">
        <f t="shared" si="1"/>
        <v>-1</v>
      </c>
      <c r="K25" s="27">
        <v>1</v>
      </c>
      <c r="L25" s="27">
        <v>1</v>
      </c>
      <c r="M25" s="50"/>
      <c r="N25" s="5">
        <f t="shared" si="2"/>
        <v>-1</v>
      </c>
      <c r="O25" s="5">
        <v>9</v>
      </c>
      <c r="P25" s="30" t="s">
        <v>17</v>
      </c>
      <c r="Q25" s="27">
        <v>57</v>
      </c>
      <c r="R25" s="27">
        <v>60</v>
      </c>
      <c r="S25" s="50"/>
      <c r="T25" s="5">
        <f t="shared" si="3"/>
        <v>-60</v>
      </c>
      <c r="U25" s="27">
        <v>2</v>
      </c>
      <c r="V25" s="27">
        <v>3</v>
      </c>
      <c r="W25" s="50"/>
      <c r="X25" s="5">
        <f t="shared" si="4"/>
        <v>-3</v>
      </c>
      <c r="Y25" s="27">
        <v>4</v>
      </c>
      <c r="Z25" s="27">
        <v>4</v>
      </c>
      <c r="AA25" s="50"/>
      <c r="AB25" s="5">
        <f t="shared" si="5"/>
        <v>-4</v>
      </c>
      <c r="AC25" s="27">
        <v>11</v>
      </c>
      <c r="AD25" s="27">
        <v>13</v>
      </c>
      <c r="AE25" s="50"/>
      <c r="AF25" s="5">
        <f t="shared" si="6"/>
        <v>-13</v>
      </c>
      <c r="AG25" s="5">
        <v>9</v>
      </c>
      <c r="AH25" s="30" t="s">
        <v>17</v>
      </c>
      <c r="AI25" s="27">
        <v>0</v>
      </c>
      <c r="AJ25" s="27">
        <v>0</v>
      </c>
      <c r="AK25" s="50"/>
      <c r="AL25" s="5">
        <f t="shared" si="7"/>
        <v>0</v>
      </c>
      <c r="AM25" s="27">
        <v>0</v>
      </c>
      <c r="AN25" s="27">
        <v>0</v>
      </c>
      <c r="AO25" s="50"/>
      <c r="AP25" s="5">
        <f t="shared" si="8"/>
        <v>0</v>
      </c>
      <c r="AQ25" s="27">
        <v>0</v>
      </c>
      <c r="AR25" s="27">
        <v>0</v>
      </c>
      <c r="AS25" s="50"/>
      <c r="AT25" s="5">
        <f t="shared" si="9"/>
        <v>0</v>
      </c>
      <c r="AU25" s="27">
        <v>0</v>
      </c>
      <c r="AV25" s="27">
        <v>0</v>
      </c>
      <c r="AW25" s="50"/>
      <c r="AX25" s="5">
        <f t="shared" si="10"/>
        <v>0</v>
      </c>
      <c r="AY25" s="5">
        <v>9</v>
      </c>
      <c r="AZ25" s="30" t="s">
        <v>17</v>
      </c>
      <c r="BA25" s="27">
        <v>3</v>
      </c>
      <c r="BB25" s="27">
        <v>3</v>
      </c>
      <c r="BC25" s="50"/>
      <c r="BD25" s="5">
        <f t="shared" si="11"/>
        <v>-3</v>
      </c>
      <c r="BE25" s="27">
        <v>1</v>
      </c>
      <c r="BF25" s="27">
        <v>0</v>
      </c>
      <c r="BG25" s="50"/>
      <c r="BH25" s="5">
        <f t="shared" si="12"/>
        <v>0</v>
      </c>
      <c r="BI25" s="27">
        <v>7</v>
      </c>
      <c r="BJ25" s="27">
        <v>9</v>
      </c>
      <c r="BK25" s="50"/>
      <c r="BL25" s="5">
        <f t="shared" si="13"/>
        <v>-9</v>
      </c>
      <c r="BM25" s="27">
        <v>28</v>
      </c>
      <c r="BN25" s="27">
        <v>28</v>
      </c>
      <c r="BO25" s="50"/>
      <c r="BP25" s="5">
        <f t="shared" si="14"/>
        <v>-28</v>
      </c>
      <c r="BQ25" s="5">
        <v>9</v>
      </c>
      <c r="BR25" s="30" t="s">
        <v>17</v>
      </c>
      <c r="BS25" s="27">
        <v>0</v>
      </c>
      <c r="BT25" s="27">
        <v>0</v>
      </c>
      <c r="BU25" s="50"/>
      <c r="BV25" s="5">
        <f t="shared" si="15"/>
        <v>0</v>
      </c>
      <c r="BW25" s="44"/>
      <c r="BX25" s="43"/>
      <c r="BY25" s="44"/>
      <c r="BZ25" s="5">
        <f t="shared" si="16"/>
        <v>0</v>
      </c>
      <c r="CA25" s="27">
        <v>0</v>
      </c>
      <c r="CB25" s="27">
        <v>0</v>
      </c>
      <c r="CC25" s="50"/>
      <c r="CD25" s="5">
        <f t="shared" si="17"/>
        <v>0</v>
      </c>
      <c r="CE25" s="28">
        <f t="shared" si="18"/>
        <v>-0.69230769230769229</v>
      </c>
      <c r="CF25" s="28">
        <f t="shared" si="19"/>
        <v>0.46666666666666667</v>
      </c>
      <c r="CG25" s="28"/>
      <c r="CH25" s="5">
        <f t="shared" si="20"/>
        <v>-0.46666666666666667</v>
      </c>
      <c r="CI25" s="5">
        <v>9</v>
      </c>
      <c r="CJ25" s="30" t="s">
        <v>17</v>
      </c>
      <c r="CK25" s="27">
        <v>10</v>
      </c>
      <c r="CL25" s="27">
        <v>11</v>
      </c>
      <c r="CM25" s="50"/>
      <c r="CN25" s="5">
        <f t="shared" si="21"/>
        <v>-11</v>
      </c>
      <c r="CO25" s="27">
        <v>0</v>
      </c>
      <c r="CP25" s="27">
        <v>0</v>
      </c>
      <c r="CQ25" s="50"/>
      <c r="CR25" s="5">
        <f t="shared" si="22"/>
        <v>0</v>
      </c>
      <c r="CS25" s="27">
        <v>2</v>
      </c>
      <c r="CT25" s="27">
        <v>3</v>
      </c>
      <c r="CU25" s="50"/>
      <c r="CV25" s="5">
        <f t="shared" si="23"/>
        <v>-3</v>
      </c>
      <c r="CW25" s="27">
        <v>4</v>
      </c>
      <c r="CX25" s="27">
        <v>14</v>
      </c>
      <c r="CY25" s="50"/>
      <c r="CZ25" s="5">
        <f t="shared" si="24"/>
        <v>-14</v>
      </c>
      <c r="DA25" s="5">
        <v>9</v>
      </c>
      <c r="DB25" s="30" t="s">
        <v>17</v>
      </c>
      <c r="DC25" s="27">
        <v>1</v>
      </c>
      <c r="DD25" s="27">
        <v>1</v>
      </c>
      <c r="DE25" s="50"/>
      <c r="DF25" s="5">
        <f t="shared" si="25"/>
        <v>-1</v>
      </c>
      <c r="DG25" s="27">
        <v>2</v>
      </c>
      <c r="DH25" s="27">
        <v>2</v>
      </c>
      <c r="DI25" s="50"/>
      <c r="DJ25" s="5">
        <f t="shared" si="26"/>
        <v>-2</v>
      </c>
      <c r="DK25" s="29"/>
      <c r="DL25" s="29"/>
      <c r="DM25" s="29"/>
      <c r="DN25" s="5">
        <f t="shared" si="27"/>
        <v>0</v>
      </c>
      <c r="DO25" s="29"/>
      <c r="DP25" s="29"/>
      <c r="DQ25" s="29"/>
      <c r="DR25" s="31"/>
      <c r="DS25" s="31"/>
      <c r="DT25" s="31"/>
      <c r="DU25" s="31"/>
      <c r="DV25" s="31"/>
      <c r="DW25" s="31"/>
      <c r="DX25" s="31"/>
      <c r="DY25" s="31"/>
      <c r="DZ25" s="31"/>
      <c r="EA25" s="31"/>
    </row>
    <row r="26" spans="1:131" ht="18.75" x14ac:dyDescent="0.3">
      <c r="A26" s="25">
        <v>10</v>
      </c>
      <c r="B26" s="14" t="s">
        <v>18</v>
      </c>
      <c r="C26" s="16">
        <v>0</v>
      </c>
      <c r="D26" s="16">
        <v>0</v>
      </c>
      <c r="E26" s="15"/>
      <c r="F26" s="55">
        <f t="shared" si="0"/>
        <v>0</v>
      </c>
      <c r="G26" s="16">
        <v>1</v>
      </c>
      <c r="H26" s="16">
        <v>1</v>
      </c>
      <c r="I26" s="15"/>
      <c r="J26" s="5">
        <f t="shared" si="1"/>
        <v>-1</v>
      </c>
      <c r="K26" s="16">
        <v>8</v>
      </c>
      <c r="L26" s="16">
        <v>8</v>
      </c>
      <c r="M26" s="15"/>
      <c r="N26" s="5">
        <f t="shared" si="2"/>
        <v>-8</v>
      </c>
      <c r="O26" s="29">
        <v>10</v>
      </c>
      <c r="P26" s="9" t="s">
        <v>18</v>
      </c>
      <c r="Q26" s="16">
        <v>689</v>
      </c>
      <c r="R26" s="16">
        <v>768</v>
      </c>
      <c r="S26" s="15"/>
      <c r="T26" s="5">
        <f t="shared" si="3"/>
        <v>-768</v>
      </c>
      <c r="U26" s="16">
        <v>26</v>
      </c>
      <c r="V26" s="16">
        <v>17</v>
      </c>
      <c r="W26" s="15"/>
      <c r="X26" s="5">
        <f t="shared" si="4"/>
        <v>-17</v>
      </c>
      <c r="Y26" s="16">
        <v>19</v>
      </c>
      <c r="Z26" s="16">
        <v>16</v>
      </c>
      <c r="AA26" s="15"/>
      <c r="AB26" s="5">
        <f t="shared" si="5"/>
        <v>-16</v>
      </c>
      <c r="AC26" s="16">
        <v>5</v>
      </c>
      <c r="AD26" s="16">
        <v>6</v>
      </c>
      <c r="AE26" s="15"/>
      <c r="AF26" s="5">
        <f t="shared" si="6"/>
        <v>-6</v>
      </c>
      <c r="AG26" s="29">
        <v>10</v>
      </c>
      <c r="AH26" s="9" t="s">
        <v>18</v>
      </c>
      <c r="AI26" s="16">
        <v>6</v>
      </c>
      <c r="AJ26" s="16">
        <v>4</v>
      </c>
      <c r="AK26" s="15"/>
      <c r="AL26" s="5">
        <f t="shared" si="7"/>
        <v>-4</v>
      </c>
      <c r="AM26" s="16">
        <v>0</v>
      </c>
      <c r="AN26" s="16">
        <v>0</v>
      </c>
      <c r="AO26" s="15"/>
      <c r="AP26" s="5">
        <f t="shared" si="8"/>
        <v>0</v>
      </c>
      <c r="AQ26" s="16">
        <v>6</v>
      </c>
      <c r="AR26" s="16">
        <v>4</v>
      </c>
      <c r="AS26" s="15"/>
      <c r="AT26" s="5">
        <f t="shared" si="9"/>
        <v>-4</v>
      </c>
      <c r="AU26" s="16">
        <v>84</v>
      </c>
      <c r="AV26" s="16">
        <v>68</v>
      </c>
      <c r="AW26" s="15"/>
      <c r="AX26" s="5">
        <f t="shared" si="10"/>
        <v>-68</v>
      </c>
      <c r="AY26" s="29">
        <v>10</v>
      </c>
      <c r="AZ26" s="9" t="s">
        <v>18</v>
      </c>
      <c r="BA26" s="16">
        <v>4</v>
      </c>
      <c r="BB26" s="16">
        <v>4</v>
      </c>
      <c r="BC26" s="15"/>
      <c r="BD26" s="5">
        <f t="shared" si="11"/>
        <v>-4</v>
      </c>
      <c r="BE26" s="16">
        <v>69</v>
      </c>
      <c r="BF26" s="16">
        <v>23</v>
      </c>
      <c r="BG26" s="15"/>
      <c r="BH26" s="5">
        <f t="shared" si="12"/>
        <v>-23</v>
      </c>
      <c r="BI26" s="16">
        <v>0</v>
      </c>
      <c r="BJ26" s="16">
        <v>0</v>
      </c>
      <c r="BK26" s="15"/>
      <c r="BL26" s="5">
        <f t="shared" si="13"/>
        <v>0</v>
      </c>
      <c r="BM26" s="16">
        <v>156.4</v>
      </c>
      <c r="BN26" s="16">
        <v>157.19999999999999</v>
      </c>
      <c r="BO26" s="15"/>
      <c r="BP26" s="5">
        <f t="shared" si="14"/>
        <v>-157.19999999999999</v>
      </c>
      <c r="BQ26" s="29">
        <v>10</v>
      </c>
      <c r="BR26" s="9" t="s">
        <v>18</v>
      </c>
      <c r="BS26" s="16">
        <v>15</v>
      </c>
      <c r="BT26" s="16">
        <v>16.8</v>
      </c>
      <c r="BU26" s="15"/>
      <c r="BV26" s="5">
        <f t="shared" si="15"/>
        <v>-16.8</v>
      </c>
      <c r="BW26" s="43"/>
      <c r="BX26" s="43"/>
      <c r="BY26" s="43"/>
      <c r="BZ26" s="5">
        <f t="shared" si="16"/>
        <v>0</v>
      </c>
      <c r="CA26" s="16">
        <v>0</v>
      </c>
      <c r="CB26" s="16">
        <v>0</v>
      </c>
      <c r="CC26" s="15"/>
      <c r="CD26" s="5">
        <f t="shared" si="17"/>
        <v>0</v>
      </c>
      <c r="CE26" s="5">
        <f t="shared" si="18"/>
        <v>-1.6666666666666667</v>
      </c>
      <c r="CF26" s="5">
        <f t="shared" si="19"/>
        <v>0.20468749999999999</v>
      </c>
      <c r="CG26" s="5"/>
      <c r="CH26" s="5">
        <f t="shared" si="20"/>
        <v>-0.20468749999999999</v>
      </c>
      <c r="CI26" s="29">
        <v>10</v>
      </c>
      <c r="CJ26" s="9" t="s">
        <v>18</v>
      </c>
      <c r="CK26" s="16">
        <v>133</v>
      </c>
      <c r="CL26" s="16">
        <v>136</v>
      </c>
      <c r="CM26" s="15"/>
      <c r="CN26" s="5">
        <f t="shared" si="21"/>
        <v>-136</v>
      </c>
      <c r="CO26" s="16">
        <v>0</v>
      </c>
      <c r="CP26" s="16">
        <v>0</v>
      </c>
      <c r="CQ26" s="15"/>
      <c r="CR26" s="5">
        <f t="shared" si="22"/>
        <v>0</v>
      </c>
      <c r="CS26" s="16">
        <v>9</v>
      </c>
      <c r="CT26" s="16">
        <v>9</v>
      </c>
      <c r="CU26" s="15"/>
      <c r="CV26" s="5">
        <f t="shared" si="23"/>
        <v>-9</v>
      </c>
      <c r="CW26" s="16">
        <v>13</v>
      </c>
      <c r="CX26" s="16">
        <v>18</v>
      </c>
      <c r="CY26" s="15"/>
      <c r="CZ26" s="5">
        <f t="shared" si="24"/>
        <v>-18</v>
      </c>
      <c r="DA26" s="29">
        <v>10</v>
      </c>
      <c r="DB26" s="9" t="s">
        <v>18</v>
      </c>
      <c r="DC26" s="16">
        <v>14</v>
      </c>
      <c r="DD26" s="16">
        <v>8</v>
      </c>
      <c r="DE26" s="15"/>
      <c r="DF26" s="5">
        <f t="shared" si="25"/>
        <v>-8</v>
      </c>
      <c r="DG26" s="16">
        <v>59</v>
      </c>
      <c r="DH26" s="16">
        <v>58</v>
      </c>
      <c r="DI26" s="15"/>
      <c r="DJ26" s="5">
        <f t="shared" si="26"/>
        <v>-58</v>
      </c>
      <c r="DK26" s="2"/>
      <c r="DL26" s="2"/>
      <c r="DM26" s="2"/>
      <c r="DN26" s="5">
        <f t="shared" si="27"/>
        <v>0</v>
      </c>
      <c r="DO26" s="2"/>
      <c r="DP26" s="2"/>
      <c r="DQ26" s="2"/>
      <c r="DR26" s="1"/>
      <c r="DS26" s="1"/>
      <c r="DT26" s="1"/>
      <c r="DU26" s="1" t="e">
        <f>MIN(C17:C85,G17:G85,K17:K85,Q17:Q85,U17:U85,Y17:Y85,AC17:AC85,AI17:AI85,AM17:AM85,AQ17:AQ85,AU17:AU85,BA17:BA85,BE17:BE85,BI17:BI85,BM17:BM85,BS17:BS85,BW17:BW85,CA17:CA85,CE17:CE85,CK17:CK85,CO17:CO85,CS17:CS85,CW17:CW85,DC17:DC85,DG17:DG85,DK17:DK85,C88:C99,C103:C115,G88:G99,G103:G115,K88:K99,K103:K115,Q88:Q99,Q103:Q115,U88:U99,U103:U115,Y88:Y99,Y103:Y115,AC88:AC99,AC103:AC115,AI88:AI99,AI103:AI115,AM88:AM99,AM103:AM115,AQ88:AQ99,AU88:AU99,BA88:BA99,BE88:BE99,BI88:BI99,BM88:BM99)</f>
        <v>#DIV/0!</v>
      </c>
      <c r="DV26" s="1"/>
      <c r="DW26" s="1"/>
      <c r="DX26" s="1"/>
      <c r="DY26" s="1"/>
      <c r="DZ26" s="1"/>
      <c r="EA26" s="1"/>
    </row>
    <row r="27" spans="1:131" ht="18.75" x14ac:dyDescent="0.3">
      <c r="A27" s="11">
        <v>11</v>
      </c>
      <c r="B27" s="26" t="s">
        <v>19</v>
      </c>
      <c r="C27" s="27">
        <v>0</v>
      </c>
      <c r="D27" s="27">
        <v>0</v>
      </c>
      <c r="E27" s="50"/>
      <c r="F27" s="55">
        <f t="shared" si="0"/>
        <v>0</v>
      </c>
      <c r="G27" s="27">
        <v>1</v>
      </c>
      <c r="H27" s="27">
        <v>1</v>
      </c>
      <c r="I27" s="50"/>
      <c r="J27" s="5">
        <f t="shared" si="1"/>
        <v>-1</v>
      </c>
      <c r="K27" s="27">
        <v>21</v>
      </c>
      <c r="L27" s="27">
        <v>21</v>
      </c>
      <c r="M27" s="50"/>
      <c r="N27" s="5">
        <f t="shared" si="2"/>
        <v>-21</v>
      </c>
      <c r="O27" s="5">
        <v>11</v>
      </c>
      <c r="P27" s="30" t="s">
        <v>19</v>
      </c>
      <c r="Q27" s="27">
        <v>1897</v>
      </c>
      <c r="R27" s="27">
        <v>1907</v>
      </c>
      <c r="S27" s="50"/>
      <c r="T27" s="5">
        <f t="shared" si="3"/>
        <v>-1907</v>
      </c>
      <c r="U27" s="27">
        <v>140</v>
      </c>
      <c r="V27" s="27">
        <v>149</v>
      </c>
      <c r="W27" s="50"/>
      <c r="X27" s="5">
        <f t="shared" si="4"/>
        <v>-149</v>
      </c>
      <c r="Y27" s="27">
        <v>251</v>
      </c>
      <c r="Z27" s="27">
        <v>260</v>
      </c>
      <c r="AA27" s="50"/>
      <c r="AB27" s="5">
        <f t="shared" si="5"/>
        <v>-260</v>
      </c>
      <c r="AC27" s="27">
        <v>182</v>
      </c>
      <c r="AD27" s="27">
        <v>173</v>
      </c>
      <c r="AE27" s="50"/>
      <c r="AF27" s="5">
        <f t="shared" si="6"/>
        <v>-173</v>
      </c>
      <c r="AG27" s="5">
        <v>11</v>
      </c>
      <c r="AH27" s="30" t="s">
        <v>19</v>
      </c>
      <c r="AI27" s="27">
        <v>14</v>
      </c>
      <c r="AJ27" s="27">
        <v>12</v>
      </c>
      <c r="AK27" s="50"/>
      <c r="AL27" s="5">
        <f t="shared" si="7"/>
        <v>-12</v>
      </c>
      <c r="AM27" s="27">
        <v>1</v>
      </c>
      <c r="AN27" s="27">
        <v>1</v>
      </c>
      <c r="AO27" s="50"/>
      <c r="AP27" s="5">
        <f t="shared" si="8"/>
        <v>-1</v>
      </c>
      <c r="AQ27" s="27">
        <v>13</v>
      </c>
      <c r="AR27" s="27">
        <v>11</v>
      </c>
      <c r="AS27" s="50"/>
      <c r="AT27" s="5">
        <f t="shared" si="9"/>
        <v>-11</v>
      </c>
      <c r="AU27" s="27">
        <v>369</v>
      </c>
      <c r="AV27" s="27">
        <v>371</v>
      </c>
      <c r="AW27" s="50"/>
      <c r="AX27" s="5">
        <f t="shared" si="10"/>
        <v>-371</v>
      </c>
      <c r="AY27" s="5">
        <v>11</v>
      </c>
      <c r="AZ27" s="30" t="s">
        <v>19</v>
      </c>
      <c r="BA27" s="27">
        <v>10</v>
      </c>
      <c r="BB27" s="27">
        <v>9</v>
      </c>
      <c r="BC27" s="50"/>
      <c r="BD27" s="5">
        <f t="shared" si="11"/>
        <v>-9</v>
      </c>
      <c r="BE27" s="27">
        <v>199</v>
      </c>
      <c r="BF27" s="27">
        <v>167</v>
      </c>
      <c r="BG27" s="50"/>
      <c r="BH27" s="5">
        <f t="shared" si="12"/>
        <v>-167</v>
      </c>
      <c r="BI27" s="27">
        <v>14</v>
      </c>
      <c r="BJ27" s="27">
        <v>13</v>
      </c>
      <c r="BK27" s="50"/>
      <c r="BL27" s="5">
        <f t="shared" si="13"/>
        <v>-13</v>
      </c>
      <c r="BM27" s="27">
        <v>729</v>
      </c>
      <c r="BN27" s="27">
        <v>783</v>
      </c>
      <c r="BO27" s="50"/>
      <c r="BP27" s="5">
        <f t="shared" si="14"/>
        <v>-783</v>
      </c>
      <c r="BQ27" s="5">
        <v>11</v>
      </c>
      <c r="BR27" s="30" t="s">
        <v>19</v>
      </c>
      <c r="BS27" s="27">
        <v>177.5</v>
      </c>
      <c r="BT27" s="27">
        <v>231.1</v>
      </c>
      <c r="BU27" s="50"/>
      <c r="BV27" s="5">
        <f t="shared" si="15"/>
        <v>-231.1</v>
      </c>
      <c r="BW27" s="44"/>
      <c r="BX27" s="43"/>
      <c r="BY27" s="44"/>
      <c r="BZ27" s="5">
        <f t="shared" si="16"/>
        <v>0</v>
      </c>
      <c r="CA27" s="27">
        <v>15</v>
      </c>
      <c r="CB27" s="27">
        <v>21</v>
      </c>
      <c r="CC27" s="50"/>
      <c r="CD27" s="5">
        <f t="shared" si="17"/>
        <v>-21</v>
      </c>
      <c r="CE27" s="28">
        <f t="shared" si="18"/>
        <v>-6.358381502890173E-2</v>
      </c>
      <c r="CF27" s="28">
        <f t="shared" si="19"/>
        <v>0.4105925537493445</v>
      </c>
      <c r="CG27" s="28"/>
      <c r="CH27" s="5">
        <f t="shared" si="20"/>
        <v>-0.4105925537493445</v>
      </c>
      <c r="CI27" s="5">
        <v>11</v>
      </c>
      <c r="CJ27" s="30" t="s">
        <v>19</v>
      </c>
      <c r="CK27" s="27">
        <v>763</v>
      </c>
      <c r="CL27" s="27">
        <v>775</v>
      </c>
      <c r="CM27" s="50"/>
      <c r="CN27" s="5">
        <f t="shared" si="21"/>
        <v>-775</v>
      </c>
      <c r="CO27" s="27">
        <v>195.2</v>
      </c>
      <c r="CP27" s="27">
        <v>1725</v>
      </c>
      <c r="CQ27" s="50"/>
      <c r="CR27" s="5">
        <f t="shared" si="22"/>
        <v>-1725</v>
      </c>
      <c r="CS27" s="27">
        <v>36</v>
      </c>
      <c r="CT27" s="27">
        <v>40</v>
      </c>
      <c r="CU27" s="50"/>
      <c r="CV27" s="5">
        <f t="shared" si="23"/>
        <v>-40</v>
      </c>
      <c r="CW27" s="27">
        <v>156</v>
      </c>
      <c r="CX27" s="27">
        <v>159</v>
      </c>
      <c r="CY27" s="50"/>
      <c r="CZ27" s="5">
        <f t="shared" si="24"/>
        <v>-159</v>
      </c>
      <c r="DA27" s="5">
        <v>11</v>
      </c>
      <c r="DB27" s="30" t="s">
        <v>19</v>
      </c>
      <c r="DC27" s="27">
        <v>139</v>
      </c>
      <c r="DD27" s="27">
        <v>144</v>
      </c>
      <c r="DE27" s="50"/>
      <c r="DF27" s="5">
        <f t="shared" si="25"/>
        <v>-144</v>
      </c>
      <c r="DG27" s="27">
        <v>267</v>
      </c>
      <c r="DH27" s="27">
        <v>274</v>
      </c>
      <c r="DI27" s="50"/>
      <c r="DJ27" s="5">
        <f t="shared" si="26"/>
        <v>-274</v>
      </c>
      <c r="DK27" s="29"/>
      <c r="DL27" s="29"/>
      <c r="DM27" s="29"/>
      <c r="DN27" s="5">
        <f t="shared" si="27"/>
        <v>0</v>
      </c>
      <c r="DO27" s="29"/>
      <c r="DP27" s="29"/>
      <c r="DQ27" s="29"/>
      <c r="DR27" s="31"/>
      <c r="DS27" s="31"/>
      <c r="DT27" s="31"/>
      <c r="DU27" s="31"/>
      <c r="DV27" s="31"/>
      <c r="DW27" s="31"/>
      <c r="DX27" s="31"/>
      <c r="DY27" s="31"/>
      <c r="DZ27" s="31"/>
      <c r="EA27" s="31"/>
    </row>
    <row r="28" spans="1:131" ht="18.75" x14ac:dyDescent="0.3">
      <c r="A28" s="25">
        <v>12</v>
      </c>
      <c r="B28" s="14" t="s">
        <v>20</v>
      </c>
      <c r="C28" s="16">
        <v>0</v>
      </c>
      <c r="D28" s="16">
        <v>0</v>
      </c>
      <c r="E28" s="15"/>
      <c r="F28" s="55">
        <f t="shared" si="0"/>
        <v>0</v>
      </c>
      <c r="G28" s="16">
        <v>1</v>
      </c>
      <c r="H28" s="16">
        <v>1</v>
      </c>
      <c r="I28" s="15"/>
      <c r="J28" s="5">
        <f t="shared" si="1"/>
        <v>-1</v>
      </c>
      <c r="K28" s="16">
        <v>7</v>
      </c>
      <c r="L28" s="16">
        <v>7</v>
      </c>
      <c r="M28" s="15"/>
      <c r="N28" s="5">
        <f t="shared" si="2"/>
        <v>-7</v>
      </c>
      <c r="O28" s="29">
        <v>12</v>
      </c>
      <c r="P28" s="9" t="s">
        <v>20</v>
      </c>
      <c r="Q28" s="16">
        <v>255</v>
      </c>
      <c r="R28" s="16">
        <v>263</v>
      </c>
      <c r="S28" s="15"/>
      <c r="T28" s="5">
        <f t="shared" si="3"/>
        <v>-263</v>
      </c>
      <c r="U28" s="16">
        <v>13</v>
      </c>
      <c r="V28" s="16">
        <v>21</v>
      </c>
      <c r="W28" s="15"/>
      <c r="X28" s="5">
        <f t="shared" si="4"/>
        <v>-21</v>
      </c>
      <c r="Y28" s="16">
        <v>25</v>
      </c>
      <c r="Z28" s="16">
        <v>22</v>
      </c>
      <c r="AA28" s="15"/>
      <c r="AB28" s="5">
        <f t="shared" si="5"/>
        <v>-22</v>
      </c>
      <c r="AC28" s="16">
        <v>10</v>
      </c>
      <c r="AD28" s="16">
        <v>8</v>
      </c>
      <c r="AE28" s="15"/>
      <c r="AF28" s="5">
        <f t="shared" si="6"/>
        <v>-8</v>
      </c>
      <c r="AG28" s="29">
        <v>12</v>
      </c>
      <c r="AH28" s="9" t="s">
        <v>20</v>
      </c>
      <c r="AI28" s="16">
        <v>1</v>
      </c>
      <c r="AJ28" s="16">
        <v>0</v>
      </c>
      <c r="AK28" s="15"/>
      <c r="AL28" s="5">
        <f t="shared" si="7"/>
        <v>0</v>
      </c>
      <c r="AM28" s="16">
        <v>1</v>
      </c>
      <c r="AN28" s="16">
        <v>0</v>
      </c>
      <c r="AO28" s="15"/>
      <c r="AP28" s="5">
        <f t="shared" si="8"/>
        <v>0</v>
      </c>
      <c r="AQ28" s="16">
        <v>0</v>
      </c>
      <c r="AR28" s="16">
        <v>0</v>
      </c>
      <c r="AS28" s="15"/>
      <c r="AT28" s="5">
        <f t="shared" si="9"/>
        <v>0</v>
      </c>
      <c r="AU28" s="16">
        <v>4</v>
      </c>
      <c r="AV28" s="16">
        <v>4</v>
      </c>
      <c r="AW28" s="15"/>
      <c r="AX28" s="5">
        <f t="shared" si="10"/>
        <v>-4</v>
      </c>
      <c r="AY28" s="29">
        <v>12</v>
      </c>
      <c r="AZ28" s="9" t="s">
        <v>20</v>
      </c>
      <c r="BA28" s="16">
        <v>2</v>
      </c>
      <c r="BB28" s="16">
        <v>2</v>
      </c>
      <c r="BC28" s="15"/>
      <c r="BD28" s="5">
        <f t="shared" si="11"/>
        <v>-2</v>
      </c>
      <c r="BE28" s="16">
        <v>11</v>
      </c>
      <c r="BF28" s="16">
        <v>14</v>
      </c>
      <c r="BG28" s="15"/>
      <c r="BH28" s="5">
        <f t="shared" si="12"/>
        <v>-14</v>
      </c>
      <c r="BI28" s="16">
        <v>4</v>
      </c>
      <c r="BJ28" s="16">
        <v>4</v>
      </c>
      <c r="BK28" s="15"/>
      <c r="BL28" s="5">
        <f t="shared" si="13"/>
        <v>-4</v>
      </c>
      <c r="BM28" s="16">
        <v>26.2</v>
      </c>
      <c r="BN28" s="16">
        <v>100.8</v>
      </c>
      <c r="BO28" s="15"/>
      <c r="BP28" s="5">
        <f t="shared" si="14"/>
        <v>-100.8</v>
      </c>
      <c r="BQ28" s="29">
        <v>12</v>
      </c>
      <c r="BR28" s="9" t="s">
        <v>20</v>
      </c>
      <c r="BS28" s="16">
        <v>10.7</v>
      </c>
      <c r="BT28" s="16">
        <v>31.2</v>
      </c>
      <c r="BU28" s="15"/>
      <c r="BV28" s="5">
        <f t="shared" si="15"/>
        <v>-31.2</v>
      </c>
      <c r="BW28" s="43"/>
      <c r="BX28" s="43"/>
      <c r="BY28" s="43"/>
      <c r="BZ28" s="5">
        <f t="shared" si="16"/>
        <v>0</v>
      </c>
      <c r="CA28" s="16">
        <v>2</v>
      </c>
      <c r="CB28" s="16">
        <v>2</v>
      </c>
      <c r="CC28" s="15"/>
      <c r="CD28" s="5">
        <f t="shared" si="17"/>
        <v>-2</v>
      </c>
      <c r="CE28" s="5">
        <f t="shared" si="18"/>
        <v>-1.5</v>
      </c>
      <c r="CF28" s="5">
        <f t="shared" si="19"/>
        <v>0.38326996197718632</v>
      </c>
      <c r="CG28" s="5"/>
      <c r="CH28" s="5">
        <f t="shared" si="20"/>
        <v>-0.38326996197718632</v>
      </c>
      <c r="CI28" s="29">
        <v>12</v>
      </c>
      <c r="CJ28" s="9" t="s">
        <v>20</v>
      </c>
      <c r="CK28" s="16">
        <v>24</v>
      </c>
      <c r="CL28" s="16">
        <v>136</v>
      </c>
      <c r="CM28" s="15"/>
      <c r="CN28" s="5">
        <f t="shared" si="21"/>
        <v>-136</v>
      </c>
      <c r="CO28" s="16">
        <v>0</v>
      </c>
      <c r="CP28" s="16">
        <v>0</v>
      </c>
      <c r="CQ28" s="15"/>
      <c r="CR28" s="5">
        <f t="shared" si="22"/>
        <v>0</v>
      </c>
      <c r="CS28" s="16">
        <v>18</v>
      </c>
      <c r="CT28" s="16">
        <v>19</v>
      </c>
      <c r="CU28" s="15"/>
      <c r="CV28" s="5">
        <f t="shared" si="23"/>
        <v>-19</v>
      </c>
      <c r="CW28" s="16">
        <v>89</v>
      </c>
      <c r="CX28" s="16">
        <v>100</v>
      </c>
      <c r="CY28" s="15"/>
      <c r="CZ28" s="5">
        <f t="shared" si="24"/>
        <v>-100</v>
      </c>
      <c r="DA28" s="29">
        <v>12</v>
      </c>
      <c r="DB28" s="9" t="s">
        <v>20</v>
      </c>
      <c r="DC28" s="16">
        <v>2</v>
      </c>
      <c r="DD28" s="16">
        <v>4</v>
      </c>
      <c r="DE28" s="15"/>
      <c r="DF28" s="5">
        <f t="shared" si="25"/>
        <v>-4</v>
      </c>
      <c r="DG28" s="16">
        <v>19</v>
      </c>
      <c r="DH28" s="16">
        <v>29</v>
      </c>
      <c r="DI28" s="15"/>
      <c r="DJ28" s="5">
        <f t="shared" si="26"/>
        <v>-29</v>
      </c>
      <c r="DK28" s="2"/>
      <c r="DL28" s="2"/>
      <c r="DM28" s="2"/>
      <c r="DN28" s="5">
        <f t="shared" si="27"/>
        <v>0</v>
      </c>
      <c r="DO28" s="2"/>
      <c r="DP28" s="2"/>
      <c r="DQ28" s="2"/>
      <c r="DR28" s="1"/>
      <c r="DS28" s="1"/>
      <c r="DT28" s="1"/>
      <c r="DU28" s="1"/>
      <c r="DV28" s="1"/>
      <c r="DW28" s="1"/>
      <c r="DX28" s="1"/>
      <c r="DY28" s="1"/>
      <c r="DZ28" s="1"/>
      <c r="EA28" s="1"/>
    </row>
    <row r="29" spans="1:131" ht="31.5" x14ac:dyDescent="0.3">
      <c r="A29" s="11">
        <v>13</v>
      </c>
      <c r="B29" s="26" t="s">
        <v>21</v>
      </c>
      <c r="C29" s="27">
        <v>1</v>
      </c>
      <c r="D29" s="27">
        <v>1</v>
      </c>
      <c r="E29" s="50"/>
      <c r="F29" s="55">
        <f t="shared" si="0"/>
        <v>-1</v>
      </c>
      <c r="G29" s="27">
        <v>1</v>
      </c>
      <c r="H29" s="27">
        <v>1</v>
      </c>
      <c r="I29" s="50"/>
      <c r="J29" s="5">
        <f t="shared" si="1"/>
        <v>-1</v>
      </c>
      <c r="K29" s="27">
        <v>7</v>
      </c>
      <c r="L29" s="27">
        <v>7</v>
      </c>
      <c r="M29" s="50"/>
      <c r="N29" s="5">
        <f t="shared" si="2"/>
        <v>-7</v>
      </c>
      <c r="O29" s="5">
        <v>13</v>
      </c>
      <c r="P29" s="30" t="s">
        <v>21</v>
      </c>
      <c r="Q29" s="27">
        <v>1073</v>
      </c>
      <c r="R29" s="27">
        <v>1082</v>
      </c>
      <c r="S29" s="50"/>
      <c r="T29" s="5">
        <f t="shared" si="3"/>
        <v>-1082</v>
      </c>
      <c r="U29" s="27">
        <v>29</v>
      </c>
      <c r="V29" s="27">
        <v>29</v>
      </c>
      <c r="W29" s="50"/>
      <c r="X29" s="5">
        <f t="shared" si="4"/>
        <v>-29</v>
      </c>
      <c r="Y29" s="27">
        <v>23</v>
      </c>
      <c r="Z29" s="27">
        <v>23</v>
      </c>
      <c r="AA29" s="50"/>
      <c r="AB29" s="5">
        <f t="shared" si="5"/>
        <v>-23</v>
      </c>
      <c r="AC29" s="27">
        <v>149</v>
      </c>
      <c r="AD29" s="27">
        <v>147</v>
      </c>
      <c r="AE29" s="50"/>
      <c r="AF29" s="5">
        <f t="shared" si="6"/>
        <v>-147</v>
      </c>
      <c r="AG29" s="5">
        <v>13</v>
      </c>
      <c r="AH29" s="30" t="s">
        <v>21</v>
      </c>
      <c r="AI29" s="27">
        <v>8</v>
      </c>
      <c r="AJ29" s="27">
        <v>7</v>
      </c>
      <c r="AK29" s="50"/>
      <c r="AL29" s="5">
        <f t="shared" si="7"/>
        <v>-7</v>
      </c>
      <c r="AM29" s="27">
        <v>1</v>
      </c>
      <c r="AN29" s="27">
        <v>1</v>
      </c>
      <c r="AO29" s="50"/>
      <c r="AP29" s="5">
        <f t="shared" si="8"/>
        <v>-1</v>
      </c>
      <c r="AQ29" s="27">
        <v>7</v>
      </c>
      <c r="AR29" s="27">
        <v>6</v>
      </c>
      <c r="AS29" s="50"/>
      <c r="AT29" s="5">
        <f t="shared" si="9"/>
        <v>-6</v>
      </c>
      <c r="AU29" s="27">
        <v>231</v>
      </c>
      <c r="AV29" s="27">
        <v>228</v>
      </c>
      <c r="AW29" s="50"/>
      <c r="AX29" s="5">
        <f t="shared" si="10"/>
        <v>-228</v>
      </c>
      <c r="AY29" s="5">
        <v>13</v>
      </c>
      <c r="AZ29" s="30" t="s">
        <v>21</v>
      </c>
      <c r="BA29" s="27">
        <v>3</v>
      </c>
      <c r="BB29" s="27">
        <v>3</v>
      </c>
      <c r="BC29" s="50"/>
      <c r="BD29" s="5">
        <f t="shared" si="11"/>
        <v>-3</v>
      </c>
      <c r="BE29" s="27">
        <v>71</v>
      </c>
      <c r="BF29" s="27">
        <v>71</v>
      </c>
      <c r="BG29" s="50"/>
      <c r="BH29" s="5">
        <f t="shared" si="12"/>
        <v>-71</v>
      </c>
      <c r="BI29" s="27">
        <v>0</v>
      </c>
      <c r="BJ29" s="27">
        <v>0</v>
      </c>
      <c r="BK29" s="50"/>
      <c r="BL29" s="5">
        <f t="shared" si="13"/>
        <v>0</v>
      </c>
      <c r="BM29" s="27">
        <v>1424</v>
      </c>
      <c r="BN29" s="27">
        <v>1328</v>
      </c>
      <c r="BO29" s="50"/>
      <c r="BP29" s="5">
        <f t="shared" si="14"/>
        <v>-1328</v>
      </c>
      <c r="BQ29" s="5">
        <v>13</v>
      </c>
      <c r="BR29" s="30" t="s">
        <v>21</v>
      </c>
      <c r="BS29" s="27">
        <v>544</v>
      </c>
      <c r="BT29" s="27">
        <v>448</v>
      </c>
      <c r="BU29" s="50"/>
      <c r="BV29" s="5">
        <f t="shared" si="15"/>
        <v>-448</v>
      </c>
      <c r="BW29" s="44"/>
      <c r="BX29" s="43"/>
      <c r="BY29" s="44"/>
      <c r="BZ29" s="5">
        <f t="shared" si="16"/>
        <v>0</v>
      </c>
      <c r="CA29" s="27">
        <v>0</v>
      </c>
      <c r="CB29" s="27">
        <v>0</v>
      </c>
      <c r="CC29" s="50"/>
      <c r="CD29" s="5">
        <f t="shared" si="17"/>
        <v>0</v>
      </c>
      <c r="CE29" s="28">
        <f t="shared" si="18"/>
        <v>-8.8435374149659865E-2</v>
      </c>
      <c r="CF29" s="28">
        <f t="shared" si="19"/>
        <v>1.2273567467652495</v>
      </c>
      <c r="CG29" s="28"/>
      <c r="CH29" s="5">
        <f t="shared" si="20"/>
        <v>-1.2273567467652495</v>
      </c>
      <c r="CI29" s="5">
        <v>13</v>
      </c>
      <c r="CJ29" s="30" t="s">
        <v>21</v>
      </c>
      <c r="CK29" s="27">
        <v>284</v>
      </c>
      <c r="CL29" s="27">
        <v>255</v>
      </c>
      <c r="CM29" s="50"/>
      <c r="CN29" s="5">
        <f t="shared" si="21"/>
        <v>-255</v>
      </c>
      <c r="CO29" s="27">
        <v>0</v>
      </c>
      <c r="CP29" s="27">
        <v>0</v>
      </c>
      <c r="CQ29" s="50"/>
      <c r="CR29" s="5">
        <f t="shared" si="22"/>
        <v>0</v>
      </c>
      <c r="CS29" s="27">
        <v>13</v>
      </c>
      <c r="CT29" s="27">
        <v>14</v>
      </c>
      <c r="CU29" s="50"/>
      <c r="CV29" s="5">
        <f t="shared" si="23"/>
        <v>-14</v>
      </c>
      <c r="CW29" s="27">
        <v>27</v>
      </c>
      <c r="CX29" s="27">
        <v>33</v>
      </c>
      <c r="CY29" s="50"/>
      <c r="CZ29" s="5">
        <f t="shared" si="24"/>
        <v>-33</v>
      </c>
      <c r="DA29" s="5">
        <v>13</v>
      </c>
      <c r="DB29" s="30" t="s">
        <v>21</v>
      </c>
      <c r="DC29" s="27">
        <v>88</v>
      </c>
      <c r="DD29" s="27">
        <v>89</v>
      </c>
      <c r="DE29" s="50"/>
      <c r="DF29" s="5">
        <f t="shared" si="25"/>
        <v>-89</v>
      </c>
      <c r="DG29" s="27">
        <v>16</v>
      </c>
      <c r="DH29" s="27">
        <v>39</v>
      </c>
      <c r="DI29" s="50"/>
      <c r="DJ29" s="5">
        <f t="shared" si="26"/>
        <v>-39</v>
      </c>
      <c r="DK29" s="29"/>
      <c r="DL29" s="29"/>
      <c r="DM29" s="29"/>
      <c r="DN29" s="5">
        <f t="shared" si="27"/>
        <v>0</v>
      </c>
      <c r="DO29" s="29"/>
      <c r="DP29" s="29"/>
      <c r="DQ29" s="29"/>
      <c r="DR29" s="31"/>
      <c r="DS29" s="31"/>
      <c r="DT29" s="31"/>
      <c r="DU29" s="31"/>
      <c r="DV29" s="31"/>
      <c r="DW29" s="31"/>
      <c r="DX29" s="31"/>
      <c r="DY29" s="31"/>
      <c r="DZ29" s="31"/>
      <c r="EA29" s="31"/>
    </row>
    <row r="30" spans="1:131" ht="31.5" x14ac:dyDescent="0.3">
      <c r="A30" s="25">
        <v>14</v>
      </c>
      <c r="B30" s="14" t="s">
        <v>22</v>
      </c>
      <c r="C30" s="16">
        <v>1</v>
      </c>
      <c r="D30" s="16">
        <v>1</v>
      </c>
      <c r="E30" s="15"/>
      <c r="F30" s="55">
        <f t="shared" si="0"/>
        <v>-1</v>
      </c>
      <c r="G30" s="16">
        <v>0</v>
      </c>
      <c r="H30" s="16">
        <v>0</v>
      </c>
      <c r="I30" s="15"/>
      <c r="J30" s="5">
        <f t="shared" si="1"/>
        <v>0</v>
      </c>
      <c r="K30" s="16">
        <v>23</v>
      </c>
      <c r="L30" s="16">
        <v>21</v>
      </c>
      <c r="M30" s="15"/>
      <c r="N30" s="5">
        <f t="shared" si="2"/>
        <v>-21</v>
      </c>
      <c r="O30" s="29">
        <v>14</v>
      </c>
      <c r="P30" s="9" t="s">
        <v>22</v>
      </c>
      <c r="Q30" s="16">
        <v>2924</v>
      </c>
      <c r="R30" s="16">
        <v>2774</v>
      </c>
      <c r="S30" s="15"/>
      <c r="T30" s="5">
        <f t="shared" si="3"/>
        <v>-2774</v>
      </c>
      <c r="U30" s="16">
        <v>368</v>
      </c>
      <c r="V30" s="16">
        <v>421</v>
      </c>
      <c r="W30" s="15"/>
      <c r="X30" s="5">
        <f t="shared" si="4"/>
        <v>-421</v>
      </c>
      <c r="Y30" s="16">
        <v>427</v>
      </c>
      <c r="Z30" s="16">
        <v>455</v>
      </c>
      <c r="AA30" s="15"/>
      <c r="AB30" s="5">
        <f t="shared" si="5"/>
        <v>-455</v>
      </c>
      <c r="AC30" s="16">
        <v>71</v>
      </c>
      <c r="AD30" s="16">
        <v>86</v>
      </c>
      <c r="AE30" s="15"/>
      <c r="AF30" s="5">
        <f t="shared" si="6"/>
        <v>-86</v>
      </c>
      <c r="AG30" s="29">
        <v>14</v>
      </c>
      <c r="AH30" s="9" t="s">
        <v>22</v>
      </c>
      <c r="AI30" s="16">
        <v>23</v>
      </c>
      <c r="AJ30" s="16">
        <v>17</v>
      </c>
      <c r="AK30" s="15"/>
      <c r="AL30" s="5">
        <f t="shared" si="7"/>
        <v>-17</v>
      </c>
      <c r="AM30" s="16">
        <v>2</v>
      </c>
      <c r="AN30" s="16">
        <v>0</v>
      </c>
      <c r="AO30" s="15"/>
      <c r="AP30" s="5">
        <f t="shared" si="8"/>
        <v>0</v>
      </c>
      <c r="AQ30" s="16">
        <v>21</v>
      </c>
      <c r="AR30" s="16">
        <v>17</v>
      </c>
      <c r="AS30" s="15"/>
      <c r="AT30" s="5">
        <f t="shared" si="9"/>
        <v>-17</v>
      </c>
      <c r="AU30" s="16">
        <v>105</v>
      </c>
      <c r="AV30" s="16">
        <v>97</v>
      </c>
      <c r="AW30" s="15"/>
      <c r="AX30" s="5">
        <f t="shared" si="10"/>
        <v>-97</v>
      </c>
      <c r="AY30" s="29">
        <v>14</v>
      </c>
      <c r="AZ30" s="9" t="s">
        <v>22</v>
      </c>
      <c r="BA30" s="16">
        <v>5</v>
      </c>
      <c r="BB30" s="16">
        <v>5</v>
      </c>
      <c r="BC30" s="15"/>
      <c r="BD30" s="5">
        <f t="shared" si="11"/>
        <v>-5</v>
      </c>
      <c r="BE30" s="16">
        <v>165</v>
      </c>
      <c r="BF30" s="16">
        <v>148</v>
      </c>
      <c r="BG30" s="15"/>
      <c r="BH30" s="5">
        <f t="shared" si="12"/>
        <v>-148</v>
      </c>
      <c r="BI30" s="16">
        <v>9</v>
      </c>
      <c r="BJ30" s="16">
        <v>9</v>
      </c>
      <c r="BK30" s="15"/>
      <c r="BL30" s="5">
        <f t="shared" si="13"/>
        <v>-9</v>
      </c>
      <c r="BM30" s="16">
        <v>5435</v>
      </c>
      <c r="BN30" s="16">
        <v>6863</v>
      </c>
      <c r="BO30" s="15"/>
      <c r="BP30" s="5">
        <f t="shared" si="14"/>
        <v>-6863</v>
      </c>
      <c r="BQ30" s="29">
        <v>14</v>
      </c>
      <c r="BR30" s="9" t="s">
        <v>22</v>
      </c>
      <c r="BS30" s="16">
        <v>51</v>
      </c>
      <c r="BT30" s="16">
        <v>26.8</v>
      </c>
      <c r="BU30" s="15"/>
      <c r="BV30" s="5">
        <f t="shared" si="15"/>
        <v>-26.8</v>
      </c>
      <c r="BW30" s="43"/>
      <c r="BX30" s="43"/>
      <c r="BY30" s="43"/>
      <c r="BZ30" s="5">
        <f t="shared" si="16"/>
        <v>0</v>
      </c>
      <c r="CA30" s="16">
        <v>23</v>
      </c>
      <c r="CB30" s="16">
        <v>46</v>
      </c>
      <c r="CC30" s="15"/>
      <c r="CD30" s="5">
        <f t="shared" si="17"/>
        <v>-46</v>
      </c>
      <c r="CE30" s="5">
        <f t="shared" si="18"/>
        <v>-0.16279069767441862</v>
      </c>
      <c r="CF30" s="5">
        <f t="shared" si="19"/>
        <v>2.4740447007930784</v>
      </c>
      <c r="CG30" s="5"/>
      <c r="CH30" s="5">
        <f t="shared" si="20"/>
        <v>-2.4740447007930784</v>
      </c>
      <c r="CI30" s="29">
        <v>14</v>
      </c>
      <c r="CJ30" s="9" t="s">
        <v>22</v>
      </c>
      <c r="CK30" s="16">
        <v>962</v>
      </c>
      <c r="CL30" s="16">
        <v>1188</v>
      </c>
      <c r="CM30" s="15"/>
      <c r="CN30" s="5">
        <f t="shared" si="21"/>
        <v>-1188</v>
      </c>
      <c r="CO30" s="16">
        <v>0</v>
      </c>
      <c r="CP30" s="16">
        <v>0</v>
      </c>
      <c r="CQ30" s="15"/>
      <c r="CR30" s="5">
        <f t="shared" si="22"/>
        <v>0</v>
      </c>
      <c r="CS30" s="16">
        <v>123</v>
      </c>
      <c r="CT30" s="16">
        <v>143</v>
      </c>
      <c r="CU30" s="15"/>
      <c r="CV30" s="5">
        <f t="shared" si="23"/>
        <v>-143</v>
      </c>
      <c r="CW30" s="16">
        <v>188</v>
      </c>
      <c r="CX30" s="16">
        <v>302</v>
      </c>
      <c r="CY30" s="15"/>
      <c r="CZ30" s="5">
        <f t="shared" si="24"/>
        <v>-302</v>
      </c>
      <c r="DA30" s="29">
        <v>14</v>
      </c>
      <c r="DB30" s="9" t="s">
        <v>22</v>
      </c>
      <c r="DC30" s="16">
        <v>115</v>
      </c>
      <c r="DD30" s="16">
        <v>124</v>
      </c>
      <c r="DE30" s="15"/>
      <c r="DF30" s="5">
        <f t="shared" si="25"/>
        <v>-124</v>
      </c>
      <c r="DG30" s="16">
        <v>238</v>
      </c>
      <c r="DH30" s="16">
        <v>293</v>
      </c>
      <c r="DI30" s="15"/>
      <c r="DJ30" s="5">
        <f t="shared" si="26"/>
        <v>-293</v>
      </c>
      <c r="DK30" s="2"/>
      <c r="DL30" s="2"/>
      <c r="DM30" s="2"/>
      <c r="DN30" s="5">
        <f t="shared" si="27"/>
        <v>0</v>
      </c>
      <c r="DO30" s="2"/>
      <c r="DP30" s="2"/>
      <c r="DQ30" s="2"/>
      <c r="DR30" s="1"/>
      <c r="DS30" s="1"/>
      <c r="DT30" s="1"/>
      <c r="DU30" s="1"/>
      <c r="DV30" s="1"/>
      <c r="DW30" s="1"/>
      <c r="DX30" s="1"/>
      <c r="DY30" s="1"/>
      <c r="DZ30" s="1"/>
      <c r="EA30" s="1"/>
    </row>
    <row r="31" spans="1:131" ht="47.25" x14ac:dyDescent="0.3">
      <c r="A31" s="11">
        <v>15</v>
      </c>
      <c r="B31" s="26" t="s">
        <v>23</v>
      </c>
      <c r="C31" s="27">
        <v>1</v>
      </c>
      <c r="D31" s="27">
        <v>1</v>
      </c>
      <c r="E31" s="50"/>
      <c r="F31" s="55">
        <f t="shared" si="0"/>
        <v>-1</v>
      </c>
      <c r="G31" s="27">
        <v>1</v>
      </c>
      <c r="H31" s="27">
        <v>1</v>
      </c>
      <c r="I31" s="50"/>
      <c r="J31" s="5">
        <f t="shared" si="1"/>
        <v>-1</v>
      </c>
      <c r="K31" s="27">
        <v>0</v>
      </c>
      <c r="L31" s="27">
        <v>0</v>
      </c>
      <c r="M31" s="50"/>
      <c r="N31" s="5">
        <f t="shared" si="2"/>
        <v>0</v>
      </c>
      <c r="O31" s="5">
        <v>15</v>
      </c>
      <c r="P31" s="30" t="s">
        <v>23</v>
      </c>
      <c r="Q31" s="27">
        <v>104</v>
      </c>
      <c r="R31" s="27">
        <v>110</v>
      </c>
      <c r="S31" s="50"/>
      <c r="T31" s="5">
        <f t="shared" si="3"/>
        <v>-110</v>
      </c>
      <c r="U31" s="27">
        <v>12</v>
      </c>
      <c r="V31" s="27">
        <v>12</v>
      </c>
      <c r="W31" s="50"/>
      <c r="X31" s="5">
        <f t="shared" si="4"/>
        <v>-12</v>
      </c>
      <c r="Y31" s="27">
        <v>38</v>
      </c>
      <c r="Z31" s="27">
        <v>40</v>
      </c>
      <c r="AA31" s="50"/>
      <c r="AB31" s="5">
        <f t="shared" si="5"/>
        <v>-40</v>
      </c>
      <c r="AC31" s="27">
        <v>0</v>
      </c>
      <c r="AD31" s="27">
        <v>0</v>
      </c>
      <c r="AE31" s="50"/>
      <c r="AF31" s="5">
        <f t="shared" si="6"/>
        <v>0</v>
      </c>
      <c r="AG31" s="5">
        <v>15</v>
      </c>
      <c r="AH31" s="30" t="s">
        <v>23</v>
      </c>
      <c r="AI31" s="27">
        <v>0</v>
      </c>
      <c r="AJ31" s="27">
        <v>0</v>
      </c>
      <c r="AK31" s="50"/>
      <c r="AL31" s="5">
        <f t="shared" si="7"/>
        <v>0</v>
      </c>
      <c r="AM31" s="27">
        <v>0</v>
      </c>
      <c r="AN31" s="27">
        <v>0</v>
      </c>
      <c r="AO31" s="50"/>
      <c r="AP31" s="5">
        <f t="shared" si="8"/>
        <v>0</v>
      </c>
      <c r="AQ31" s="27">
        <v>0</v>
      </c>
      <c r="AR31" s="27">
        <v>0</v>
      </c>
      <c r="AS31" s="50"/>
      <c r="AT31" s="5">
        <f t="shared" si="9"/>
        <v>0</v>
      </c>
      <c r="AU31" s="27">
        <v>0</v>
      </c>
      <c r="AV31" s="27">
        <v>0</v>
      </c>
      <c r="AW31" s="50"/>
      <c r="AX31" s="5">
        <f t="shared" si="10"/>
        <v>0</v>
      </c>
      <c r="AY31" s="5">
        <v>15</v>
      </c>
      <c r="AZ31" s="30" t="s">
        <v>23</v>
      </c>
      <c r="BA31" s="27">
        <v>0</v>
      </c>
      <c r="BB31" s="27">
        <v>0</v>
      </c>
      <c r="BC31" s="50"/>
      <c r="BD31" s="5">
        <f t="shared" si="11"/>
        <v>0</v>
      </c>
      <c r="BE31" s="27">
        <v>0</v>
      </c>
      <c r="BF31" s="27">
        <v>0</v>
      </c>
      <c r="BG31" s="50"/>
      <c r="BH31" s="5">
        <f t="shared" si="12"/>
        <v>0</v>
      </c>
      <c r="BI31" s="27">
        <v>3</v>
      </c>
      <c r="BJ31" s="27">
        <v>3</v>
      </c>
      <c r="BK31" s="50"/>
      <c r="BL31" s="5">
        <f t="shared" si="13"/>
        <v>-3</v>
      </c>
      <c r="BM31" s="27">
        <v>30</v>
      </c>
      <c r="BN31" s="27">
        <v>115</v>
      </c>
      <c r="BO31" s="50"/>
      <c r="BP31" s="5">
        <f t="shared" si="14"/>
        <v>-115</v>
      </c>
      <c r="BQ31" s="5">
        <v>15</v>
      </c>
      <c r="BR31" s="30" t="s">
        <v>23</v>
      </c>
      <c r="BS31" s="27">
        <v>0</v>
      </c>
      <c r="BT31" s="27">
        <v>0</v>
      </c>
      <c r="BU31" s="50"/>
      <c r="BV31" s="5">
        <f t="shared" si="15"/>
        <v>0</v>
      </c>
      <c r="BW31" s="44"/>
      <c r="BX31" s="43"/>
      <c r="BY31" s="44"/>
      <c r="BZ31" s="5">
        <f t="shared" si="16"/>
        <v>0</v>
      </c>
      <c r="CA31" s="27">
        <v>12</v>
      </c>
      <c r="CB31" s="27">
        <v>18</v>
      </c>
      <c r="CC31" s="50"/>
      <c r="CD31" s="5">
        <f t="shared" si="17"/>
        <v>-18</v>
      </c>
      <c r="CE31" s="28" t="e">
        <f t="shared" si="18"/>
        <v>#DIV/0!</v>
      </c>
      <c r="CF31" s="28">
        <f t="shared" si="19"/>
        <v>1.0454545454545454</v>
      </c>
      <c r="CG31" s="28"/>
      <c r="CH31" s="5">
        <f t="shared" si="20"/>
        <v>-1.0454545454545454</v>
      </c>
      <c r="CI31" s="5">
        <v>15</v>
      </c>
      <c r="CJ31" s="30" t="s">
        <v>23</v>
      </c>
      <c r="CK31" s="27">
        <v>0</v>
      </c>
      <c r="CL31" s="27">
        <v>29</v>
      </c>
      <c r="CM31" s="50"/>
      <c r="CN31" s="5">
        <f t="shared" si="21"/>
        <v>-29</v>
      </c>
      <c r="CO31" s="27">
        <v>0</v>
      </c>
      <c r="CP31" s="27">
        <v>0</v>
      </c>
      <c r="CQ31" s="50"/>
      <c r="CR31" s="5">
        <f t="shared" si="22"/>
        <v>0</v>
      </c>
      <c r="CS31" s="27">
        <v>12</v>
      </c>
      <c r="CT31" s="27">
        <v>16</v>
      </c>
      <c r="CU31" s="50"/>
      <c r="CV31" s="5">
        <f t="shared" si="23"/>
        <v>-16</v>
      </c>
      <c r="CW31" s="27">
        <v>9</v>
      </c>
      <c r="CX31" s="27">
        <v>13</v>
      </c>
      <c r="CY31" s="50"/>
      <c r="CZ31" s="5">
        <f t="shared" si="24"/>
        <v>-13</v>
      </c>
      <c r="DA31" s="5">
        <v>15</v>
      </c>
      <c r="DB31" s="30" t="s">
        <v>23</v>
      </c>
      <c r="DC31" s="27">
        <v>0</v>
      </c>
      <c r="DD31" s="27">
        <v>5</v>
      </c>
      <c r="DE31" s="50"/>
      <c r="DF31" s="5">
        <f t="shared" si="25"/>
        <v>-5</v>
      </c>
      <c r="DG31" s="27">
        <v>15</v>
      </c>
      <c r="DH31" s="27">
        <v>30</v>
      </c>
      <c r="DI31" s="50"/>
      <c r="DJ31" s="5">
        <f t="shared" si="26"/>
        <v>-30</v>
      </c>
      <c r="DK31" s="29"/>
      <c r="DL31" s="29"/>
      <c r="DM31" s="29"/>
      <c r="DN31" s="5">
        <f t="shared" si="27"/>
        <v>0</v>
      </c>
      <c r="DO31" s="29"/>
      <c r="DP31" s="29"/>
      <c r="DQ31" s="29"/>
      <c r="DR31" s="31"/>
      <c r="DS31" s="31"/>
      <c r="DT31" s="31"/>
      <c r="DU31" s="31"/>
      <c r="DV31" s="31"/>
      <c r="DW31" s="31"/>
      <c r="DX31" s="31"/>
      <c r="DY31" s="31"/>
      <c r="DZ31" s="31"/>
      <c r="EA31" s="31"/>
    </row>
    <row r="32" spans="1:131" ht="31.5" x14ac:dyDescent="0.3">
      <c r="A32" s="25">
        <v>16</v>
      </c>
      <c r="B32" s="14" t="s">
        <v>24</v>
      </c>
      <c r="C32" s="16">
        <v>1</v>
      </c>
      <c r="D32" s="16">
        <v>1</v>
      </c>
      <c r="E32" s="15"/>
      <c r="F32" s="55">
        <f t="shared" si="0"/>
        <v>-1</v>
      </c>
      <c r="G32" s="16">
        <v>0</v>
      </c>
      <c r="H32" s="16">
        <v>0</v>
      </c>
      <c r="I32" s="15"/>
      <c r="J32" s="5">
        <f t="shared" si="1"/>
        <v>0</v>
      </c>
      <c r="K32" s="16">
        <v>19</v>
      </c>
      <c r="L32" s="16">
        <v>20</v>
      </c>
      <c r="M32" s="15"/>
      <c r="N32" s="5">
        <f t="shared" si="2"/>
        <v>-20</v>
      </c>
      <c r="O32" s="29">
        <v>16</v>
      </c>
      <c r="P32" s="9" t="s">
        <v>24</v>
      </c>
      <c r="Q32" s="16">
        <v>2371</v>
      </c>
      <c r="R32" s="16">
        <v>2441</v>
      </c>
      <c r="S32" s="15"/>
      <c r="T32" s="5">
        <f t="shared" si="3"/>
        <v>-2441</v>
      </c>
      <c r="U32" s="16">
        <v>196</v>
      </c>
      <c r="V32" s="16">
        <v>189</v>
      </c>
      <c r="W32" s="15"/>
      <c r="X32" s="5">
        <f t="shared" si="4"/>
        <v>-189</v>
      </c>
      <c r="Y32" s="16">
        <v>361</v>
      </c>
      <c r="Z32" s="16">
        <v>280</v>
      </c>
      <c r="AA32" s="15"/>
      <c r="AB32" s="5">
        <f t="shared" si="5"/>
        <v>-280</v>
      </c>
      <c r="AC32" s="16">
        <v>215</v>
      </c>
      <c r="AD32" s="16">
        <v>206</v>
      </c>
      <c r="AE32" s="15"/>
      <c r="AF32" s="5">
        <f t="shared" si="6"/>
        <v>-206</v>
      </c>
      <c r="AG32" s="29">
        <v>16</v>
      </c>
      <c r="AH32" s="9" t="s">
        <v>24</v>
      </c>
      <c r="AI32" s="16">
        <v>15</v>
      </c>
      <c r="AJ32" s="16">
        <v>9</v>
      </c>
      <c r="AK32" s="15"/>
      <c r="AL32" s="5">
        <f t="shared" si="7"/>
        <v>-9</v>
      </c>
      <c r="AM32" s="16">
        <v>3</v>
      </c>
      <c r="AN32" s="16">
        <v>2</v>
      </c>
      <c r="AO32" s="15"/>
      <c r="AP32" s="5">
        <f t="shared" si="8"/>
        <v>-2</v>
      </c>
      <c r="AQ32" s="16">
        <v>12</v>
      </c>
      <c r="AR32" s="16">
        <v>7</v>
      </c>
      <c r="AS32" s="15"/>
      <c r="AT32" s="5">
        <f t="shared" si="9"/>
        <v>-7</v>
      </c>
      <c r="AU32" s="16">
        <v>92</v>
      </c>
      <c r="AV32" s="16">
        <v>101</v>
      </c>
      <c r="AW32" s="15"/>
      <c r="AX32" s="5">
        <f t="shared" si="10"/>
        <v>-101</v>
      </c>
      <c r="AY32" s="29">
        <v>16</v>
      </c>
      <c r="AZ32" s="9" t="s">
        <v>24</v>
      </c>
      <c r="BA32" s="16">
        <v>3</v>
      </c>
      <c r="BB32" s="16">
        <v>4</v>
      </c>
      <c r="BC32" s="15"/>
      <c r="BD32" s="5">
        <f t="shared" si="11"/>
        <v>-4</v>
      </c>
      <c r="BE32" s="16">
        <v>180</v>
      </c>
      <c r="BF32" s="16">
        <v>162</v>
      </c>
      <c r="BG32" s="15"/>
      <c r="BH32" s="5">
        <f t="shared" si="12"/>
        <v>-162</v>
      </c>
      <c r="BI32" s="16">
        <v>10</v>
      </c>
      <c r="BJ32" s="16">
        <v>10</v>
      </c>
      <c r="BK32" s="15"/>
      <c r="BL32" s="5">
        <f t="shared" si="13"/>
        <v>-10</v>
      </c>
      <c r="BM32" s="16">
        <v>3024.6</v>
      </c>
      <c r="BN32" s="16">
        <v>3086.3</v>
      </c>
      <c r="BO32" s="15"/>
      <c r="BP32" s="5">
        <f t="shared" si="14"/>
        <v>-3086.3</v>
      </c>
      <c r="BQ32" s="29">
        <v>16</v>
      </c>
      <c r="BR32" s="9" t="s">
        <v>24</v>
      </c>
      <c r="BS32" s="16">
        <v>145.1</v>
      </c>
      <c r="BT32" s="16">
        <v>75.900000000000006</v>
      </c>
      <c r="BU32" s="15"/>
      <c r="BV32" s="5">
        <f t="shared" si="15"/>
        <v>-75.900000000000006</v>
      </c>
      <c r="BW32" s="43"/>
      <c r="BX32" s="43"/>
      <c r="BY32" s="43"/>
      <c r="BZ32" s="5">
        <f t="shared" si="16"/>
        <v>0</v>
      </c>
      <c r="CA32" s="16">
        <v>7</v>
      </c>
      <c r="CB32" s="16">
        <v>7</v>
      </c>
      <c r="CC32" s="15"/>
      <c r="CD32" s="5">
        <f t="shared" si="17"/>
        <v>-7</v>
      </c>
      <c r="CE32" s="5">
        <f t="shared" si="18"/>
        <v>-7.7669902912621352E-2</v>
      </c>
      <c r="CF32" s="5">
        <f t="shared" si="19"/>
        <v>1.2643588693158543</v>
      </c>
      <c r="CG32" s="5"/>
      <c r="CH32" s="5">
        <f t="shared" si="20"/>
        <v>-1.2643588693158543</v>
      </c>
      <c r="CI32" s="29">
        <v>16</v>
      </c>
      <c r="CJ32" s="9" t="s">
        <v>24</v>
      </c>
      <c r="CK32" s="16">
        <v>1887</v>
      </c>
      <c r="CL32" s="16">
        <v>1835</v>
      </c>
      <c r="CM32" s="15"/>
      <c r="CN32" s="5">
        <f t="shared" si="21"/>
        <v>-1835</v>
      </c>
      <c r="CO32" s="16">
        <v>0</v>
      </c>
      <c r="CP32" s="16">
        <v>0</v>
      </c>
      <c r="CQ32" s="15"/>
      <c r="CR32" s="5">
        <f t="shared" si="22"/>
        <v>0</v>
      </c>
      <c r="CS32" s="16">
        <v>165</v>
      </c>
      <c r="CT32" s="16">
        <v>173</v>
      </c>
      <c r="CU32" s="15"/>
      <c r="CV32" s="5">
        <f t="shared" si="23"/>
        <v>-173</v>
      </c>
      <c r="CW32" s="16">
        <v>452</v>
      </c>
      <c r="CX32" s="16">
        <v>464</v>
      </c>
      <c r="CY32" s="15"/>
      <c r="CZ32" s="5">
        <f t="shared" si="24"/>
        <v>-464</v>
      </c>
      <c r="DA32" s="29">
        <v>16</v>
      </c>
      <c r="DB32" s="9" t="s">
        <v>24</v>
      </c>
      <c r="DC32" s="16">
        <v>76</v>
      </c>
      <c r="DD32" s="16">
        <v>93</v>
      </c>
      <c r="DE32" s="15"/>
      <c r="DF32" s="5">
        <f t="shared" si="25"/>
        <v>-93</v>
      </c>
      <c r="DG32" s="16">
        <v>359</v>
      </c>
      <c r="DH32" s="16">
        <v>272</v>
      </c>
      <c r="DI32" s="15"/>
      <c r="DJ32" s="5">
        <f t="shared" si="26"/>
        <v>-272</v>
      </c>
      <c r="DK32" s="2"/>
      <c r="DL32" s="2"/>
      <c r="DM32" s="2"/>
      <c r="DN32" s="5">
        <f t="shared" si="27"/>
        <v>0</v>
      </c>
      <c r="DO32" s="2"/>
      <c r="DP32" s="2"/>
      <c r="DQ32" s="2"/>
      <c r="DR32" s="1"/>
      <c r="DS32" s="1"/>
      <c r="DT32" s="1"/>
      <c r="DU32" s="1"/>
      <c r="DV32" s="1"/>
      <c r="DW32" s="1"/>
      <c r="DX32" s="1"/>
      <c r="DY32" s="1"/>
      <c r="DZ32" s="1"/>
      <c r="EA32" s="1"/>
    </row>
    <row r="33" spans="1:131" ht="18.75" x14ac:dyDescent="0.3">
      <c r="A33" s="11">
        <v>17</v>
      </c>
      <c r="B33" s="26" t="s">
        <v>25</v>
      </c>
      <c r="C33" s="27">
        <v>1</v>
      </c>
      <c r="D33" s="27">
        <v>1</v>
      </c>
      <c r="E33" s="50"/>
      <c r="F33" s="55">
        <f t="shared" si="0"/>
        <v>-1</v>
      </c>
      <c r="G33" s="27">
        <v>0</v>
      </c>
      <c r="H33" s="27">
        <v>0</v>
      </c>
      <c r="I33" s="50"/>
      <c r="J33" s="5">
        <f t="shared" si="1"/>
        <v>0</v>
      </c>
      <c r="K33" s="27">
        <v>5</v>
      </c>
      <c r="L33" s="27">
        <v>5</v>
      </c>
      <c r="M33" s="50"/>
      <c r="N33" s="5">
        <f t="shared" si="2"/>
        <v>-5</v>
      </c>
      <c r="O33" s="5">
        <v>17</v>
      </c>
      <c r="P33" s="30" t="s">
        <v>25</v>
      </c>
      <c r="Q33" s="27">
        <v>269</v>
      </c>
      <c r="R33" s="27">
        <v>276</v>
      </c>
      <c r="S33" s="50"/>
      <c r="T33" s="5">
        <f t="shared" si="3"/>
        <v>-276</v>
      </c>
      <c r="U33" s="27">
        <v>13</v>
      </c>
      <c r="V33" s="27">
        <v>19</v>
      </c>
      <c r="W33" s="50"/>
      <c r="X33" s="5">
        <f t="shared" si="4"/>
        <v>-19</v>
      </c>
      <c r="Y33" s="27">
        <v>42</v>
      </c>
      <c r="Z33" s="27">
        <v>44</v>
      </c>
      <c r="AA33" s="50"/>
      <c r="AB33" s="5">
        <f t="shared" si="5"/>
        <v>-44</v>
      </c>
      <c r="AC33" s="27">
        <v>49</v>
      </c>
      <c r="AD33" s="27">
        <v>49</v>
      </c>
      <c r="AE33" s="50"/>
      <c r="AF33" s="5">
        <f t="shared" si="6"/>
        <v>-49</v>
      </c>
      <c r="AG33" s="5">
        <v>17</v>
      </c>
      <c r="AH33" s="30" t="s">
        <v>25</v>
      </c>
      <c r="AI33" s="27">
        <v>0</v>
      </c>
      <c r="AJ33" s="27">
        <v>0</v>
      </c>
      <c r="AK33" s="50"/>
      <c r="AL33" s="5">
        <f t="shared" si="7"/>
        <v>0</v>
      </c>
      <c r="AM33" s="27">
        <v>0</v>
      </c>
      <c r="AN33" s="27">
        <v>0</v>
      </c>
      <c r="AO33" s="50"/>
      <c r="AP33" s="5">
        <f t="shared" si="8"/>
        <v>0</v>
      </c>
      <c r="AQ33" s="27">
        <v>0</v>
      </c>
      <c r="AR33" s="27">
        <v>0</v>
      </c>
      <c r="AS33" s="50"/>
      <c r="AT33" s="5">
        <f t="shared" si="9"/>
        <v>0</v>
      </c>
      <c r="AU33" s="27">
        <v>49</v>
      </c>
      <c r="AV33" s="27">
        <v>50</v>
      </c>
      <c r="AW33" s="50"/>
      <c r="AX33" s="5">
        <f t="shared" si="10"/>
        <v>-50</v>
      </c>
      <c r="AY33" s="5">
        <v>17</v>
      </c>
      <c r="AZ33" s="30" t="s">
        <v>25</v>
      </c>
      <c r="BA33" s="27">
        <v>0</v>
      </c>
      <c r="BB33" s="27">
        <v>0</v>
      </c>
      <c r="BC33" s="50"/>
      <c r="BD33" s="5">
        <f t="shared" si="11"/>
        <v>0</v>
      </c>
      <c r="BE33" s="27">
        <v>0</v>
      </c>
      <c r="BF33" s="27">
        <v>0</v>
      </c>
      <c r="BG33" s="50"/>
      <c r="BH33" s="5">
        <f t="shared" si="12"/>
        <v>0</v>
      </c>
      <c r="BI33" s="27">
        <v>0</v>
      </c>
      <c r="BJ33" s="27">
        <v>0</v>
      </c>
      <c r="BK33" s="50"/>
      <c r="BL33" s="5">
        <f t="shared" si="13"/>
        <v>0</v>
      </c>
      <c r="BM33" s="27">
        <v>41.2</v>
      </c>
      <c r="BN33" s="27">
        <v>39</v>
      </c>
      <c r="BO33" s="50"/>
      <c r="BP33" s="5">
        <f t="shared" si="14"/>
        <v>-39</v>
      </c>
      <c r="BQ33" s="5">
        <v>17</v>
      </c>
      <c r="BR33" s="30" t="s">
        <v>25</v>
      </c>
      <c r="BS33" s="27">
        <v>0</v>
      </c>
      <c r="BT33" s="27">
        <v>0</v>
      </c>
      <c r="BU33" s="50"/>
      <c r="BV33" s="5">
        <f t="shared" si="15"/>
        <v>0</v>
      </c>
      <c r="BW33" s="44"/>
      <c r="BX33" s="43"/>
      <c r="BY33" s="44"/>
      <c r="BZ33" s="5">
        <f t="shared" si="16"/>
        <v>0</v>
      </c>
      <c r="CA33" s="27">
        <v>0</v>
      </c>
      <c r="CB33" s="27">
        <v>0</v>
      </c>
      <c r="CC33" s="50"/>
      <c r="CD33" s="5">
        <f t="shared" si="17"/>
        <v>0</v>
      </c>
      <c r="CE33" s="28">
        <f t="shared" si="18"/>
        <v>-0.34693877551020408</v>
      </c>
      <c r="CF33" s="28">
        <f t="shared" si="19"/>
        <v>0.14130434782608695</v>
      </c>
      <c r="CG33" s="28"/>
      <c r="CH33" s="5">
        <f t="shared" si="20"/>
        <v>-0.14130434782608695</v>
      </c>
      <c r="CI33" s="5">
        <v>17</v>
      </c>
      <c r="CJ33" s="30" t="s">
        <v>25</v>
      </c>
      <c r="CK33" s="27">
        <v>13</v>
      </c>
      <c r="CL33" s="27">
        <v>16</v>
      </c>
      <c r="CM33" s="50"/>
      <c r="CN33" s="5">
        <f t="shared" si="21"/>
        <v>-16</v>
      </c>
      <c r="CO33" s="27">
        <v>0</v>
      </c>
      <c r="CP33" s="27">
        <v>0</v>
      </c>
      <c r="CQ33" s="50"/>
      <c r="CR33" s="5">
        <f t="shared" si="22"/>
        <v>0</v>
      </c>
      <c r="CS33" s="27">
        <v>15</v>
      </c>
      <c r="CT33" s="27">
        <v>23</v>
      </c>
      <c r="CU33" s="50"/>
      <c r="CV33" s="5">
        <f t="shared" si="23"/>
        <v>-23</v>
      </c>
      <c r="CW33" s="27">
        <v>21</v>
      </c>
      <c r="CX33" s="27">
        <v>23</v>
      </c>
      <c r="CY33" s="50"/>
      <c r="CZ33" s="5">
        <f t="shared" si="24"/>
        <v>-23</v>
      </c>
      <c r="DA33" s="5">
        <v>17</v>
      </c>
      <c r="DB33" s="30" t="s">
        <v>25</v>
      </c>
      <c r="DC33" s="27">
        <v>23</v>
      </c>
      <c r="DD33" s="27">
        <v>31</v>
      </c>
      <c r="DE33" s="50"/>
      <c r="DF33" s="5">
        <f t="shared" si="25"/>
        <v>-31</v>
      </c>
      <c r="DG33" s="27">
        <v>13</v>
      </c>
      <c r="DH33" s="27">
        <v>14</v>
      </c>
      <c r="DI33" s="50"/>
      <c r="DJ33" s="5">
        <f t="shared" si="26"/>
        <v>-14</v>
      </c>
      <c r="DK33" s="29"/>
      <c r="DL33" s="29"/>
      <c r="DM33" s="29"/>
      <c r="DN33" s="5">
        <f t="shared" si="27"/>
        <v>0</v>
      </c>
      <c r="DO33" s="29"/>
      <c r="DP33" s="29"/>
      <c r="DQ33" s="29"/>
      <c r="DR33" s="31"/>
      <c r="DS33" s="31"/>
      <c r="DT33" s="31"/>
      <c r="DU33" s="31"/>
      <c r="DV33" s="31"/>
      <c r="DW33" s="31"/>
      <c r="DX33" s="31"/>
      <c r="DY33" s="31"/>
      <c r="DZ33" s="31"/>
      <c r="EA33" s="31"/>
    </row>
    <row r="34" spans="1:131" ht="31.5" x14ac:dyDescent="0.3">
      <c r="A34" s="25">
        <v>18</v>
      </c>
      <c r="B34" s="14" t="s">
        <v>26</v>
      </c>
      <c r="C34" s="16">
        <v>1</v>
      </c>
      <c r="D34" s="16">
        <v>1</v>
      </c>
      <c r="E34" s="15"/>
      <c r="F34" s="55">
        <f t="shared" si="0"/>
        <v>-1</v>
      </c>
      <c r="G34" s="16">
        <v>1</v>
      </c>
      <c r="H34" s="16">
        <v>1</v>
      </c>
      <c r="I34" s="15"/>
      <c r="J34" s="5">
        <f t="shared" si="1"/>
        <v>-1</v>
      </c>
      <c r="K34" s="16">
        <v>16</v>
      </c>
      <c r="L34" s="16">
        <v>15</v>
      </c>
      <c r="M34" s="15"/>
      <c r="N34" s="5">
        <f t="shared" si="2"/>
        <v>-15</v>
      </c>
      <c r="O34" s="29">
        <v>18</v>
      </c>
      <c r="P34" s="9" t="s">
        <v>26</v>
      </c>
      <c r="Q34" s="16">
        <v>1130</v>
      </c>
      <c r="R34" s="16">
        <v>1122</v>
      </c>
      <c r="S34" s="15"/>
      <c r="T34" s="5">
        <f t="shared" si="3"/>
        <v>-1122</v>
      </c>
      <c r="U34" s="16">
        <v>118</v>
      </c>
      <c r="V34" s="16">
        <v>82</v>
      </c>
      <c r="W34" s="15"/>
      <c r="X34" s="5">
        <f t="shared" si="4"/>
        <v>-82</v>
      </c>
      <c r="Y34" s="16">
        <v>52</v>
      </c>
      <c r="Z34" s="16">
        <v>56</v>
      </c>
      <c r="AA34" s="15"/>
      <c r="AB34" s="5">
        <f t="shared" si="5"/>
        <v>-56</v>
      </c>
      <c r="AC34" s="16">
        <v>110</v>
      </c>
      <c r="AD34" s="16">
        <v>108</v>
      </c>
      <c r="AE34" s="15"/>
      <c r="AF34" s="5">
        <f t="shared" si="6"/>
        <v>-108</v>
      </c>
      <c r="AG34" s="29">
        <v>18</v>
      </c>
      <c r="AH34" s="9" t="s">
        <v>26</v>
      </c>
      <c r="AI34" s="16">
        <v>23</v>
      </c>
      <c r="AJ34" s="16">
        <v>15</v>
      </c>
      <c r="AK34" s="15"/>
      <c r="AL34" s="5">
        <f t="shared" si="7"/>
        <v>-15</v>
      </c>
      <c r="AM34" s="16">
        <v>0</v>
      </c>
      <c r="AN34" s="16">
        <v>0</v>
      </c>
      <c r="AO34" s="15"/>
      <c r="AP34" s="5">
        <f t="shared" si="8"/>
        <v>0</v>
      </c>
      <c r="AQ34" s="16">
        <v>23</v>
      </c>
      <c r="AR34" s="16">
        <v>15</v>
      </c>
      <c r="AS34" s="15"/>
      <c r="AT34" s="5">
        <f t="shared" si="9"/>
        <v>-15</v>
      </c>
      <c r="AU34" s="16">
        <v>83</v>
      </c>
      <c r="AV34" s="16">
        <v>95</v>
      </c>
      <c r="AW34" s="15"/>
      <c r="AX34" s="5">
        <f t="shared" si="10"/>
        <v>-95</v>
      </c>
      <c r="AY34" s="29">
        <v>18</v>
      </c>
      <c r="AZ34" s="9" t="s">
        <v>26</v>
      </c>
      <c r="BA34" s="16">
        <v>4</v>
      </c>
      <c r="BB34" s="16">
        <v>4</v>
      </c>
      <c r="BC34" s="15"/>
      <c r="BD34" s="5">
        <f t="shared" si="11"/>
        <v>-4</v>
      </c>
      <c r="BE34" s="16">
        <v>140</v>
      </c>
      <c r="BF34" s="16">
        <v>132</v>
      </c>
      <c r="BG34" s="15"/>
      <c r="BH34" s="5">
        <f t="shared" si="12"/>
        <v>-132</v>
      </c>
      <c r="BI34" s="16">
        <v>14</v>
      </c>
      <c r="BJ34" s="16">
        <v>13</v>
      </c>
      <c r="BK34" s="15"/>
      <c r="BL34" s="5">
        <f t="shared" si="13"/>
        <v>-13</v>
      </c>
      <c r="BM34" s="16">
        <v>1844.2</v>
      </c>
      <c r="BN34" s="16">
        <v>1265.0999999999999</v>
      </c>
      <c r="BO34" s="15"/>
      <c r="BP34" s="5">
        <f t="shared" si="14"/>
        <v>-1265.0999999999999</v>
      </c>
      <c r="BQ34" s="29">
        <v>18</v>
      </c>
      <c r="BR34" s="9" t="s">
        <v>26</v>
      </c>
      <c r="BS34" s="16">
        <v>142.5</v>
      </c>
      <c r="BT34" s="16">
        <v>132</v>
      </c>
      <c r="BU34" s="15"/>
      <c r="BV34" s="5">
        <f t="shared" si="15"/>
        <v>-132</v>
      </c>
      <c r="BW34" s="43"/>
      <c r="BX34" s="43"/>
      <c r="BY34" s="43"/>
      <c r="BZ34" s="5">
        <f t="shared" si="16"/>
        <v>0</v>
      </c>
      <c r="CA34" s="16">
        <v>0</v>
      </c>
      <c r="CB34" s="16">
        <v>49.7</v>
      </c>
      <c r="CC34" s="15"/>
      <c r="CD34" s="5">
        <f t="shared" si="17"/>
        <v>-49.7</v>
      </c>
      <c r="CE34" s="5">
        <f t="shared" si="18"/>
        <v>-0.16666666666666666</v>
      </c>
      <c r="CF34" s="5">
        <f t="shared" si="19"/>
        <v>1.1275401069518716</v>
      </c>
      <c r="CG34" s="5"/>
      <c r="CH34" s="5">
        <f t="shared" si="20"/>
        <v>-1.1275401069518716</v>
      </c>
      <c r="CI34" s="29">
        <v>18</v>
      </c>
      <c r="CJ34" s="9" t="s">
        <v>26</v>
      </c>
      <c r="CK34" s="16">
        <v>484</v>
      </c>
      <c r="CL34" s="16">
        <v>493</v>
      </c>
      <c r="CM34" s="15"/>
      <c r="CN34" s="5">
        <f t="shared" si="21"/>
        <v>-493</v>
      </c>
      <c r="CO34" s="16">
        <v>150</v>
      </c>
      <c r="CP34" s="16">
        <v>150</v>
      </c>
      <c r="CQ34" s="15"/>
      <c r="CR34" s="5">
        <f t="shared" si="22"/>
        <v>-150</v>
      </c>
      <c r="CS34" s="16">
        <v>72</v>
      </c>
      <c r="CT34" s="16">
        <v>49</v>
      </c>
      <c r="CU34" s="15"/>
      <c r="CV34" s="5">
        <f t="shared" si="23"/>
        <v>-49</v>
      </c>
      <c r="CW34" s="16">
        <v>118</v>
      </c>
      <c r="CX34" s="16">
        <v>273</v>
      </c>
      <c r="CY34" s="15"/>
      <c r="CZ34" s="5">
        <f t="shared" si="24"/>
        <v>-273</v>
      </c>
      <c r="DA34" s="29">
        <v>18</v>
      </c>
      <c r="DB34" s="9" t="s">
        <v>26</v>
      </c>
      <c r="DC34" s="16">
        <v>31</v>
      </c>
      <c r="DD34" s="16">
        <v>14</v>
      </c>
      <c r="DE34" s="15"/>
      <c r="DF34" s="5">
        <f t="shared" si="25"/>
        <v>-14</v>
      </c>
      <c r="DG34" s="16">
        <v>215</v>
      </c>
      <c r="DH34" s="16">
        <v>247</v>
      </c>
      <c r="DI34" s="15"/>
      <c r="DJ34" s="5">
        <f t="shared" si="26"/>
        <v>-247</v>
      </c>
      <c r="DK34" s="2"/>
      <c r="DL34" s="2"/>
      <c r="DM34" s="2"/>
      <c r="DN34" s="5">
        <f t="shared" si="27"/>
        <v>0</v>
      </c>
      <c r="DO34" s="2"/>
      <c r="DP34" s="2"/>
      <c r="DQ34" s="2"/>
      <c r="DR34" s="1"/>
      <c r="DS34" s="1"/>
      <c r="DT34" s="1"/>
      <c r="DU34" s="1"/>
      <c r="DV34" s="1"/>
      <c r="DW34" s="1"/>
      <c r="DX34" s="1"/>
      <c r="DY34" s="1"/>
      <c r="DZ34" s="1"/>
      <c r="EA34" s="1"/>
    </row>
    <row r="35" spans="1:131" ht="18.75" x14ac:dyDescent="0.3">
      <c r="A35" s="11">
        <v>19</v>
      </c>
      <c r="B35" s="26" t="s">
        <v>27</v>
      </c>
      <c r="C35" s="27">
        <v>0</v>
      </c>
      <c r="D35" s="27">
        <v>0</v>
      </c>
      <c r="E35" s="50"/>
      <c r="F35" s="55">
        <f t="shared" si="0"/>
        <v>0</v>
      </c>
      <c r="G35" s="27">
        <v>1</v>
      </c>
      <c r="H35" s="27">
        <v>1</v>
      </c>
      <c r="I35" s="50"/>
      <c r="J35" s="5">
        <f t="shared" si="1"/>
        <v>-1</v>
      </c>
      <c r="K35" s="27">
        <v>8</v>
      </c>
      <c r="L35" s="27">
        <v>8</v>
      </c>
      <c r="M35" s="50"/>
      <c r="N35" s="5">
        <f t="shared" si="2"/>
        <v>-8</v>
      </c>
      <c r="O35" s="5">
        <v>19</v>
      </c>
      <c r="P35" s="30" t="s">
        <v>27</v>
      </c>
      <c r="Q35" s="27">
        <v>526</v>
      </c>
      <c r="R35" s="27">
        <v>560</v>
      </c>
      <c r="S35" s="50"/>
      <c r="T35" s="5">
        <f t="shared" si="3"/>
        <v>-560</v>
      </c>
      <c r="U35" s="27">
        <v>40</v>
      </c>
      <c r="V35" s="27">
        <v>38</v>
      </c>
      <c r="W35" s="50"/>
      <c r="X35" s="5">
        <f t="shared" si="4"/>
        <v>-38</v>
      </c>
      <c r="Y35" s="27">
        <v>70</v>
      </c>
      <c r="Z35" s="27">
        <v>83</v>
      </c>
      <c r="AA35" s="50"/>
      <c r="AB35" s="5">
        <f t="shared" si="5"/>
        <v>-83</v>
      </c>
      <c r="AC35" s="27">
        <v>4</v>
      </c>
      <c r="AD35" s="27">
        <v>12</v>
      </c>
      <c r="AE35" s="50"/>
      <c r="AF35" s="5">
        <f t="shared" si="6"/>
        <v>-12</v>
      </c>
      <c r="AG35" s="5">
        <v>19</v>
      </c>
      <c r="AH35" s="30" t="s">
        <v>27</v>
      </c>
      <c r="AI35" s="27">
        <v>4</v>
      </c>
      <c r="AJ35" s="27">
        <v>3</v>
      </c>
      <c r="AK35" s="50"/>
      <c r="AL35" s="5">
        <f t="shared" si="7"/>
        <v>-3</v>
      </c>
      <c r="AM35" s="27">
        <v>1</v>
      </c>
      <c r="AN35" s="27">
        <v>1</v>
      </c>
      <c r="AO35" s="50"/>
      <c r="AP35" s="5">
        <f t="shared" si="8"/>
        <v>-1</v>
      </c>
      <c r="AQ35" s="27">
        <v>3</v>
      </c>
      <c r="AR35" s="27">
        <v>2</v>
      </c>
      <c r="AS35" s="50"/>
      <c r="AT35" s="5">
        <f t="shared" si="9"/>
        <v>-2</v>
      </c>
      <c r="AU35" s="27">
        <v>20</v>
      </c>
      <c r="AV35" s="27">
        <v>20</v>
      </c>
      <c r="AW35" s="50"/>
      <c r="AX35" s="5">
        <f t="shared" si="10"/>
        <v>-20</v>
      </c>
      <c r="AY35" s="5">
        <v>19</v>
      </c>
      <c r="AZ35" s="30" t="s">
        <v>27</v>
      </c>
      <c r="BA35" s="27">
        <v>1</v>
      </c>
      <c r="BB35" s="27">
        <v>1</v>
      </c>
      <c r="BC35" s="50"/>
      <c r="BD35" s="5">
        <f t="shared" si="11"/>
        <v>-1</v>
      </c>
      <c r="BE35" s="27">
        <v>9</v>
      </c>
      <c r="BF35" s="27">
        <v>18</v>
      </c>
      <c r="BG35" s="50"/>
      <c r="BH35" s="5">
        <f t="shared" si="12"/>
        <v>-18</v>
      </c>
      <c r="BI35" s="27">
        <v>2</v>
      </c>
      <c r="BJ35" s="27">
        <v>2</v>
      </c>
      <c r="BK35" s="50"/>
      <c r="BL35" s="5">
        <f t="shared" si="13"/>
        <v>-2</v>
      </c>
      <c r="BM35" s="27">
        <v>157.80000000000001</v>
      </c>
      <c r="BN35" s="27">
        <v>150.5</v>
      </c>
      <c r="BO35" s="50"/>
      <c r="BP35" s="5">
        <f t="shared" si="14"/>
        <v>-150.5</v>
      </c>
      <c r="BQ35" s="5">
        <v>19</v>
      </c>
      <c r="BR35" s="30" t="s">
        <v>27</v>
      </c>
      <c r="BS35" s="27">
        <v>5</v>
      </c>
      <c r="BT35" s="27">
        <v>5</v>
      </c>
      <c r="BU35" s="50"/>
      <c r="BV35" s="5">
        <f t="shared" si="15"/>
        <v>-5</v>
      </c>
      <c r="BW35" s="44"/>
      <c r="BX35" s="43"/>
      <c r="BY35" s="44"/>
      <c r="BZ35" s="5">
        <f t="shared" si="16"/>
        <v>0</v>
      </c>
      <c r="CA35" s="27">
        <v>0</v>
      </c>
      <c r="CB35" s="27">
        <v>0</v>
      </c>
      <c r="CC35" s="50"/>
      <c r="CD35" s="5">
        <f t="shared" si="17"/>
        <v>0</v>
      </c>
      <c r="CE35" s="28">
        <f t="shared" si="18"/>
        <v>-1.5833333333333333</v>
      </c>
      <c r="CF35" s="28">
        <f t="shared" si="19"/>
        <v>0.26874999999999999</v>
      </c>
      <c r="CG35" s="28"/>
      <c r="CH35" s="5">
        <f t="shared" si="20"/>
        <v>-0.26874999999999999</v>
      </c>
      <c r="CI35" s="5">
        <v>19</v>
      </c>
      <c r="CJ35" s="30" t="s">
        <v>27</v>
      </c>
      <c r="CK35" s="27">
        <v>188</v>
      </c>
      <c r="CL35" s="27">
        <v>185</v>
      </c>
      <c r="CM35" s="50"/>
      <c r="CN35" s="5">
        <f t="shared" si="21"/>
        <v>-185</v>
      </c>
      <c r="CO35" s="27">
        <v>0</v>
      </c>
      <c r="CP35" s="27">
        <v>0</v>
      </c>
      <c r="CQ35" s="50"/>
      <c r="CR35" s="5">
        <f t="shared" si="22"/>
        <v>0</v>
      </c>
      <c r="CS35" s="27">
        <v>52</v>
      </c>
      <c r="CT35" s="27">
        <v>52</v>
      </c>
      <c r="CU35" s="50"/>
      <c r="CV35" s="5">
        <f t="shared" si="23"/>
        <v>-52</v>
      </c>
      <c r="CW35" s="27">
        <v>132</v>
      </c>
      <c r="CX35" s="27">
        <v>132</v>
      </c>
      <c r="CY35" s="50"/>
      <c r="CZ35" s="5">
        <f t="shared" si="24"/>
        <v>-132</v>
      </c>
      <c r="DA35" s="5">
        <v>19</v>
      </c>
      <c r="DB35" s="30" t="s">
        <v>27</v>
      </c>
      <c r="DC35" s="27">
        <v>47</v>
      </c>
      <c r="DD35" s="27">
        <v>47</v>
      </c>
      <c r="DE35" s="50"/>
      <c r="DF35" s="5">
        <f t="shared" si="25"/>
        <v>-47</v>
      </c>
      <c r="DG35" s="27">
        <v>104</v>
      </c>
      <c r="DH35" s="27">
        <v>104</v>
      </c>
      <c r="DI35" s="50"/>
      <c r="DJ35" s="5">
        <f t="shared" si="26"/>
        <v>-104</v>
      </c>
      <c r="DK35" s="29"/>
      <c r="DL35" s="29"/>
      <c r="DM35" s="29"/>
      <c r="DN35" s="5">
        <f t="shared" si="27"/>
        <v>0</v>
      </c>
      <c r="DO35" s="29"/>
      <c r="DP35" s="29"/>
      <c r="DQ35" s="29"/>
      <c r="DR35" s="31"/>
      <c r="DS35" s="31"/>
      <c r="DT35" s="31"/>
      <c r="DU35" s="31"/>
      <c r="DV35" s="31"/>
      <c r="DW35" s="31"/>
      <c r="DX35" s="31"/>
      <c r="DY35" s="31"/>
      <c r="DZ35" s="31"/>
      <c r="EA35" s="31"/>
    </row>
    <row r="36" spans="1:131" ht="18.75" x14ac:dyDescent="0.3">
      <c r="A36" s="25">
        <v>20</v>
      </c>
      <c r="B36" s="14" t="s">
        <v>28</v>
      </c>
      <c r="C36" s="16">
        <v>0</v>
      </c>
      <c r="D36" s="16">
        <v>1</v>
      </c>
      <c r="E36" s="15"/>
      <c r="F36" s="55">
        <f t="shared" si="0"/>
        <v>-1</v>
      </c>
      <c r="G36" s="16">
        <v>1</v>
      </c>
      <c r="H36" s="16">
        <v>1</v>
      </c>
      <c r="I36" s="15"/>
      <c r="J36" s="5">
        <f t="shared" si="1"/>
        <v>-1</v>
      </c>
      <c r="K36" s="16">
        <v>4</v>
      </c>
      <c r="L36" s="16">
        <v>3</v>
      </c>
      <c r="M36" s="15"/>
      <c r="N36" s="5">
        <f t="shared" si="2"/>
        <v>-3</v>
      </c>
      <c r="O36" s="29">
        <v>20</v>
      </c>
      <c r="P36" s="9" t="s">
        <v>28</v>
      </c>
      <c r="Q36" s="16">
        <v>233</v>
      </c>
      <c r="R36" s="16">
        <v>231</v>
      </c>
      <c r="S36" s="15"/>
      <c r="T36" s="5">
        <f t="shared" si="3"/>
        <v>-231</v>
      </c>
      <c r="U36" s="16">
        <v>16</v>
      </c>
      <c r="V36" s="16">
        <v>16</v>
      </c>
      <c r="W36" s="15"/>
      <c r="X36" s="5">
        <f t="shared" si="4"/>
        <v>-16</v>
      </c>
      <c r="Y36" s="16">
        <v>0</v>
      </c>
      <c r="Z36" s="16">
        <v>0</v>
      </c>
      <c r="AA36" s="15"/>
      <c r="AB36" s="5">
        <f t="shared" si="5"/>
        <v>0</v>
      </c>
      <c r="AC36" s="16">
        <v>141</v>
      </c>
      <c r="AD36" s="16">
        <v>133</v>
      </c>
      <c r="AE36" s="15"/>
      <c r="AF36" s="5">
        <f t="shared" si="6"/>
        <v>-133</v>
      </c>
      <c r="AG36" s="29">
        <v>20</v>
      </c>
      <c r="AH36" s="9" t="s">
        <v>28</v>
      </c>
      <c r="AI36" s="16">
        <v>0</v>
      </c>
      <c r="AJ36" s="16">
        <v>0</v>
      </c>
      <c r="AK36" s="15"/>
      <c r="AL36" s="5">
        <f t="shared" si="7"/>
        <v>0</v>
      </c>
      <c r="AM36" s="16">
        <v>0</v>
      </c>
      <c r="AN36" s="16">
        <v>0</v>
      </c>
      <c r="AO36" s="15"/>
      <c r="AP36" s="5">
        <f t="shared" si="8"/>
        <v>0</v>
      </c>
      <c r="AQ36" s="16">
        <v>0</v>
      </c>
      <c r="AR36" s="16">
        <v>0</v>
      </c>
      <c r="AS36" s="15"/>
      <c r="AT36" s="5">
        <f t="shared" si="9"/>
        <v>0</v>
      </c>
      <c r="AU36" s="16">
        <v>231</v>
      </c>
      <c r="AV36" s="16">
        <v>223</v>
      </c>
      <c r="AW36" s="15"/>
      <c r="AX36" s="5">
        <f t="shared" si="10"/>
        <v>-223</v>
      </c>
      <c r="AY36" s="29">
        <v>20</v>
      </c>
      <c r="AZ36" s="9" t="s">
        <v>28</v>
      </c>
      <c r="BA36" s="16">
        <v>1</v>
      </c>
      <c r="BB36" s="16">
        <v>1</v>
      </c>
      <c r="BC36" s="15"/>
      <c r="BD36" s="5">
        <f t="shared" si="11"/>
        <v>-1</v>
      </c>
      <c r="BE36" s="16">
        <v>0</v>
      </c>
      <c r="BF36" s="16">
        <v>0</v>
      </c>
      <c r="BG36" s="15"/>
      <c r="BH36" s="5">
        <f t="shared" si="12"/>
        <v>0</v>
      </c>
      <c r="BI36" s="16">
        <v>3</v>
      </c>
      <c r="BJ36" s="16">
        <v>6</v>
      </c>
      <c r="BK36" s="15"/>
      <c r="BL36" s="5">
        <f t="shared" si="13"/>
        <v>-6</v>
      </c>
      <c r="BM36" s="16">
        <v>34.4</v>
      </c>
      <c r="BN36" s="16">
        <v>118</v>
      </c>
      <c r="BO36" s="15"/>
      <c r="BP36" s="5">
        <f t="shared" si="14"/>
        <v>-118</v>
      </c>
      <c r="BQ36" s="29">
        <v>20</v>
      </c>
      <c r="BR36" s="9" t="s">
        <v>28</v>
      </c>
      <c r="BS36" s="16">
        <v>0</v>
      </c>
      <c r="BT36" s="16">
        <v>0</v>
      </c>
      <c r="BU36" s="15"/>
      <c r="BV36" s="5">
        <f t="shared" si="15"/>
        <v>0</v>
      </c>
      <c r="BW36" s="43"/>
      <c r="BX36" s="43"/>
      <c r="BY36" s="43"/>
      <c r="BZ36" s="5">
        <f t="shared" si="16"/>
        <v>0</v>
      </c>
      <c r="CA36" s="16">
        <v>3</v>
      </c>
      <c r="CB36" s="16">
        <v>6</v>
      </c>
      <c r="CC36" s="15"/>
      <c r="CD36" s="5">
        <f t="shared" si="17"/>
        <v>-6</v>
      </c>
      <c r="CE36" s="5">
        <f t="shared" si="18"/>
        <v>-0.15037593984962405</v>
      </c>
      <c r="CF36" s="5">
        <f t="shared" si="19"/>
        <v>0.51082251082251084</v>
      </c>
      <c r="CG36" s="5"/>
      <c r="CH36" s="5">
        <f t="shared" si="20"/>
        <v>-0.51082251082251084</v>
      </c>
      <c r="CI36" s="29">
        <v>20</v>
      </c>
      <c r="CJ36" s="9" t="s">
        <v>28</v>
      </c>
      <c r="CK36" s="16">
        <v>24</v>
      </c>
      <c r="CL36" s="16">
        <v>29</v>
      </c>
      <c r="CM36" s="15"/>
      <c r="CN36" s="5">
        <f t="shared" si="21"/>
        <v>-29</v>
      </c>
      <c r="CO36" s="16">
        <v>0</v>
      </c>
      <c r="CP36" s="16">
        <v>0</v>
      </c>
      <c r="CQ36" s="15"/>
      <c r="CR36" s="5">
        <f t="shared" si="22"/>
        <v>0</v>
      </c>
      <c r="CS36" s="16">
        <v>14</v>
      </c>
      <c r="CT36" s="16">
        <v>16</v>
      </c>
      <c r="CU36" s="15"/>
      <c r="CV36" s="5">
        <f t="shared" si="23"/>
        <v>-16</v>
      </c>
      <c r="CW36" s="16">
        <v>1</v>
      </c>
      <c r="CX36" s="16">
        <v>2</v>
      </c>
      <c r="CY36" s="15"/>
      <c r="CZ36" s="5">
        <f t="shared" si="24"/>
        <v>-2</v>
      </c>
      <c r="DA36" s="29">
        <v>20</v>
      </c>
      <c r="DB36" s="9" t="s">
        <v>28</v>
      </c>
      <c r="DC36" s="16">
        <v>6</v>
      </c>
      <c r="DD36" s="16">
        <v>12</v>
      </c>
      <c r="DE36" s="15"/>
      <c r="DF36" s="5">
        <f t="shared" si="25"/>
        <v>-12</v>
      </c>
      <c r="DG36" s="16">
        <v>30</v>
      </c>
      <c r="DH36" s="16">
        <v>32</v>
      </c>
      <c r="DI36" s="15"/>
      <c r="DJ36" s="5">
        <f t="shared" si="26"/>
        <v>-32</v>
      </c>
      <c r="DK36" s="2"/>
      <c r="DL36" s="2"/>
      <c r="DM36" s="2"/>
      <c r="DN36" s="5">
        <f t="shared" si="27"/>
        <v>0</v>
      </c>
      <c r="DO36" s="2"/>
      <c r="DP36" s="2"/>
      <c r="DQ36" s="2"/>
      <c r="DR36" s="1"/>
      <c r="DS36" s="1"/>
      <c r="DT36" s="1"/>
      <c r="DU36" s="1"/>
      <c r="DV36" s="1"/>
      <c r="DW36" s="1"/>
      <c r="DX36" s="1"/>
      <c r="DY36" s="1"/>
      <c r="DZ36" s="1"/>
      <c r="EA36" s="1"/>
    </row>
    <row r="37" spans="1:131" ht="31.5" x14ac:dyDescent="0.3">
      <c r="A37" s="11">
        <v>21</v>
      </c>
      <c r="B37" s="26" t="s">
        <v>29</v>
      </c>
      <c r="C37" s="27">
        <v>1</v>
      </c>
      <c r="D37" s="27">
        <v>1</v>
      </c>
      <c r="E37" s="50"/>
      <c r="F37" s="55">
        <f t="shared" si="0"/>
        <v>-1</v>
      </c>
      <c r="G37" s="27">
        <v>1</v>
      </c>
      <c r="H37" s="27">
        <v>1</v>
      </c>
      <c r="I37" s="50"/>
      <c r="J37" s="5">
        <f t="shared" si="1"/>
        <v>-1</v>
      </c>
      <c r="K37" s="27">
        <v>17</v>
      </c>
      <c r="L37" s="27">
        <v>17</v>
      </c>
      <c r="M37" s="50"/>
      <c r="N37" s="5">
        <f t="shared" si="2"/>
        <v>-17</v>
      </c>
      <c r="O37" s="5">
        <v>21</v>
      </c>
      <c r="P37" s="30" t="s">
        <v>29</v>
      </c>
      <c r="Q37" s="27">
        <v>1979</v>
      </c>
      <c r="R37" s="27">
        <v>1991</v>
      </c>
      <c r="S37" s="50"/>
      <c r="T37" s="5">
        <f t="shared" si="3"/>
        <v>-1991</v>
      </c>
      <c r="U37" s="27">
        <v>109</v>
      </c>
      <c r="V37" s="27">
        <v>116</v>
      </c>
      <c r="W37" s="50"/>
      <c r="X37" s="5">
        <f t="shared" si="4"/>
        <v>-116</v>
      </c>
      <c r="Y37" s="27">
        <v>60</v>
      </c>
      <c r="Z37" s="27">
        <v>60</v>
      </c>
      <c r="AA37" s="50"/>
      <c r="AB37" s="5">
        <f t="shared" si="5"/>
        <v>-60</v>
      </c>
      <c r="AC37" s="27">
        <v>36</v>
      </c>
      <c r="AD37" s="27">
        <v>32</v>
      </c>
      <c r="AE37" s="50"/>
      <c r="AF37" s="5">
        <f t="shared" si="6"/>
        <v>-32</v>
      </c>
      <c r="AG37" s="5">
        <v>21</v>
      </c>
      <c r="AH37" s="30" t="s">
        <v>29</v>
      </c>
      <c r="AI37" s="27">
        <v>10</v>
      </c>
      <c r="AJ37" s="27">
        <v>7</v>
      </c>
      <c r="AK37" s="50"/>
      <c r="AL37" s="5">
        <f t="shared" si="7"/>
        <v>-7</v>
      </c>
      <c r="AM37" s="27">
        <v>1</v>
      </c>
      <c r="AN37" s="27">
        <v>0</v>
      </c>
      <c r="AO37" s="50"/>
      <c r="AP37" s="5">
        <f t="shared" si="8"/>
        <v>0</v>
      </c>
      <c r="AQ37" s="27">
        <v>9</v>
      </c>
      <c r="AR37" s="27">
        <v>7</v>
      </c>
      <c r="AS37" s="50"/>
      <c r="AT37" s="5">
        <f t="shared" si="9"/>
        <v>-7</v>
      </c>
      <c r="AU37" s="27">
        <v>167</v>
      </c>
      <c r="AV37" s="27">
        <v>167</v>
      </c>
      <c r="AW37" s="50"/>
      <c r="AX37" s="5">
        <f t="shared" si="10"/>
        <v>-167</v>
      </c>
      <c r="AY37" s="5">
        <v>21</v>
      </c>
      <c r="AZ37" s="30" t="s">
        <v>29</v>
      </c>
      <c r="BA37" s="27">
        <v>5</v>
      </c>
      <c r="BB37" s="27">
        <v>4</v>
      </c>
      <c r="BC37" s="50"/>
      <c r="BD37" s="5">
        <f t="shared" si="11"/>
        <v>-4</v>
      </c>
      <c r="BE37" s="27">
        <v>147</v>
      </c>
      <c r="BF37" s="27">
        <v>126</v>
      </c>
      <c r="BG37" s="50"/>
      <c r="BH37" s="5">
        <f t="shared" si="12"/>
        <v>-126</v>
      </c>
      <c r="BI37" s="27">
        <v>15</v>
      </c>
      <c r="BJ37" s="27">
        <v>15</v>
      </c>
      <c r="BK37" s="50"/>
      <c r="BL37" s="5">
        <f t="shared" si="13"/>
        <v>-15</v>
      </c>
      <c r="BM37" s="27">
        <v>1031.7</v>
      </c>
      <c r="BN37" s="27">
        <v>1297.4000000000001</v>
      </c>
      <c r="BO37" s="50"/>
      <c r="BP37" s="5">
        <f t="shared" si="14"/>
        <v>-1297.4000000000001</v>
      </c>
      <c r="BQ37" s="5">
        <v>21</v>
      </c>
      <c r="BR37" s="30" t="s">
        <v>29</v>
      </c>
      <c r="BS37" s="27">
        <v>21.42</v>
      </c>
      <c r="BT37" s="27">
        <v>18.7</v>
      </c>
      <c r="BU37" s="50"/>
      <c r="BV37" s="5">
        <f t="shared" si="15"/>
        <v>-18.7</v>
      </c>
      <c r="BW37" s="44"/>
      <c r="BX37" s="43"/>
      <c r="BY37" s="44"/>
      <c r="BZ37" s="5">
        <f t="shared" si="16"/>
        <v>0</v>
      </c>
      <c r="CA37" s="27">
        <v>10</v>
      </c>
      <c r="CB37" s="27">
        <v>0</v>
      </c>
      <c r="CC37" s="50"/>
      <c r="CD37" s="5">
        <f t="shared" si="17"/>
        <v>0</v>
      </c>
      <c r="CE37" s="28">
        <f t="shared" si="18"/>
        <v>-0.65625</v>
      </c>
      <c r="CF37" s="28">
        <f t="shared" si="19"/>
        <v>0.65163234555499749</v>
      </c>
      <c r="CG37" s="28"/>
      <c r="CH37" s="5">
        <f t="shared" si="20"/>
        <v>-0.65163234555499749</v>
      </c>
      <c r="CI37" s="5">
        <v>21</v>
      </c>
      <c r="CJ37" s="30" t="s">
        <v>29</v>
      </c>
      <c r="CK37" s="27">
        <v>584</v>
      </c>
      <c r="CL37" s="27">
        <v>609</v>
      </c>
      <c r="CM37" s="50"/>
      <c r="CN37" s="5">
        <f t="shared" si="21"/>
        <v>-609</v>
      </c>
      <c r="CO37" s="27">
        <v>0</v>
      </c>
      <c r="CP37" s="27">
        <v>0</v>
      </c>
      <c r="CQ37" s="50"/>
      <c r="CR37" s="5">
        <f t="shared" si="22"/>
        <v>0</v>
      </c>
      <c r="CS37" s="27">
        <v>32</v>
      </c>
      <c r="CT37" s="27">
        <v>44</v>
      </c>
      <c r="CU37" s="50"/>
      <c r="CV37" s="5">
        <f t="shared" si="23"/>
        <v>-44</v>
      </c>
      <c r="CW37" s="27">
        <v>32</v>
      </c>
      <c r="CX37" s="27">
        <v>44</v>
      </c>
      <c r="CY37" s="50"/>
      <c r="CZ37" s="5">
        <f t="shared" si="24"/>
        <v>-44</v>
      </c>
      <c r="DA37" s="5">
        <v>21</v>
      </c>
      <c r="DB37" s="30" t="s">
        <v>29</v>
      </c>
      <c r="DC37" s="27">
        <v>70</v>
      </c>
      <c r="DD37" s="27">
        <v>45</v>
      </c>
      <c r="DE37" s="50"/>
      <c r="DF37" s="5">
        <f t="shared" si="25"/>
        <v>-45</v>
      </c>
      <c r="DG37" s="27">
        <v>95</v>
      </c>
      <c r="DH37" s="27">
        <v>104</v>
      </c>
      <c r="DI37" s="50"/>
      <c r="DJ37" s="5">
        <f t="shared" si="26"/>
        <v>-104</v>
      </c>
      <c r="DK37" s="29"/>
      <c r="DL37" s="29"/>
      <c r="DM37" s="29"/>
      <c r="DN37" s="5">
        <f t="shared" si="27"/>
        <v>0</v>
      </c>
      <c r="DO37" s="29"/>
      <c r="DP37" s="29"/>
      <c r="DQ37" s="29"/>
      <c r="DR37" s="31"/>
      <c r="DS37" s="31"/>
      <c r="DT37" s="31"/>
      <c r="DU37" s="31"/>
      <c r="DV37" s="31"/>
      <c r="DW37" s="31"/>
      <c r="DX37" s="31"/>
      <c r="DY37" s="31"/>
      <c r="DZ37" s="31"/>
      <c r="EA37" s="31"/>
    </row>
    <row r="38" spans="1:131" ht="47.25" x14ac:dyDescent="0.3">
      <c r="A38" s="25">
        <v>22</v>
      </c>
      <c r="B38" s="14" t="s">
        <v>30</v>
      </c>
      <c r="C38" s="16">
        <v>1</v>
      </c>
      <c r="D38" s="16">
        <v>1</v>
      </c>
      <c r="E38" s="15"/>
      <c r="F38" s="55">
        <f t="shared" si="0"/>
        <v>-1</v>
      </c>
      <c r="G38" s="16">
        <v>0</v>
      </c>
      <c r="H38" s="16">
        <v>0</v>
      </c>
      <c r="I38" s="15"/>
      <c r="J38" s="5">
        <f t="shared" si="1"/>
        <v>0</v>
      </c>
      <c r="K38" s="16">
        <v>8</v>
      </c>
      <c r="L38" s="16">
        <v>8</v>
      </c>
      <c r="M38" s="15"/>
      <c r="N38" s="5">
        <f t="shared" si="2"/>
        <v>-8</v>
      </c>
      <c r="O38" s="29">
        <v>22</v>
      </c>
      <c r="P38" s="9" t="s">
        <v>30</v>
      </c>
      <c r="Q38" s="16">
        <v>140</v>
      </c>
      <c r="R38" s="16">
        <v>143</v>
      </c>
      <c r="S38" s="15"/>
      <c r="T38" s="5">
        <f t="shared" si="3"/>
        <v>-143</v>
      </c>
      <c r="U38" s="16">
        <v>22</v>
      </c>
      <c r="V38" s="16">
        <v>23</v>
      </c>
      <c r="W38" s="15"/>
      <c r="X38" s="5">
        <f t="shared" si="4"/>
        <v>-23</v>
      </c>
      <c r="Y38" s="16">
        <v>30</v>
      </c>
      <c r="Z38" s="16">
        <v>29</v>
      </c>
      <c r="AA38" s="15"/>
      <c r="AB38" s="5">
        <f t="shared" si="5"/>
        <v>-29</v>
      </c>
      <c r="AC38" s="16">
        <v>21</v>
      </c>
      <c r="AD38" s="16">
        <v>16</v>
      </c>
      <c r="AE38" s="15"/>
      <c r="AF38" s="5">
        <f t="shared" si="6"/>
        <v>-16</v>
      </c>
      <c r="AG38" s="29">
        <v>22</v>
      </c>
      <c r="AH38" s="9" t="s">
        <v>30</v>
      </c>
      <c r="AI38" s="16">
        <v>3</v>
      </c>
      <c r="AJ38" s="16">
        <v>3</v>
      </c>
      <c r="AK38" s="15"/>
      <c r="AL38" s="5">
        <f t="shared" si="7"/>
        <v>-3</v>
      </c>
      <c r="AM38" s="16">
        <v>1</v>
      </c>
      <c r="AN38" s="16">
        <v>1</v>
      </c>
      <c r="AO38" s="15"/>
      <c r="AP38" s="5">
        <f t="shared" si="8"/>
        <v>-1</v>
      </c>
      <c r="AQ38" s="16">
        <v>2</v>
      </c>
      <c r="AR38" s="16">
        <v>2</v>
      </c>
      <c r="AS38" s="15"/>
      <c r="AT38" s="5">
        <f t="shared" si="9"/>
        <v>-2</v>
      </c>
      <c r="AU38" s="16">
        <v>20</v>
      </c>
      <c r="AV38" s="16">
        <v>20</v>
      </c>
      <c r="AW38" s="15"/>
      <c r="AX38" s="5">
        <f t="shared" si="10"/>
        <v>-20</v>
      </c>
      <c r="AY38" s="29">
        <v>22</v>
      </c>
      <c r="AZ38" s="9" t="s">
        <v>30</v>
      </c>
      <c r="BA38" s="16">
        <v>1</v>
      </c>
      <c r="BB38" s="16">
        <v>1</v>
      </c>
      <c r="BC38" s="15"/>
      <c r="BD38" s="5">
        <f t="shared" si="11"/>
        <v>-1</v>
      </c>
      <c r="BE38" s="16">
        <v>5</v>
      </c>
      <c r="BF38" s="16">
        <v>5</v>
      </c>
      <c r="BG38" s="15"/>
      <c r="BH38" s="5">
        <f t="shared" si="12"/>
        <v>-5</v>
      </c>
      <c r="BI38" s="16">
        <v>0</v>
      </c>
      <c r="BJ38" s="16">
        <v>0</v>
      </c>
      <c r="BK38" s="15"/>
      <c r="BL38" s="5">
        <f t="shared" si="13"/>
        <v>0</v>
      </c>
      <c r="BM38" s="16">
        <v>200.1</v>
      </c>
      <c r="BN38" s="16">
        <v>34.799999999999997</v>
      </c>
      <c r="BO38" s="15"/>
      <c r="BP38" s="5">
        <f t="shared" si="14"/>
        <v>-34.799999999999997</v>
      </c>
      <c r="BQ38" s="29">
        <v>22</v>
      </c>
      <c r="BR38" s="9" t="s">
        <v>30</v>
      </c>
      <c r="BS38" s="16">
        <v>80</v>
      </c>
      <c r="BT38" s="16">
        <v>7</v>
      </c>
      <c r="BU38" s="15"/>
      <c r="BV38" s="5">
        <f t="shared" si="15"/>
        <v>-7</v>
      </c>
      <c r="BW38" s="43"/>
      <c r="BX38" s="43"/>
      <c r="BY38" s="43"/>
      <c r="BZ38" s="5">
        <f t="shared" si="16"/>
        <v>0</v>
      </c>
      <c r="CA38" s="16">
        <v>0</v>
      </c>
      <c r="CB38" s="16">
        <v>0</v>
      </c>
      <c r="CC38" s="15"/>
      <c r="CD38" s="5">
        <f t="shared" si="17"/>
        <v>0</v>
      </c>
      <c r="CE38" s="5">
        <f t="shared" si="18"/>
        <v>-1.375</v>
      </c>
      <c r="CF38" s="5">
        <f t="shared" si="19"/>
        <v>0.24335664335664334</v>
      </c>
      <c r="CG38" s="5"/>
      <c r="CH38" s="5">
        <f t="shared" si="20"/>
        <v>-0.24335664335664334</v>
      </c>
      <c r="CI38" s="29">
        <v>22</v>
      </c>
      <c r="CJ38" s="9" t="s">
        <v>30</v>
      </c>
      <c r="CK38" s="16">
        <v>132</v>
      </c>
      <c r="CL38" s="16">
        <v>81</v>
      </c>
      <c r="CM38" s="15"/>
      <c r="CN38" s="5">
        <f t="shared" si="21"/>
        <v>-81</v>
      </c>
      <c r="CO38" s="16">
        <v>0</v>
      </c>
      <c r="CP38" s="16">
        <v>0</v>
      </c>
      <c r="CQ38" s="15"/>
      <c r="CR38" s="5">
        <f t="shared" si="22"/>
        <v>0</v>
      </c>
      <c r="CS38" s="16">
        <v>9</v>
      </c>
      <c r="CT38" s="16">
        <v>5</v>
      </c>
      <c r="CU38" s="15"/>
      <c r="CV38" s="5">
        <f t="shared" si="23"/>
        <v>-5</v>
      </c>
      <c r="CW38" s="16">
        <v>33</v>
      </c>
      <c r="CX38" s="16">
        <v>9</v>
      </c>
      <c r="CY38" s="15"/>
      <c r="CZ38" s="5">
        <f t="shared" si="24"/>
        <v>-9</v>
      </c>
      <c r="DA38" s="29">
        <v>22</v>
      </c>
      <c r="DB38" s="9" t="s">
        <v>30</v>
      </c>
      <c r="DC38" s="16">
        <v>7</v>
      </c>
      <c r="DD38" s="16">
        <v>5</v>
      </c>
      <c r="DE38" s="15"/>
      <c r="DF38" s="5">
        <f t="shared" si="25"/>
        <v>-5</v>
      </c>
      <c r="DG38" s="16">
        <v>26</v>
      </c>
      <c r="DH38" s="16">
        <v>45</v>
      </c>
      <c r="DI38" s="15"/>
      <c r="DJ38" s="5">
        <f t="shared" si="26"/>
        <v>-45</v>
      </c>
      <c r="DK38" s="2"/>
      <c r="DL38" s="2"/>
      <c r="DM38" s="2"/>
      <c r="DN38" s="5">
        <f t="shared" si="27"/>
        <v>0</v>
      </c>
      <c r="DO38" s="2"/>
      <c r="DP38" s="2"/>
      <c r="DQ38" s="2"/>
      <c r="DR38" s="1"/>
      <c r="DS38" s="1"/>
      <c r="DT38" s="1"/>
      <c r="DU38" s="1"/>
      <c r="DV38" s="1"/>
      <c r="DW38" s="1"/>
      <c r="DX38" s="1"/>
      <c r="DY38" s="1"/>
      <c r="DZ38" s="1"/>
      <c r="EA38" s="1"/>
    </row>
    <row r="39" spans="1:131" ht="31.5" x14ac:dyDescent="0.3">
      <c r="A39" s="11">
        <v>23</v>
      </c>
      <c r="B39" s="26" t="s">
        <v>31</v>
      </c>
      <c r="C39" s="27">
        <v>0</v>
      </c>
      <c r="D39" s="27">
        <v>0</v>
      </c>
      <c r="E39" s="50"/>
      <c r="F39" s="55">
        <f t="shared" si="0"/>
        <v>0</v>
      </c>
      <c r="G39" s="27">
        <v>1</v>
      </c>
      <c r="H39" s="27">
        <v>1</v>
      </c>
      <c r="I39" s="50"/>
      <c r="J39" s="5">
        <f t="shared" si="1"/>
        <v>-1</v>
      </c>
      <c r="K39" s="27">
        <v>14</v>
      </c>
      <c r="L39" s="27">
        <v>14</v>
      </c>
      <c r="M39" s="50"/>
      <c r="N39" s="5">
        <f t="shared" si="2"/>
        <v>-14</v>
      </c>
      <c r="O39" s="5">
        <v>23</v>
      </c>
      <c r="P39" s="30" t="s">
        <v>31</v>
      </c>
      <c r="Q39" s="27">
        <v>2676</v>
      </c>
      <c r="R39" s="27">
        <v>2543</v>
      </c>
      <c r="S39" s="50"/>
      <c r="T39" s="5">
        <f t="shared" si="3"/>
        <v>-2543</v>
      </c>
      <c r="U39" s="27">
        <v>0</v>
      </c>
      <c r="V39" s="27">
        <v>7</v>
      </c>
      <c r="W39" s="50"/>
      <c r="X39" s="5">
        <f t="shared" si="4"/>
        <v>-7</v>
      </c>
      <c r="Y39" s="27">
        <v>0</v>
      </c>
      <c r="Z39" s="27">
        <v>0</v>
      </c>
      <c r="AA39" s="50"/>
      <c r="AB39" s="5">
        <f t="shared" si="5"/>
        <v>0</v>
      </c>
      <c r="AC39" s="27">
        <v>155</v>
      </c>
      <c r="AD39" s="27">
        <v>140</v>
      </c>
      <c r="AE39" s="50"/>
      <c r="AF39" s="5">
        <f t="shared" si="6"/>
        <v>-140</v>
      </c>
      <c r="AG39" s="5">
        <v>23</v>
      </c>
      <c r="AH39" s="30" t="s">
        <v>31</v>
      </c>
      <c r="AI39" s="27">
        <v>14</v>
      </c>
      <c r="AJ39" s="27">
        <v>12</v>
      </c>
      <c r="AK39" s="50"/>
      <c r="AL39" s="5">
        <f t="shared" si="7"/>
        <v>-12</v>
      </c>
      <c r="AM39" s="27">
        <v>2</v>
      </c>
      <c r="AN39" s="27">
        <v>1</v>
      </c>
      <c r="AO39" s="50"/>
      <c r="AP39" s="5">
        <f t="shared" si="8"/>
        <v>-1</v>
      </c>
      <c r="AQ39" s="27">
        <v>12</v>
      </c>
      <c r="AR39" s="27">
        <v>11</v>
      </c>
      <c r="AS39" s="50"/>
      <c r="AT39" s="5">
        <f t="shared" si="9"/>
        <v>-11</v>
      </c>
      <c r="AU39" s="27">
        <v>229</v>
      </c>
      <c r="AV39" s="27">
        <v>236</v>
      </c>
      <c r="AW39" s="50"/>
      <c r="AX39" s="5">
        <f t="shared" si="10"/>
        <v>-236</v>
      </c>
      <c r="AY39" s="5">
        <v>23</v>
      </c>
      <c r="AZ39" s="30" t="s">
        <v>31</v>
      </c>
      <c r="BA39" s="27">
        <v>4</v>
      </c>
      <c r="BB39" s="27">
        <v>4</v>
      </c>
      <c r="BC39" s="50"/>
      <c r="BD39" s="5">
        <f t="shared" si="11"/>
        <v>-4</v>
      </c>
      <c r="BE39" s="27">
        <v>164</v>
      </c>
      <c r="BF39" s="27">
        <v>138</v>
      </c>
      <c r="BG39" s="50"/>
      <c r="BH39" s="5">
        <f t="shared" si="12"/>
        <v>-138</v>
      </c>
      <c r="BI39" s="27">
        <v>11</v>
      </c>
      <c r="BJ39" s="27">
        <v>11</v>
      </c>
      <c r="BK39" s="50"/>
      <c r="BL39" s="5">
        <f t="shared" si="13"/>
        <v>-11</v>
      </c>
      <c r="BM39" s="27">
        <v>1134.3</v>
      </c>
      <c r="BN39" s="27">
        <v>1418.7</v>
      </c>
      <c r="BO39" s="50"/>
      <c r="BP39" s="5">
        <f t="shared" si="14"/>
        <v>-1418.7</v>
      </c>
      <c r="BQ39" s="5">
        <v>23</v>
      </c>
      <c r="BR39" s="30" t="s">
        <v>31</v>
      </c>
      <c r="BS39" s="27">
        <v>169.8</v>
      </c>
      <c r="BT39" s="27">
        <v>495</v>
      </c>
      <c r="BU39" s="50"/>
      <c r="BV39" s="5">
        <f t="shared" si="15"/>
        <v>-495</v>
      </c>
      <c r="BW39" s="44"/>
      <c r="BX39" s="43"/>
      <c r="BY39" s="44"/>
      <c r="BZ39" s="5">
        <f t="shared" si="16"/>
        <v>0</v>
      </c>
      <c r="CA39" s="27">
        <v>8.3000000000000007</v>
      </c>
      <c r="CB39" s="27">
        <v>21</v>
      </c>
      <c r="CC39" s="50"/>
      <c r="CD39" s="5">
        <f t="shared" si="17"/>
        <v>-21</v>
      </c>
      <c r="CE39" s="28">
        <f>BQ39/AF39</f>
        <v>-0.16428571428571428</v>
      </c>
      <c r="CF39" s="28">
        <f t="shared" si="19"/>
        <v>0.557884388517499</v>
      </c>
      <c r="CG39" s="28"/>
      <c r="CH39" s="5">
        <f t="shared" si="20"/>
        <v>-0.557884388517499</v>
      </c>
      <c r="CI39" s="5">
        <v>23</v>
      </c>
      <c r="CJ39" s="30" t="s">
        <v>31</v>
      </c>
      <c r="CK39" s="27">
        <v>801</v>
      </c>
      <c r="CL39" s="27">
        <v>873</v>
      </c>
      <c r="CM39" s="50"/>
      <c r="CN39" s="5">
        <f t="shared" si="21"/>
        <v>-873</v>
      </c>
      <c r="CO39" s="27">
        <v>0</v>
      </c>
      <c r="CP39" s="27">
        <v>0</v>
      </c>
      <c r="CQ39" s="50"/>
      <c r="CR39" s="5">
        <f t="shared" si="22"/>
        <v>0</v>
      </c>
      <c r="CS39" s="27">
        <v>67</v>
      </c>
      <c r="CT39" s="27">
        <v>49</v>
      </c>
      <c r="CU39" s="50"/>
      <c r="CV39" s="5">
        <f t="shared" si="23"/>
        <v>-49</v>
      </c>
      <c r="CW39" s="27">
        <v>87</v>
      </c>
      <c r="CX39" s="27">
        <v>85</v>
      </c>
      <c r="CY39" s="50"/>
      <c r="CZ39" s="5">
        <f t="shared" si="24"/>
        <v>-85</v>
      </c>
      <c r="DA39" s="5">
        <v>23</v>
      </c>
      <c r="DB39" s="30" t="s">
        <v>31</v>
      </c>
      <c r="DC39" s="27">
        <v>24</v>
      </c>
      <c r="DD39" s="27">
        <v>22</v>
      </c>
      <c r="DE39" s="50"/>
      <c r="DF39" s="5">
        <f t="shared" si="25"/>
        <v>-22</v>
      </c>
      <c r="DG39" s="27">
        <v>238</v>
      </c>
      <c r="DH39" s="27">
        <v>274</v>
      </c>
      <c r="DI39" s="50"/>
      <c r="DJ39" s="5">
        <f t="shared" si="26"/>
        <v>-274</v>
      </c>
      <c r="DK39" s="29"/>
      <c r="DL39" s="29"/>
      <c r="DM39" s="29"/>
      <c r="DN39" s="5">
        <f t="shared" si="27"/>
        <v>0</v>
      </c>
      <c r="DO39" s="29"/>
      <c r="DP39" s="29"/>
      <c r="DQ39" s="29"/>
      <c r="DR39" s="31"/>
      <c r="DS39" s="31"/>
      <c r="DT39" s="31"/>
      <c r="DU39" s="31"/>
      <c r="DV39" s="31"/>
      <c r="DW39" s="31"/>
      <c r="DX39" s="31"/>
      <c r="DY39" s="31"/>
      <c r="DZ39" s="31"/>
      <c r="EA39" s="31"/>
    </row>
    <row r="40" spans="1:131" ht="31.5" x14ac:dyDescent="0.3">
      <c r="A40" s="25">
        <v>24</v>
      </c>
      <c r="B40" s="14" t="s">
        <v>32</v>
      </c>
      <c r="C40" s="16">
        <v>0</v>
      </c>
      <c r="D40" s="16">
        <v>0</v>
      </c>
      <c r="E40" s="15"/>
      <c r="F40" s="55">
        <f t="shared" si="0"/>
        <v>0</v>
      </c>
      <c r="G40" s="16">
        <v>1</v>
      </c>
      <c r="H40" s="16">
        <v>1</v>
      </c>
      <c r="I40" s="15"/>
      <c r="J40" s="5">
        <f t="shared" si="1"/>
        <v>-1</v>
      </c>
      <c r="K40" s="16">
        <v>15</v>
      </c>
      <c r="L40" s="16">
        <v>15</v>
      </c>
      <c r="M40" s="15"/>
      <c r="N40" s="5">
        <f t="shared" si="2"/>
        <v>-15</v>
      </c>
      <c r="O40" s="29">
        <v>24</v>
      </c>
      <c r="P40" s="9" t="s">
        <v>32</v>
      </c>
      <c r="Q40" s="16">
        <v>627</v>
      </c>
      <c r="R40" s="16">
        <v>594</v>
      </c>
      <c r="S40" s="15"/>
      <c r="T40" s="5">
        <f t="shared" si="3"/>
        <v>-594</v>
      </c>
      <c r="U40" s="16">
        <v>53</v>
      </c>
      <c r="V40" s="16">
        <v>51</v>
      </c>
      <c r="W40" s="15"/>
      <c r="X40" s="5">
        <f t="shared" si="4"/>
        <v>-51</v>
      </c>
      <c r="Y40" s="16">
        <v>174</v>
      </c>
      <c r="Z40" s="16">
        <v>152</v>
      </c>
      <c r="AA40" s="15"/>
      <c r="AB40" s="5">
        <f t="shared" si="5"/>
        <v>-152</v>
      </c>
      <c r="AC40" s="16">
        <v>43</v>
      </c>
      <c r="AD40" s="16">
        <v>41</v>
      </c>
      <c r="AE40" s="15"/>
      <c r="AF40" s="5">
        <f t="shared" si="6"/>
        <v>-41</v>
      </c>
      <c r="AG40" s="29">
        <v>24</v>
      </c>
      <c r="AH40" s="9" t="s">
        <v>32</v>
      </c>
      <c r="AI40" s="16">
        <v>3</v>
      </c>
      <c r="AJ40" s="16">
        <v>1</v>
      </c>
      <c r="AK40" s="15"/>
      <c r="AL40" s="5">
        <f t="shared" si="7"/>
        <v>-1</v>
      </c>
      <c r="AM40" s="16">
        <v>2</v>
      </c>
      <c r="AN40" s="16">
        <v>0</v>
      </c>
      <c r="AO40" s="15"/>
      <c r="AP40" s="5">
        <f t="shared" si="8"/>
        <v>0</v>
      </c>
      <c r="AQ40" s="16">
        <v>1</v>
      </c>
      <c r="AR40" s="16">
        <v>1</v>
      </c>
      <c r="AS40" s="15"/>
      <c r="AT40" s="5">
        <f t="shared" si="9"/>
        <v>-1</v>
      </c>
      <c r="AU40" s="16">
        <v>71</v>
      </c>
      <c r="AV40" s="16">
        <v>58</v>
      </c>
      <c r="AW40" s="15"/>
      <c r="AX40" s="5">
        <f t="shared" si="10"/>
        <v>-58</v>
      </c>
      <c r="AY40" s="29">
        <v>24</v>
      </c>
      <c r="AZ40" s="9" t="s">
        <v>32</v>
      </c>
      <c r="BA40" s="16">
        <v>0</v>
      </c>
      <c r="BB40" s="16">
        <v>0</v>
      </c>
      <c r="BC40" s="15"/>
      <c r="BD40" s="5">
        <f t="shared" si="11"/>
        <v>0</v>
      </c>
      <c r="BE40" s="16">
        <v>58</v>
      </c>
      <c r="BF40" s="16">
        <v>46</v>
      </c>
      <c r="BG40" s="15"/>
      <c r="BH40" s="5">
        <f t="shared" si="12"/>
        <v>-46</v>
      </c>
      <c r="BI40" s="16">
        <v>0</v>
      </c>
      <c r="BJ40" s="16">
        <v>10</v>
      </c>
      <c r="BK40" s="15"/>
      <c r="BL40" s="5">
        <f t="shared" si="13"/>
        <v>-10</v>
      </c>
      <c r="BM40" s="16">
        <v>208.9</v>
      </c>
      <c r="BN40" s="16">
        <v>258.89999999999998</v>
      </c>
      <c r="BO40" s="15"/>
      <c r="BP40" s="5">
        <f t="shared" si="14"/>
        <v>-258.89999999999998</v>
      </c>
      <c r="BQ40" s="29">
        <v>24</v>
      </c>
      <c r="BR40" s="9" t="s">
        <v>32</v>
      </c>
      <c r="BS40" s="16">
        <v>17</v>
      </c>
      <c r="BT40" s="16">
        <v>39</v>
      </c>
      <c r="BU40" s="15"/>
      <c r="BV40" s="5">
        <f t="shared" si="15"/>
        <v>-39</v>
      </c>
      <c r="BW40" s="43"/>
      <c r="BX40" s="43"/>
      <c r="BY40" s="43"/>
      <c r="BZ40" s="5">
        <f t="shared" si="16"/>
        <v>0</v>
      </c>
      <c r="CA40" s="16">
        <v>0</v>
      </c>
      <c r="CB40" s="16">
        <v>10</v>
      </c>
      <c r="CC40" s="15"/>
      <c r="CD40" s="5">
        <f t="shared" si="17"/>
        <v>-10</v>
      </c>
      <c r="CE40" s="5">
        <f>BQ40/AF40</f>
        <v>-0.58536585365853655</v>
      </c>
      <c r="CF40" s="5">
        <f t="shared" si="19"/>
        <v>0.43585858585858583</v>
      </c>
      <c r="CG40" s="5"/>
      <c r="CH40" s="5">
        <f t="shared" si="20"/>
        <v>-0.43585858585858583</v>
      </c>
      <c r="CI40" s="29">
        <v>24</v>
      </c>
      <c r="CJ40" s="9" t="s">
        <v>32</v>
      </c>
      <c r="CK40" s="16">
        <v>133</v>
      </c>
      <c r="CL40" s="16">
        <v>180</v>
      </c>
      <c r="CM40" s="15"/>
      <c r="CN40" s="5">
        <f t="shared" si="21"/>
        <v>-180</v>
      </c>
      <c r="CO40" s="16">
        <v>0</v>
      </c>
      <c r="CP40" s="16">
        <v>0</v>
      </c>
      <c r="CQ40" s="15"/>
      <c r="CR40" s="5">
        <f t="shared" si="22"/>
        <v>0</v>
      </c>
      <c r="CS40" s="16">
        <v>76</v>
      </c>
      <c r="CT40" s="16">
        <v>108</v>
      </c>
      <c r="CU40" s="15"/>
      <c r="CV40" s="5">
        <f t="shared" si="23"/>
        <v>-108</v>
      </c>
      <c r="CW40" s="16">
        <v>84</v>
      </c>
      <c r="CX40" s="16">
        <v>102</v>
      </c>
      <c r="CY40" s="15"/>
      <c r="CZ40" s="5">
        <f t="shared" si="24"/>
        <v>-102</v>
      </c>
      <c r="DA40" s="29">
        <v>24</v>
      </c>
      <c r="DB40" s="9" t="s">
        <v>32</v>
      </c>
      <c r="DC40" s="16">
        <v>26</v>
      </c>
      <c r="DD40" s="16">
        <v>25</v>
      </c>
      <c r="DE40" s="15"/>
      <c r="DF40" s="5">
        <f t="shared" si="25"/>
        <v>-25</v>
      </c>
      <c r="DG40" s="16">
        <v>96</v>
      </c>
      <c r="DH40" s="16">
        <v>103</v>
      </c>
      <c r="DI40" s="15"/>
      <c r="DJ40" s="5">
        <f t="shared" si="26"/>
        <v>-103</v>
      </c>
      <c r="DK40" s="2"/>
      <c r="DL40" s="2"/>
      <c r="DM40" s="2"/>
      <c r="DN40" s="5">
        <f t="shared" si="27"/>
        <v>0</v>
      </c>
      <c r="DO40" s="2"/>
      <c r="DP40" s="2"/>
      <c r="DQ40" s="2"/>
      <c r="DR40" s="1"/>
      <c r="DS40" s="1"/>
      <c r="DT40" s="1"/>
      <c r="DU40" s="1"/>
      <c r="DV40" s="1"/>
      <c r="DW40" s="1"/>
      <c r="DX40" s="1"/>
      <c r="DY40" s="1"/>
      <c r="DZ40" s="1"/>
      <c r="EA40" s="1"/>
    </row>
    <row r="41" spans="1:131" ht="31.5" x14ac:dyDescent="0.3">
      <c r="A41" s="11">
        <v>25</v>
      </c>
      <c r="B41" s="26" t="s">
        <v>33</v>
      </c>
      <c r="C41" s="27">
        <v>1</v>
      </c>
      <c r="D41" s="27">
        <v>1</v>
      </c>
      <c r="E41" s="50"/>
      <c r="F41" s="55">
        <f t="shared" si="0"/>
        <v>-1</v>
      </c>
      <c r="G41" s="27">
        <v>1</v>
      </c>
      <c r="H41" s="27">
        <v>1</v>
      </c>
      <c r="I41" s="50"/>
      <c r="J41" s="5">
        <f t="shared" si="1"/>
        <v>-1</v>
      </c>
      <c r="K41" s="27">
        <v>4</v>
      </c>
      <c r="L41" s="27">
        <v>5</v>
      </c>
      <c r="M41" s="50"/>
      <c r="N41" s="5">
        <f t="shared" si="2"/>
        <v>-5</v>
      </c>
      <c r="O41" s="5">
        <v>25</v>
      </c>
      <c r="P41" s="30" t="s">
        <v>33</v>
      </c>
      <c r="Q41" s="27">
        <v>388</v>
      </c>
      <c r="R41" s="27">
        <v>395</v>
      </c>
      <c r="S41" s="50"/>
      <c r="T41" s="5">
        <f t="shared" si="3"/>
        <v>-395</v>
      </c>
      <c r="U41" s="27">
        <v>9</v>
      </c>
      <c r="V41" s="27">
        <v>9</v>
      </c>
      <c r="W41" s="50"/>
      <c r="X41" s="5">
        <f t="shared" si="4"/>
        <v>-9</v>
      </c>
      <c r="Y41" s="27">
        <v>270</v>
      </c>
      <c r="Z41" s="27">
        <v>285</v>
      </c>
      <c r="AA41" s="50"/>
      <c r="AB41" s="5">
        <f t="shared" si="5"/>
        <v>-285</v>
      </c>
      <c r="AC41" s="27">
        <v>8</v>
      </c>
      <c r="AD41" s="27">
        <v>6</v>
      </c>
      <c r="AE41" s="50"/>
      <c r="AF41" s="5">
        <f t="shared" si="6"/>
        <v>-6</v>
      </c>
      <c r="AG41" s="5">
        <v>25</v>
      </c>
      <c r="AH41" s="30" t="s">
        <v>33</v>
      </c>
      <c r="AI41" s="27">
        <v>0</v>
      </c>
      <c r="AJ41" s="27">
        <v>0</v>
      </c>
      <c r="AK41" s="50"/>
      <c r="AL41" s="5">
        <f t="shared" si="7"/>
        <v>0</v>
      </c>
      <c r="AM41" s="27">
        <v>0</v>
      </c>
      <c r="AN41" s="27">
        <v>0</v>
      </c>
      <c r="AO41" s="50"/>
      <c r="AP41" s="5">
        <f t="shared" si="8"/>
        <v>0</v>
      </c>
      <c r="AQ41" s="27">
        <v>0</v>
      </c>
      <c r="AR41" s="27">
        <v>0</v>
      </c>
      <c r="AS41" s="50"/>
      <c r="AT41" s="5">
        <f t="shared" si="9"/>
        <v>0</v>
      </c>
      <c r="AU41" s="27">
        <v>4</v>
      </c>
      <c r="AV41" s="27">
        <v>12</v>
      </c>
      <c r="AW41" s="50"/>
      <c r="AX41" s="5">
        <f t="shared" si="10"/>
        <v>-12</v>
      </c>
      <c r="AY41" s="5">
        <v>25</v>
      </c>
      <c r="AZ41" s="30" t="s">
        <v>33</v>
      </c>
      <c r="BA41" s="27">
        <v>0</v>
      </c>
      <c r="BB41" s="27">
        <v>0</v>
      </c>
      <c r="BC41" s="50"/>
      <c r="BD41" s="5">
        <f t="shared" si="11"/>
        <v>0</v>
      </c>
      <c r="BE41" s="27">
        <v>4</v>
      </c>
      <c r="BF41" s="27">
        <v>5</v>
      </c>
      <c r="BG41" s="50"/>
      <c r="BH41" s="5">
        <f t="shared" si="12"/>
        <v>-5</v>
      </c>
      <c r="BI41" s="27">
        <v>0</v>
      </c>
      <c r="BJ41" s="27">
        <v>0</v>
      </c>
      <c r="BK41" s="50"/>
      <c r="BL41" s="5">
        <f t="shared" si="13"/>
        <v>0</v>
      </c>
      <c r="BM41" s="27">
        <v>350</v>
      </c>
      <c r="BN41" s="27">
        <v>357</v>
      </c>
      <c r="BO41" s="50"/>
      <c r="BP41" s="5">
        <f t="shared" si="14"/>
        <v>-357</v>
      </c>
      <c r="BQ41" s="5">
        <v>25</v>
      </c>
      <c r="BR41" s="30" t="s">
        <v>33</v>
      </c>
      <c r="BS41" s="27">
        <v>0</v>
      </c>
      <c r="BT41" s="27">
        <v>0</v>
      </c>
      <c r="BU41" s="50"/>
      <c r="BV41" s="5">
        <f t="shared" si="15"/>
        <v>0</v>
      </c>
      <c r="BW41" s="44"/>
      <c r="BX41" s="43"/>
      <c r="BY41" s="44"/>
      <c r="BZ41" s="5">
        <f t="shared" si="16"/>
        <v>0</v>
      </c>
      <c r="CA41" s="27">
        <v>0</v>
      </c>
      <c r="CB41" s="27">
        <v>0</v>
      </c>
      <c r="CC41" s="50"/>
      <c r="CD41" s="5">
        <f t="shared" si="17"/>
        <v>0</v>
      </c>
      <c r="CE41" s="28">
        <f t="shared" si="18"/>
        <v>-4.166666666666667</v>
      </c>
      <c r="CF41" s="28">
        <f t="shared" si="19"/>
        <v>0.90379746835443042</v>
      </c>
      <c r="CG41" s="28"/>
      <c r="CH41" s="5">
        <f t="shared" si="20"/>
        <v>-0.90379746835443042</v>
      </c>
      <c r="CI41" s="5">
        <v>25</v>
      </c>
      <c r="CJ41" s="30" t="s">
        <v>33</v>
      </c>
      <c r="CK41" s="27">
        <v>95</v>
      </c>
      <c r="CL41" s="27">
        <v>131</v>
      </c>
      <c r="CM41" s="50"/>
      <c r="CN41" s="5">
        <f t="shared" si="21"/>
        <v>-131</v>
      </c>
      <c r="CO41" s="27">
        <v>0</v>
      </c>
      <c r="CP41" s="27">
        <v>0</v>
      </c>
      <c r="CQ41" s="50"/>
      <c r="CR41" s="5">
        <f t="shared" si="22"/>
        <v>0</v>
      </c>
      <c r="CS41" s="27">
        <v>34</v>
      </c>
      <c r="CT41" s="27">
        <v>36</v>
      </c>
      <c r="CU41" s="50"/>
      <c r="CV41" s="5">
        <f t="shared" si="23"/>
        <v>-36</v>
      </c>
      <c r="CW41" s="27">
        <v>80</v>
      </c>
      <c r="CX41" s="27">
        <v>90</v>
      </c>
      <c r="CY41" s="50"/>
      <c r="CZ41" s="5">
        <f t="shared" si="24"/>
        <v>-90</v>
      </c>
      <c r="DA41" s="5">
        <v>25</v>
      </c>
      <c r="DB41" s="30" t="s">
        <v>33</v>
      </c>
      <c r="DC41" s="27">
        <v>20</v>
      </c>
      <c r="DD41" s="27">
        <v>22</v>
      </c>
      <c r="DE41" s="50"/>
      <c r="DF41" s="5">
        <f t="shared" si="25"/>
        <v>-22</v>
      </c>
      <c r="DG41" s="27">
        <v>48</v>
      </c>
      <c r="DH41" s="27">
        <v>60</v>
      </c>
      <c r="DI41" s="50"/>
      <c r="DJ41" s="5">
        <f t="shared" si="26"/>
        <v>-60</v>
      </c>
      <c r="DK41" s="29"/>
      <c r="DL41" s="29"/>
      <c r="DM41" s="29"/>
      <c r="DN41" s="5">
        <f t="shared" si="27"/>
        <v>0</v>
      </c>
      <c r="DO41" s="29"/>
      <c r="DP41" s="29"/>
      <c r="DQ41" s="29"/>
      <c r="DR41" s="31"/>
      <c r="DS41" s="31"/>
      <c r="DT41" s="31"/>
      <c r="DU41" s="31"/>
      <c r="DV41" s="31"/>
      <c r="DW41" s="31"/>
      <c r="DX41" s="31"/>
      <c r="DY41" s="31"/>
      <c r="DZ41" s="31"/>
      <c r="EA41" s="31"/>
    </row>
    <row r="42" spans="1:131" ht="31.5" x14ac:dyDescent="0.3">
      <c r="A42" s="25">
        <v>26</v>
      </c>
      <c r="B42" s="14" t="s">
        <v>34</v>
      </c>
      <c r="C42" s="16">
        <v>1</v>
      </c>
      <c r="D42" s="16">
        <v>1</v>
      </c>
      <c r="E42" s="15"/>
      <c r="F42" s="55">
        <f t="shared" si="0"/>
        <v>-1</v>
      </c>
      <c r="G42" s="16">
        <v>1</v>
      </c>
      <c r="H42" s="16">
        <v>1</v>
      </c>
      <c r="I42" s="15"/>
      <c r="J42" s="5">
        <f t="shared" si="1"/>
        <v>-1</v>
      </c>
      <c r="K42" s="16">
        <v>22</v>
      </c>
      <c r="L42" s="16">
        <v>22</v>
      </c>
      <c r="M42" s="15"/>
      <c r="N42" s="5">
        <f t="shared" si="2"/>
        <v>-22</v>
      </c>
      <c r="O42" s="29">
        <v>26</v>
      </c>
      <c r="P42" s="9" t="s">
        <v>34</v>
      </c>
      <c r="Q42" s="16">
        <v>2178</v>
      </c>
      <c r="R42" s="16">
        <v>2167</v>
      </c>
      <c r="S42" s="15"/>
      <c r="T42" s="5">
        <f t="shared" si="3"/>
        <v>-2167</v>
      </c>
      <c r="U42" s="16">
        <v>197</v>
      </c>
      <c r="V42" s="16">
        <v>207</v>
      </c>
      <c r="W42" s="15"/>
      <c r="X42" s="5">
        <f t="shared" si="4"/>
        <v>-207</v>
      </c>
      <c r="Y42" s="16">
        <v>216</v>
      </c>
      <c r="Z42" s="16">
        <v>219</v>
      </c>
      <c r="AA42" s="15"/>
      <c r="AB42" s="5">
        <f t="shared" si="5"/>
        <v>-219</v>
      </c>
      <c r="AC42" s="16">
        <v>310</v>
      </c>
      <c r="AD42" s="16">
        <v>300</v>
      </c>
      <c r="AE42" s="15"/>
      <c r="AF42" s="5">
        <f t="shared" si="6"/>
        <v>-300</v>
      </c>
      <c r="AG42" s="29">
        <v>26</v>
      </c>
      <c r="AH42" s="9" t="s">
        <v>34</v>
      </c>
      <c r="AI42" s="16">
        <v>10</v>
      </c>
      <c r="AJ42" s="16">
        <v>6</v>
      </c>
      <c r="AK42" s="15"/>
      <c r="AL42" s="5">
        <f t="shared" si="7"/>
        <v>-6</v>
      </c>
      <c r="AM42" s="16">
        <v>4</v>
      </c>
      <c r="AN42" s="16">
        <v>2</v>
      </c>
      <c r="AO42" s="15"/>
      <c r="AP42" s="5">
        <f t="shared" si="8"/>
        <v>-2</v>
      </c>
      <c r="AQ42" s="16">
        <v>6</v>
      </c>
      <c r="AR42" s="16">
        <v>4</v>
      </c>
      <c r="AS42" s="15"/>
      <c r="AT42" s="5">
        <f t="shared" si="9"/>
        <v>-4</v>
      </c>
      <c r="AU42" s="16">
        <v>221</v>
      </c>
      <c r="AV42" s="16">
        <v>207</v>
      </c>
      <c r="AW42" s="15"/>
      <c r="AX42" s="5">
        <f t="shared" si="10"/>
        <v>-207</v>
      </c>
      <c r="AY42" s="29">
        <v>26</v>
      </c>
      <c r="AZ42" s="9" t="s">
        <v>34</v>
      </c>
      <c r="BA42" s="16">
        <v>6</v>
      </c>
      <c r="BB42" s="16">
        <v>7</v>
      </c>
      <c r="BC42" s="15"/>
      <c r="BD42" s="5">
        <f t="shared" si="11"/>
        <v>-7</v>
      </c>
      <c r="BE42" s="16">
        <v>181</v>
      </c>
      <c r="BF42" s="16">
        <v>156</v>
      </c>
      <c r="BG42" s="15"/>
      <c r="BH42" s="5">
        <f t="shared" si="12"/>
        <v>-156</v>
      </c>
      <c r="BI42" s="16">
        <v>15</v>
      </c>
      <c r="BJ42" s="16">
        <v>15</v>
      </c>
      <c r="BK42" s="15"/>
      <c r="BL42" s="5">
        <f t="shared" si="13"/>
        <v>-15</v>
      </c>
      <c r="BM42" s="16">
        <v>1388.2</v>
      </c>
      <c r="BN42" s="16">
        <v>1471.8</v>
      </c>
      <c r="BO42" s="15"/>
      <c r="BP42" s="5">
        <f t="shared" si="14"/>
        <v>-1471.8</v>
      </c>
      <c r="BQ42" s="29">
        <v>26</v>
      </c>
      <c r="BR42" s="9" t="s">
        <v>34</v>
      </c>
      <c r="BS42" s="16">
        <v>52.6</v>
      </c>
      <c r="BT42" s="16">
        <v>82.3</v>
      </c>
      <c r="BU42" s="15"/>
      <c r="BV42" s="5">
        <f t="shared" si="15"/>
        <v>-82.3</v>
      </c>
      <c r="BW42" s="43"/>
      <c r="BX42" s="43"/>
      <c r="BY42" s="43"/>
      <c r="BZ42" s="5">
        <f t="shared" si="16"/>
        <v>0</v>
      </c>
      <c r="CA42" s="16">
        <v>48</v>
      </c>
      <c r="CB42" s="16">
        <v>81</v>
      </c>
      <c r="CC42" s="15"/>
      <c r="CD42" s="5">
        <f t="shared" si="17"/>
        <v>-81</v>
      </c>
      <c r="CE42" s="5">
        <f t="shared" si="18"/>
        <v>-8.666666666666667E-2</v>
      </c>
      <c r="CF42" s="5">
        <f t="shared" si="19"/>
        <v>0.67918781725888322</v>
      </c>
      <c r="CG42" s="5"/>
      <c r="CH42" s="5">
        <f t="shared" si="20"/>
        <v>-0.67918781725888322</v>
      </c>
      <c r="CI42" s="29">
        <v>26</v>
      </c>
      <c r="CJ42" s="9" t="s">
        <v>34</v>
      </c>
      <c r="CK42" s="16">
        <v>639</v>
      </c>
      <c r="CL42" s="16">
        <v>671</v>
      </c>
      <c r="CM42" s="15"/>
      <c r="CN42" s="5">
        <f t="shared" si="21"/>
        <v>-671</v>
      </c>
      <c r="CO42" s="16">
        <v>0</v>
      </c>
      <c r="CP42" s="16">
        <v>0</v>
      </c>
      <c r="CQ42" s="15"/>
      <c r="CR42" s="5">
        <f t="shared" si="22"/>
        <v>0</v>
      </c>
      <c r="CS42" s="16">
        <v>125</v>
      </c>
      <c r="CT42" s="16">
        <v>216</v>
      </c>
      <c r="CU42" s="15"/>
      <c r="CV42" s="5">
        <f t="shared" si="23"/>
        <v>-216</v>
      </c>
      <c r="CW42" s="16">
        <v>417</v>
      </c>
      <c r="CX42" s="16">
        <v>436</v>
      </c>
      <c r="CY42" s="15"/>
      <c r="CZ42" s="5">
        <f t="shared" si="24"/>
        <v>-436</v>
      </c>
      <c r="DA42" s="29">
        <v>26</v>
      </c>
      <c r="DB42" s="9" t="s">
        <v>34</v>
      </c>
      <c r="DC42" s="16">
        <v>71</v>
      </c>
      <c r="DD42" s="16">
        <v>100</v>
      </c>
      <c r="DE42" s="15"/>
      <c r="DF42" s="5">
        <f t="shared" si="25"/>
        <v>-100</v>
      </c>
      <c r="DG42" s="16">
        <v>254</v>
      </c>
      <c r="DH42" s="16">
        <v>342</v>
      </c>
      <c r="DI42" s="15"/>
      <c r="DJ42" s="5">
        <f t="shared" si="26"/>
        <v>-342</v>
      </c>
      <c r="DK42" s="2"/>
      <c r="DL42" s="2"/>
      <c r="DM42" s="2"/>
      <c r="DN42" s="5">
        <f t="shared" si="27"/>
        <v>0</v>
      </c>
      <c r="DO42" s="2"/>
      <c r="DP42" s="2"/>
      <c r="DQ42" s="2"/>
      <c r="DR42" s="1"/>
      <c r="DS42" s="1"/>
      <c r="DT42" s="1"/>
      <c r="DU42" s="1"/>
      <c r="DV42" s="1"/>
      <c r="DW42" s="1"/>
      <c r="DX42" s="1"/>
      <c r="DY42" s="1"/>
      <c r="DZ42" s="1"/>
      <c r="EA42" s="1"/>
    </row>
    <row r="43" spans="1:131" ht="31.5" x14ac:dyDescent="0.3">
      <c r="A43" s="11">
        <v>27</v>
      </c>
      <c r="B43" s="26" t="s">
        <v>35</v>
      </c>
      <c r="C43" s="27">
        <v>0</v>
      </c>
      <c r="D43" s="27">
        <v>0</v>
      </c>
      <c r="E43" s="50"/>
      <c r="F43" s="55">
        <f t="shared" si="0"/>
        <v>0</v>
      </c>
      <c r="G43" s="27">
        <v>1</v>
      </c>
      <c r="H43" s="27">
        <v>1</v>
      </c>
      <c r="I43" s="50"/>
      <c r="J43" s="5">
        <f t="shared" si="1"/>
        <v>-1</v>
      </c>
      <c r="K43" s="27">
        <v>33</v>
      </c>
      <c r="L43" s="27">
        <v>31</v>
      </c>
      <c r="M43" s="50"/>
      <c r="N43" s="5">
        <f t="shared" si="2"/>
        <v>-31</v>
      </c>
      <c r="O43" s="5">
        <v>27</v>
      </c>
      <c r="P43" s="30" t="s">
        <v>35</v>
      </c>
      <c r="Q43" s="27">
        <v>3037</v>
      </c>
      <c r="R43" s="27">
        <v>3138</v>
      </c>
      <c r="S43" s="50"/>
      <c r="T43" s="5">
        <f t="shared" si="3"/>
        <v>-3138</v>
      </c>
      <c r="U43" s="27">
        <v>337</v>
      </c>
      <c r="V43" s="27">
        <v>335</v>
      </c>
      <c r="W43" s="50"/>
      <c r="X43" s="5">
        <f t="shared" si="4"/>
        <v>-335</v>
      </c>
      <c r="Y43" s="27">
        <v>504</v>
      </c>
      <c r="Z43" s="27">
        <v>492</v>
      </c>
      <c r="AA43" s="50"/>
      <c r="AB43" s="5">
        <f t="shared" si="5"/>
        <v>-492</v>
      </c>
      <c r="AC43" s="27">
        <v>258</v>
      </c>
      <c r="AD43" s="27">
        <v>244</v>
      </c>
      <c r="AE43" s="50"/>
      <c r="AF43" s="5">
        <f t="shared" si="6"/>
        <v>-244</v>
      </c>
      <c r="AG43" s="5">
        <v>27</v>
      </c>
      <c r="AH43" s="30" t="s">
        <v>35</v>
      </c>
      <c r="AI43" s="27">
        <v>15</v>
      </c>
      <c r="AJ43" s="27">
        <v>12</v>
      </c>
      <c r="AK43" s="50"/>
      <c r="AL43" s="5">
        <f t="shared" si="7"/>
        <v>-12</v>
      </c>
      <c r="AM43" s="27">
        <v>2</v>
      </c>
      <c r="AN43" s="27">
        <v>1</v>
      </c>
      <c r="AO43" s="50"/>
      <c r="AP43" s="5">
        <f t="shared" si="8"/>
        <v>-1</v>
      </c>
      <c r="AQ43" s="27">
        <v>13</v>
      </c>
      <c r="AR43" s="27">
        <v>11</v>
      </c>
      <c r="AS43" s="50"/>
      <c r="AT43" s="5">
        <f t="shared" si="9"/>
        <v>-11</v>
      </c>
      <c r="AU43" s="27">
        <v>182</v>
      </c>
      <c r="AV43" s="27">
        <v>181</v>
      </c>
      <c r="AW43" s="50"/>
      <c r="AX43" s="5">
        <f t="shared" si="10"/>
        <v>-181</v>
      </c>
      <c r="AY43" s="5">
        <v>27</v>
      </c>
      <c r="AZ43" s="30" t="s">
        <v>35</v>
      </c>
      <c r="BA43" s="27">
        <v>6</v>
      </c>
      <c r="BB43" s="27">
        <v>5</v>
      </c>
      <c r="BC43" s="50"/>
      <c r="BD43" s="5">
        <f t="shared" si="11"/>
        <v>-5</v>
      </c>
      <c r="BE43" s="27">
        <v>251</v>
      </c>
      <c r="BF43" s="27">
        <v>199</v>
      </c>
      <c r="BG43" s="50"/>
      <c r="BH43" s="5">
        <f t="shared" si="12"/>
        <v>-199</v>
      </c>
      <c r="BI43" s="27">
        <v>41</v>
      </c>
      <c r="BJ43" s="27">
        <v>40</v>
      </c>
      <c r="BK43" s="50"/>
      <c r="BL43" s="5">
        <f t="shared" si="13"/>
        <v>-40</v>
      </c>
      <c r="BM43" s="27">
        <v>3994</v>
      </c>
      <c r="BN43" s="27">
        <v>5200.8999999999996</v>
      </c>
      <c r="BO43" s="50"/>
      <c r="BP43" s="5">
        <f t="shared" si="14"/>
        <v>-5200.8999999999996</v>
      </c>
      <c r="BQ43" s="5">
        <v>27</v>
      </c>
      <c r="BR43" s="30" t="s">
        <v>35</v>
      </c>
      <c r="BS43" s="27">
        <v>134</v>
      </c>
      <c r="BT43" s="27">
        <v>121.6</v>
      </c>
      <c r="BU43" s="50"/>
      <c r="BV43" s="5">
        <f t="shared" si="15"/>
        <v>-121.6</v>
      </c>
      <c r="BW43" s="44"/>
      <c r="BX43" s="43"/>
      <c r="BY43" s="44"/>
      <c r="BZ43" s="5">
        <f t="shared" si="16"/>
        <v>0</v>
      </c>
      <c r="CA43" s="27">
        <v>143</v>
      </c>
      <c r="CB43" s="27">
        <v>154</v>
      </c>
      <c r="CC43" s="50"/>
      <c r="CD43" s="5">
        <f t="shared" si="17"/>
        <v>-154</v>
      </c>
      <c r="CE43" s="28">
        <f t="shared" si="18"/>
        <v>-0.11065573770491803</v>
      </c>
      <c r="CF43" s="28">
        <f t="shared" si="19"/>
        <v>1.6573932441045252</v>
      </c>
      <c r="CG43" s="28"/>
      <c r="CH43" s="5">
        <f t="shared" si="20"/>
        <v>-1.6573932441045252</v>
      </c>
      <c r="CI43" s="5">
        <v>27</v>
      </c>
      <c r="CJ43" s="30" t="s">
        <v>35</v>
      </c>
      <c r="CK43" s="27">
        <v>978</v>
      </c>
      <c r="CL43" s="27">
        <v>1159</v>
      </c>
      <c r="CM43" s="50"/>
      <c r="CN43" s="5">
        <f t="shared" si="21"/>
        <v>-1159</v>
      </c>
      <c r="CO43" s="27">
        <v>0</v>
      </c>
      <c r="CP43" s="27">
        <v>0</v>
      </c>
      <c r="CQ43" s="50"/>
      <c r="CR43" s="5">
        <f t="shared" si="22"/>
        <v>0</v>
      </c>
      <c r="CS43" s="27">
        <v>140</v>
      </c>
      <c r="CT43" s="27">
        <v>159</v>
      </c>
      <c r="CU43" s="50"/>
      <c r="CV43" s="5">
        <f t="shared" si="23"/>
        <v>-159</v>
      </c>
      <c r="CW43" s="27">
        <v>217</v>
      </c>
      <c r="CX43" s="27">
        <v>223</v>
      </c>
      <c r="CY43" s="50"/>
      <c r="CZ43" s="5">
        <f t="shared" si="24"/>
        <v>-223</v>
      </c>
      <c r="DA43" s="5">
        <v>27</v>
      </c>
      <c r="DB43" s="30" t="s">
        <v>35</v>
      </c>
      <c r="DC43" s="27">
        <v>106</v>
      </c>
      <c r="DD43" s="27">
        <v>110</v>
      </c>
      <c r="DE43" s="50"/>
      <c r="DF43" s="5">
        <f t="shared" si="25"/>
        <v>-110</v>
      </c>
      <c r="DG43" s="27">
        <v>264</v>
      </c>
      <c r="DH43" s="27">
        <v>311</v>
      </c>
      <c r="DI43" s="50"/>
      <c r="DJ43" s="5">
        <f t="shared" si="26"/>
        <v>-311</v>
      </c>
      <c r="DK43" s="29"/>
      <c r="DL43" s="29"/>
      <c r="DM43" s="29"/>
      <c r="DN43" s="5">
        <f t="shared" si="27"/>
        <v>0</v>
      </c>
      <c r="DO43" s="29"/>
      <c r="DP43" s="29"/>
      <c r="DQ43" s="29"/>
      <c r="DR43" s="31"/>
      <c r="DS43" s="31"/>
      <c r="DT43" s="31"/>
      <c r="DU43" s="31"/>
      <c r="DV43" s="31"/>
      <c r="DW43" s="31"/>
      <c r="DX43" s="31"/>
      <c r="DY43" s="31"/>
      <c r="DZ43" s="31"/>
      <c r="EA43" s="31"/>
    </row>
    <row r="44" spans="1:131" ht="31.5" x14ac:dyDescent="0.3">
      <c r="A44" s="25">
        <v>28</v>
      </c>
      <c r="B44" s="14" t="s">
        <v>36</v>
      </c>
      <c r="C44" s="16">
        <v>1</v>
      </c>
      <c r="D44" s="16">
        <v>1</v>
      </c>
      <c r="E44" s="15"/>
      <c r="F44" s="55">
        <f t="shared" si="0"/>
        <v>-1</v>
      </c>
      <c r="G44" s="16">
        <v>1</v>
      </c>
      <c r="H44" s="16">
        <v>1</v>
      </c>
      <c r="I44" s="15"/>
      <c r="J44" s="5">
        <f t="shared" si="1"/>
        <v>-1</v>
      </c>
      <c r="K44" s="16">
        <v>34</v>
      </c>
      <c r="L44" s="16">
        <v>34</v>
      </c>
      <c r="M44" s="15"/>
      <c r="N44" s="5">
        <f t="shared" si="2"/>
        <v>-34</v>
      </c>
      <c r="O44" s="29">
        <v>28</v>
      </c>
      <c r="P44" s="9" t="s">
        <v>36</v>
      </c>
      <c r="Q44" s="16">
        <v>2408</v>
      </c>
      <c r="R44" s="16">
        <v>2486</v>
      </c>
      <c r="S44" s="15"/>
      <c r="T44" s="5">
        <f t="shared" si="3"/>
        <v>-2486</v>
      </c>
      <c r="U44" s="16">
        <v>203</v>
      </c>
      <c r="V44" s="16">
        <v>177</v>
      </c>
      <c r="W44" s="15"/>
      <c r="X44" s="5">
        <f t="shared" si="4"/>
        <v>-177</v>
      </c>
      <c r="Y44" s="16">
        <v>114</v>
      </c>
      <c r="Z44" s="16">
        <v>107</v>
      </c>
      <c r="AA44" s="15"/>
      <c r="AB44" s="5">
        <f t="shared" si="5"/>
        <v>-107</v>
      </c>
      <c r="AC44" s="16">
        <v>278</v>
      </c>
      <c r="AD44" s="16">
        <v>226</v>
      </c>
      <c r="AE44" s="15"/>
      <c r="AF44" s="5">
        <f t="shared" si="6"/>
        <v>-226</v>
      </c>
      <c r="AG44" s="29">
        <v>28</v>
      </c>
      <c r="AH44" s="9" t="s">
        <v>36</v>
      </c>
      <c r="AI44" s="16">
        <v>42</v>
      </c>
      <c r="AJ44" s="16">
        <v>30</v>
      </c>
      <c r="AK44" s="15"/>
      <c r="AL44" s="5">
        <f t="shared" si="7"/>
        <v>-30</v>
      </c>
      <c r="AM44" s="16">
        <v>3</v>
      </c>
      <c r="AN44" s="16">
        <v>2</v>
      </c>
      <c r="AO44" s="15"/>
      <c r="AP44" s="5">
        <f t="shared" si="8"/>
        <v>-2</v>
      </c>
      <c r="AQ44" s="16">
        <v>39</v>
      </c>
      <c r="AR44" s="16">
        <v>28</v>
      </c>
      <c r="AS44" s="15"/>
      <c r="AT44" s="5">
        <f t="shared" si="9"/>
        <v>-28</v>
      </c>
      <c r="AU44" s="16">
        <v>86</v>
      </c>
      <c r="AV44" s="16">
        <v>92</v>
      </c>
      <c r="AW44" s="15"/>
      <c r="AX44" s="5">
        <f t="shared" si="10"/>
        <v>-92</v>
      </c>
      <c r="AY44" s="29">
        <v>28</v>
      </c>
      <c r="AZ44" s="9" t="s">
        <v>36</v>
      </c>
      <c r="BA44" s="16">
        <v>1</v>
      </c>
      <c r="BB44" s="16">
        <v>1</v>
      </c>
      <c r="BC44" s="15"/>
      <c r="BD44" s="5">
        <f t="shared" si="11"/>
        <v>-1</v>
      </c>
      <c r="BE44" s="16">
        <v>226</v>
      </c>
      <c r="BF44" s="16">
        <v>220</v>
      </c>
      <c r="BG44" s="15"/>
      <c r="BH44" s="5">
        <f t="shared" si="12"/>
        <v>-220</v>
      </c>
      <c r="BI44" s="16">
        <v>0</v>
      </c>
      <c r="BJ44" s="16">
        <v>3</v>
      </c>
      <c r="BK44" s="15"/>
      <c r="BL44" s="5">
        <f t="shared" si="13"/>
        <v>-3</v>
      </c>
      <c r="BM44" s="16">
        <v>2129.6</v>
      </c>
      <c r="BN44" s="16">
        <v>2288.4</v>
      </c>
      <c r="BO44" s="15"/>
      <c r="BP44" s="5">
        <f t="shared" si="14"/>
        <v>-2288.4</v>
      </c>
      <c r="BQ44" s="29">
        <v>28</v>
      </c>
      <c r="BR44" s="9" t="s">
        <v>36</v>
      </c>
      <c r="BS44" s="16">
        <v>420</v>
      </c>
      <c r="BT44" s="16">
        <v>360</v>
      </c>
      <c r="BU44" s="15"/>
      <c r="BV44" s="5">
        <f t="shared" si="15"/>
        <v>-360</v>
      </c>
      <c r="BW44" s="43"/>
      <c r="BX44" s="43"/>
      <c r="BY44" s="43"/>
      <c r="BZ44" s="5">
        <f t="shared" si="16"/>
        <v>0</v>
      </c>
      <c r="CA44" s="16">
        <v>0</v>
      </c>
      <c r="CB44" s="16">
        <v>10</v>
      </c>
      <c r="CC44" s="15"/>
      <c r="CD44" s="5">
        <f t="shared" si="17"/>
        <v>-10</v>
      </c>
      <c r="CE44" s="5">
        <f t="shared" si="18"/>
        <v>-0.12389380530973451</v>
      </c>
      <c r="CF44" s="5">
        <f t="shared" si="19"/>
        <v>0.92051488334674181</v>
      </c>
      <c r="CG44" s="5"/>
      <c r="CH44" s="5">
        <f t="shared" si="20"/>
        <v>-0.92051488334674181</v>
      </c>
      <c r="CI44" s="29">
        <v>28</v>
      </c>
      <c r="CJ44" s="9" t="s">
        <v>36</v>
      </c>
      <c r="CK44" s="16">
        <v>987</v>
      </c>
      <c r="CL44" s="16">
        <v>955</v>
      </c>
      <c r="CM44" s="15"/>
      <c r="CN44" s="5">
        <f t="shared" si="21"/>
        <v>-955</v>
      </c>
      <c r="CO44" s="16">
        <v>200</v>
      </c>
      <c r="CP44" s="16">
        <v>0</v>
      </c>
      <c r="CQ44" s="15"/>
      <c r="CR44" s="5">
        <f t="shared" si="22"/>
        <v>0</v>
      </c>
      <c r="CS44" s="16">
        <v>100</v>
      </c>
      <c r="CT44" s="16">
        <v>141</v>
      </c>
      <c r="CU44" s="15"/>
      <c r="CV44" s="5">
        <f t="shared" si="23"/>
        <v>-141</v>
      </c>
      <c r="CW44" s="16">
        <v>130</v>
      </c>
      <c r="CX44" s="16">
        <v>137</v>
      </c>
      <c r="CY44" s="15"/>
      <c r="CZ44" s="5">
        <f t="shared" si="24"/>
        <v>-137</v>
      </c>
      <c r="DA44" s="29">
        <v>28</v>
      </c>
      <c r="DB44" s="9" t="s">
        <v>36</v>
      </c>
      <c r="DC44" s="16">
        <v>36</v>
      </c>
      <c r="DD44" s="16">
        <v>46</v>
      </c>
      <c r="DE44" s="15"/>
      <c r="DF44" s="5">
        <f t="shared" si="25"/>
        <v>-46</v>
      </c>
      <c r="DG44" s="16">
        <v>242</v>
      </c>
      <c r="DH44" s="16">
        <v>153</v>
      </c>
      <c r="DI44" s="15"/>
      <c r="DJ44" s="5">
        <f t="shared" si="26"/>
        <v>-153</v>
      </c>
      <c r="DK44" s="2"/>
      <c r="DL44" s="2"/>
      <c r="DM44" s="2"/>
      <c r="DN44" s="5">
        <f t="shared" si="27"/>
        <v>0</v>
      </c>
      <c r="DO44" s="2"/>
      <c r="DP44" s="2"/>
      <c r="DQ44" s="2"/>
      <c r="DR44" s="1"/>
      <c r="DS44" s="1"/>
      <c r="DT44" s="1"/>
      <c r="DU44" s="1"/>
      <c r="DV44" s="1"/>
      <c r="DW44" s="1"/>
      <c r="DX44" s="1"/>
      <c r="DY44" s="1"/>
      <c r="DZ44" s="1"/>
      <c r="EA44" s="1"/>
    </row>
    <row r="45" spans="1:131" ht="31.5" x14ac:dyDescent="0.3">
      <c r="A45" s="11">
        <v>29</v>
      </c>
      <c r="B45" s="26" t="s">
        <v>37</v>
      </c>
      <c r="C45" s="27">
        <v>0</v>
      </c>
      <c r="D45" s="27">
        <v>0</v>
      </c>
      <c r="E45" s="50"/>
      <c r="F45" s="55">
        <f t="shared" si="0"/>
        <v>0</v>
      </c>
      <c r="G45" s="27">
        <v>1</v>
      </c>
      <c r="H45" s="27">
        <v>1</v>
      </c>
      <c r="I45" s="50"/>
      <c r="J45" s="5">
        <f t="shared" si="1"/>
        <v>-1</v>
      </c>
      <c r="K45" s="27">
        <v>25</v>
      </c>
      <c r="L45" s="27">
        <v>24</v>
      </c>
      <c r="M45" s="50"/>
      <c r="N45" s="5">
        <f t="shared" si="2"/>
        <v>-24</v>
      </c>
      <c r="O45" s="5">
        <v>29</v>
      </c>
      <c r="P45" s="30" t="s">
        <v>37</v>
      </c>
      <c r="Q45" s="27">
        <v>1827</v>
      </c>
      <c r="R45" s="27">
        <v>1793</v>
      </c>
      <c r="S45" s="50"/>
      <c r="T45" s="5">
        <f t="shared" si="3"/>
        <v>-1793</v>
      </c>
      <c r="U45" s="27">
        <v>205</v>
      </c>
      <c r="V45" s="27">
        <v>193</v>
      </c>
      <c r="W45" s="50"/>
      <c r="X45" s="5">
        <f t="shared" si="4"/>
        <v>-193</v>
      </c>
      <c r="Y45" s="27">
        <v>725</v>
      </c>
      <c r="Z45" s="27">
        <v>617</v>
      </c>
      <c r="AA45" s="50"/>
      <c r="AB45" s="5">
        <f t="shared" si="5"/>
        <v>-617</v>
      </c>
      <c r="AC45" s="27">
        <v>54</v>
      </c>
      <c r="AD45" s="27">
        <v>58</v>
      </c>
      <c r="AE45" s="50"/>
      <c r="AF45" s="5">
        <f t="shared" si="6"/>
        <v>-58</v>
      </c>
      <c r="AG45" s="5">
        <v>29</v>
      </c>
      <c r="AH45" s="30" t="s">
        <v>37</v>
      </c>
      <c r="AI45" s="27">
        <v>5</v>
      </c>
      <c r="AJ45" s="27">
        <v>3</v>
      </c>
      <c r="AK45" s="50"/>
      <c r="AL45" s="5">
        <f t="shared" si="7"/>
        <v>-3</v>
      </c>
      <c r="AM45" s="27">
        <v>0</v>
      </c>
      <c r="AN45" s="27">
        <v>0</v>
      </c>
      <c r="AO45" s="50"/>
      <c r="AP45" s="5">
        <f t="shared" si="8"/>
        <v>0</v>
      </c>
      <c r="AQ45" s="27">
        <v>5</v>
      </c>
      <c r="AR45" s="27">
        <v>3</v>
      </c>
      <c r="AS45" s="50"/>
      <c r="AT45" s="5">
        <f t="shared" si="9"/>
        <v>-3</v>
      </c>
      <c r="AU45" s="27">
        <v>33</v>
      </c>
      <c r="AV45" s="27">
        <v>39</v>
      </c>
      <c r="AW45" s="50"/>
      <c r="AX45" s="5">
        <f t="shared" si="10"/>
        <v>-39</v>
      </c>
      <c r="AY45" s="5">
        <v>29</v>
      </c>
      <c r="AZ45" s="30" t="s">
        <v>37</v>
      </c>
      <c r="BA45" s="27">
        <v>2</v>
      </c>
      <c r="BB45" s="27">
        <v>2</v>
      </c>
      <c r="BC45" s="50"/>
      <c r="BD45" s="5">
        <f t="shared" si="11"/>
        <v>-2</v>
      </c>
      <c r="BE45" s="27">
        <v>94</v>
      </c>
      <c r="BF45" s="27">
        <v>75</v>
      </c>
      <c r="BG45" s="50"/>
      <c r="BH45" s="5">
        <f t="shared" si="12"/>
        <v>-75</v>
      </c>
      <c r="BI45" s="27">
        <v>0</v>
      </c>
      <c r="BJ45" s="27">
        <v>3</v>
      </c>
      <c r="BK45" s="50"/>
      <c r="BL45" s="5">
        <f t="shared" si="13"/>
        <v>-3</v>
      </c>
      <c r="BM45" s="27">
        <v>2099.1</v>
      </c>
      <c r="BN45" s="27">
        <v>2056.6999999999998</v>
      </c>
      <c r="BO45" s="50"/>
      <c r="BP45" s="5">
        <f t="shared" si="14"/>
        <v>-2056.6999999999998</v>
      </c>
      <c r="BQ45" s="5">
        <v>29</v>
      </c>
      <c r="BR45" s="30" t="s">
        <v>37</v>
      </c>
      <c r="BS45" s="27">
        <v>94.5</v>
      </c>
      <c r="BT45" s="27">
        <v>84.9</v>
      </c>
      <c r="BU45" s="50"/>
      <c r="BV45" s="5">
        <f t="shared" si="15"/>
        <v>-84.9</v>
      </c>
      <c r="BW45" s="44"/>
      <c r="BX45" s="43"/>
      <c r="BY45" s="44"/>
      <c r="BZ45" s="5">
        <f t="shared" si="16"/>
        <v>0</v>
      </c>
      <c r="CA45" s="27">
        <v>0</v>
      </c>
      <c r="CB45" s="27">
        <v>34.5</v>
      </c>
      <c r="CC45" s="50"/>
      <c r="CD45" s="5">
        <f t="shared" si="17"/>
        <v>-34.5</v>
      </c>
      <c r="CE45" s="28">
        <f t="shared" si="18"/>
        <v>-0.5</v>
      </c>
      <c r="CF45" s="28">
        <f t="shared" si="19"/>
        <v>1.1470719464584493</v>
      </c>
      <c r="CG45" s="28"/>
      <c r="CH45" s="5">
        <f t="shared" si="20"/>
        <v>-1.1470719464584493</v>
      </c>
      <c r="CI45" s="5">
        <v>29</v>
      </c>
      <c r="CJ45" s="30" t="s">
        <v>37</v>
      </c>
      <c r="CK45" s="27">
        <v>610</v>
      </c>
      <c r="CL45" s="27">
        <v>759</v>
      </c>
      <c r="CM45" s="50"/>
      <c r="CN45" s="5">
        <f t="shared" si="21"/>
        <v>-759</v>
      </c>
      <c r="CO45" s="27">
        <v>0</v>
      </c>
      <c r="CP45" s="27">
        <v>0</v>
      </c>
      <c r="CQ45" s="50"/>
      <c r="CR45" s="5">
        <f t="shared" si="22"/>
        <v>0</v>
      </c>
      <c r="CS45" s="27">
        <v>386</v>
      </c>
      <c r="CT45" s="27">
        <v>335</v>
      </c>
      <c r="CU45" s="50"/>
      <c r="CV45" s="5">
        <f t="shared" si="23"/>
        <v>-335</v>
      </c>
      <c r="CW45" s="27">
        <v>2135</v>
      </c>
      <c r="CX45" s="27">
        <v>1468</v>
      </c>
      <c r="CY45" s="50"/>
      <c r="CZ45" s="5">
        <f t="shared" si="24"/>
        <v>-1468</v>
      </c>
      <c r="DA45" s="5">
        <v>29</v>
      </c>
      <c r="DB45" s="30" t="s">
        <v>37</v>
      </c>
      <c r="DC45" s="27">
        <v>315</v>
      </c>
      <c r="DD45" s="27">
        <v>320</v>
      </c>
      <c r="DE45" s="50"/>
      <c r="DF45" s="5">
        <f t="shared" si="25"/>
        <v>-320</v>
      </c>
      <c r="DG45" s="27">
        <v>408</v>
      </c>
      <c r="DH45" s="27">
        <v>451</v>
      </c>
      <c r="DI45" s="50"/>
      <c r="DJ45" s="5">
        <f t="shared" si="26"/>
        <v>-451</v>
      </c>
      <c r="DK45" s="29"/>
      <c r="DL45" s="29"/>
      <c r="DM45" s="29"/>
      <c r="DN45" s="5">
        <f t="shared" si="27"/>
        <v>0</v>
      </c>
      <c r="DO45" s="29"/>
      <c r="DP45" s="29"/>
      <c r="DQ45" s="29"/>
      <c r="DR45" s="31"/>
      <c r="DS45" s="31"/>
      <c r="DT45" s="31"/>
      <c r="DU45" s="31"/>
      <c r="DV45" s="31"/>
      <c r="DW45" s="31"/>
      <c r="DX45" s="31"/>
      <c r="DY45" s="31"/>
      <c r="DZ45" s="31"/>
      <c r="EA45" s="31"/>
    </row>
    <row r="46" spans="1:131" ht="47.25" x14ac:dyDescent="0.3">
      <c r="A46" s="25">
        <v>30</v>
      </c>
      <c r="B46" s="14" t="s">
        <v>38</v>
      </c>
      <c r="C46" s="16">
        <v>1</v>
      </c>
      <c r="D46" s="16">
        <v>1</v>
      </c>
      <c r="E46" s="15"/>
      <c r="F46" s="55">
        <f t="shared" si="0"/>
        <v>-1</v>
      </c>
      <c r="G46" s="16">
        <v>1</v>
      </c>
      <c r="H46" s="16">
        <v>1</v>
      </c>
      <c r="I46" s="15"/>
      <c r="J46" s="5">
        <f t="shared" si="1"/>
        <v>-1</v>
      </c>
      <c r="K46" s="16">
        <v>15</v>
      </c>
      <c r="L46" s="16">
        <v>15</v>
      </c>
      <c r="M46" s="15"/>
      <c r="N46" s="5">
        <f t="shared" si="2"/>
        <v>-15</v>
      </c>
      <c r="O46" s="29">
        <v>30</v>
      </c>
      <c r="P46" s="9" t="s">
        <v>38</v>
      </c>
      <c r="Q46" s="16">
        <v>1219</v>
      </c>
      <c r="R46" s="16">
        <v>1254</v>
      </c>
      <c r="S46" s="15"/>
      <c r="T46" s="5">
        <f t="shared" si="3"/>
        <v>-1254</v>
      </c>
      <c r="U46" s="16">
        <v>114</v>
      </c>
      <c r="V46" s="16">
        <v>119</v>
      </c>
      <c r="W46" s="15"/>
      <c r="X46" s="5">
        <f t="shared" si="4"/>
        <v>-119</v>
      </c>
      <c r="Y46" s="16">
        <v>95</v>
      </c>
      <c r="Z46" s="16">
        <v>101</v>
      </c>
      <c r="AA46" s="15"/>
      <c r="AB46" s="5">
        <f t="shared" si="5"/>
        <v>-101</v>
      </c>
      <c r="AC46" s="16">
        <v>148</v>
      </c>
      <c r="AD46" s="16">
        <v>156</v>
      </c>
      <c r="AE46" s="15"/>
      <c r="AF46" s="5">
        <f t="shared" si="6"/>
        <v>-156</v>
      </c>
      <c r="AG46" s="29">
        <v>30</v>
      </c>
      <c r="AH46" s="9" t="s">
        <v>38</v>
      </c>
      <c r="AI46" s="16">
        <v>2</v>
      </c>
      <c r="AJ46" s="16">
        <v>2</v>
      </c>
      <c r="AK46" s="15"/>
      <c r="AL46" s="5">
        <f t="shared" si="7"/>
        <v>-2</v>
      </c>
      <c r="AM46" s="16">
        <v>1</v>
      </c>
      <c r="AN46" s="16">
        <v>1</v>
      </c>
      <c r="AO46" s="15"/>
      <c r="AP46" s="5">
        <f t="shared" si="8"/>
        <v>-1</v>
      </c>
      <c r="AQ46" s="16">
        <v>1</v>
      </c>
      <c r="AR46" s="16">
        <v>1</v>
      </c>
      <c r="AS46" s="15"/>
      <c r="AT46" s="5">
        <f t="shared" si="9"/>
        <v>-1</v>
      </c>
      <c r="AU46" s="16">
        <v>87</v>
      </c>
      <c r="AV46" s="16">
        <v>106</v>
      </c>
      <c r="AW46" s="15"/>
      <c r="AX46" s="5">
        <f t="shared" si="10"/>
        <v>-106</v>
      </c>
      <c r="AY46" s="29">
        <v>30</v>
      </c>
      <c r="AZ46" s="9" t="s">
        <v>38</v>
      </c>
      <c r="BA46" s="16">
        <v>0</v>
      </c>
      <c r="BB46" s="16">
        <v>3</v>
      </c>
      <c r="BC46" s="15"/>
      <c r="BD46" s="5">
        <f t="shared" si="11"/>
        <v>-3</v>
      </c>
      <c r="BE46" s="16">
        <v>17</v>
      </c>
      <c r="BF46" s="16">
        <v>19</v>
      </c>
      <c r="BG46" s="15"/>
      <c r="BH46" s="5">
        <f t="shared" si="12"/>
        <v>-19</v>
      </c>
      <c r="BI46" s="16">
        <v>0</v>
      </c>
      <c r="BJ46" s="16">
        <v>23</v>
      </c>
      <c r="BK46" s="15"/>
      <c r="BL46" s="5">
        <f t="shared" si="13"/>
        <v>-23</v>
      </c>
      <c r="BM46" s="16">
        <v>614.4</v>
      </c>
      <c r="BN46" s="16">
        <v>906.2</v>
      </c>
      <c r="BO46" s="15"/>
      <c r="BP46" s="5">
        <f t="shared" si="14"/>
        <v>-906.2</v>
      </c>
      <c r="BQ46" s="29">
        <v>30</v>
      </c>
      <c r="BR46" s="9" t="s">
        <v>38</v>
      </c>
      <c r="BS46" s="16">
        <v>20</v>
      </c>
      <c r="BT46" s="16">
        <v>29</v>
      </c>
      <c r="BU46" s="15"/>
      <c r="BV46" s="5">
        <f t="shared" si="15"/>
        <v>-29</v>
      </c>
      <c r="BW46" s="43"/>
      <c r="BX46" s="43"/>
      <c r="BY46" s="43"/>
      <c r="BZ46" s="5">
        <f t="shared" si="16"/>
        <v>0</v>
      </c>
      <c r="CA46" s="16">
        <v>0</v>
      </c>
      <c r="CB46" s="16">
        <v>105.5</v>
      </c>
      <c r="CC46" s="15"/>
      <c r="CD46" s="5">
        <f t="shared" si="17"/>
        <v>-105.5</v>
      </c>
      <c r="CE46" s="5">
        <f t="shared" si="18"/>
        <v>-0.19230769230769232</v>
      </c>
      <c r="CF46" s="5">
        <f t="shared" si="19"/>
        <v>0.72264752791068587</v>
      </c>
      <c r="CG46" s="5"/>
      <c r="CH46" s="5">
        <f t="shared" si="20"/>
        <v>-0.72264752791068587</v>
      </c>
      <c r="CI46" s="29">
        <v>30</v>
      </c>
      <c r="CJ46" s="9" t="s">
        <v>38</v>
      </c>
      <c r="CK46" s="16">
        <v>156</v>
      </c>
      <c r="CL46" s="16">
        <v>216</v>
      </c>
      <c r="CM46" s="15"/>
      <c r="CN46" s="5">
        <f t="shared" si="21"/>
        <v>-216</v>
      </c>
      <c r="CO46" s="16">
        <v>0</v>
      </c>
      <c r="CP46" s="16">
        <v>0</v>
      </c>
      <c r="CQ46" s="15"/>
      <c r="CR46" s="5">
        <f t="shared" si="22"/>
        <v>0</v>
      </c>
      <c r="CS46" s="16">
        <v>49</v>
      </c>
      <c r="CT46" s="16">
        <v>52</v>
      </c>
      <c r="CU46" s="15"/>
      <c r="CV46" s="5">
        <f t="shared" si="23"/>
        <v>-52</v>
      </c>
      <c r="CW46" s="16">
        <v>76</v>
      </c>
      <c r="CX46" s="16">
        <v>111</v>
      </c>
      <c r="CY46" s="15"/>
      <c r="CZ46" s="5">
        <f t="shared" si="24"/>
        <v>-111</v>
      </c>
      <c r="DA46" s="29">
        <v>30</v>
      </c>
      <c r="DB46" s="9" t="s">
        <v>38</v>
      </c>
      <c r="DC46" s="16">
        <v>11</v>
      </c>
      <c r="DD46" s="16">
        <v>31</v>
      </c>
      <c r="DE46" s="15"/>
      <c r="DF46" s="5">
        <f t="shared" si="25"/>
        <v>-31</v>
      </c>
      <c r="DG46" s="16">
        <v>137</v>
      </c>
      <c r="DH46" s="16">
        <v>140</v>
      </c>
      <c r="DI46" s="15"/>
      <c r="DJ46" s="5">
        <f t="shared" si="26"/>
        <v>-140</v>
      </c>
      <c r="DK46" s="2"/>
      <c r="DL46" s="2"/>
      <c r="DM46" s="2"/>
      <c r="DN46" s="5">
        <f t="shared" si="27"/>
        <v>0</v>
      </c>
      <c r="DO46" s="2"/>
      <c r="DP46" s="2"/>
      <c r="DQ46" s="2"/>
      <c r="DR46" s="1"/>
      <c r="DS46" s="1"/>
      <c r="DT46" s="1"/>
      <c r="DU46" s="1"/>
      <c r="DV46" s="1"/>
      <c r="DW46" s="1"/>
      <c r="DX46" s="1"/>
      <c r="DY46" s="1"/>
      <c r="DZ46" s="1"/>
      <c r="EA46" s="1"/>
    </row>
    <row r="47" spans="1:131" ht="31.5" x14ac:dyDescent="0.3">
      <c r="A47" s="11">
        <v>31</v>
      </c>
      <c r="B47" s="26" t="s">
        <v>39</v>
      </c>
      <c r="C47" s="27">
        <v>0</v>
      </c>
      <c r="D47" s="27">
        <v>0</v>
      </c>
      <c r="E47" s="50"/>
      <c r="F47" s="55">
        <f t="shared" si="0"/>
        <v>0</v>
      </c>
      <c r="G47" s="27">
        <v>0</v>
      </c>
      <c r="H47" s="27">
        <v>0</v>
      </c>
      <c r="I47" s="50"/>
      <c r="J47" s="5">
        <f t="shared" si="1"/>
        <v>0</v>
      </c>
      <c r="K47" s="27">
        <v>17</v>
      </c>
      <c r="L47" s="27">
        <v>17</v>
      </c>
      <c r="M47" s="50"/>
      <c r="N47" s="5">
        <f t="shared" si="2"/>
        <v>-17</v>
      </c>
      <c r="O47" s="5">
        <v>31</v>
      </c>
      <c r="P47" s="30" t="s">
        <v>39</v>
      </c>
      <c r="Q47" s="27">
        <v>1568</v>
      </c>
      <c r="R47" s="27">
        <v>1533</v>
      </c>
      <c r="S47" s="50"/>
      <c r="T47" s="5">
        <f t="shared" si="3"/>
        <v>-1533</v>
      </c>
      <c r="U47" s="27">
        <v>106</v>
      </c>
      <c r="V47" s="27">
        <v>100</v>
      </c>
      <c r="W47" s="50"/>
      <c r="X47" s="5">
        <f t="shared" si="4"/>
        <v>-100</v>
      </c>
      <c r="Y47" s="27">
        <v>202</v>
      </c>
      <c r="Z47" s="27">
        <v>215</v>
      </c>
      <c r="AA47" s="50"/>
      <c r="AB47" s="5">
        <f t="shared" si="5"/>
        <v>-215</v>
      </c>
      <c r="AC47" s="27">
        <v>61</v>
      </c>
      <c r="AD47" s="27">
        <v>61</v>
      </c>
      <c r="AE47" s="50"/>
      <c r="AF47" s="5">
        <f t="shared" si="6"/>
        <v>-61</v>
      </c>
      <c r="AG47" s="5">
        <v>31</v>
      </c>
      <c r="AH47" s="30" t="s">
        <v>39</v>
      </c>
      <c r="AI47" s="27">
        <v>11</v>
      </c>
      <c r="AJ47" s="27">
        <v>5</v>
      </c>
      <c r="AK47" s="50"/>
      <c r="AL47" s="5">
        <f t="shared" si="7"/>
        <v>-5</v>
      </c>
      <c r="AM47" s="27">
        <v>0</v>
      </c>
      <c r="AN47" s="27">
        <v>0</v>
      </c>
      <c r="AO47" s="50"/>
      <c r="AP47" s="5">
        <f t="shared" si="8"/>
        <v>0</v>
      </c>
      <c r="AQ47" s="27">
        <v>11</v>
      </c>
      <c r="AR47" s="27">
        <v>5</v>
      </c>
      <c r="AS47" s="50"/>
      <c r="AT47" s="5">
        <f t="shared" si="9"/>
        <v>-5</v>
      </c>
      <c r="AU47" s="27">
        <v>59</v>
      </c>
      <c r="AV47" s="27">
        <v>57</v>
      </c>
      <c r="AW47" s="50"/>
      <c r="AX47" s="5">
        <f t="shared" si="10"/>
        <v>-57</v>
      </c>
      <c r="AY47" s="5">
        <v>31</v>
      </c>
      <c r="AZ47" s="30" t="s">
        <v>39</v>
      </c>
      <c r="BA47" s="27">
        <v>0</v>
      </c>
      <c r="BB47" s="27">
        <v>0</v>
      </c>
      <c r="BC47" s="50"/>
      <c r="BD47" s="5">
        <f t="shared" si="11"/>
        <v>0</v>
      </c>
      <c r="BE47" s="27">
        <v>88</v>
      </c>
      <c r="BF47" s="27">
        <v>76</v>
      </c>
      <c r="BG47" s="50"/>
      <c r="BH47" s="5">
        <f t="shared" si="12"/>
        <v>-76</v>
      </c>
      <c r="BI47" s="27">
        <v>8</v>
      </c>
      <c r="BJ47" s="27">
        <v>8</v>
      </c>
      <c r="BK47" s="50"/>
      <c r="BL47" s="5">
        <f t="shared" si="13"/>
        <v>-8</v>
      </c>
      <c r="BM47" s="27">
        <v>642.29999999999995</v>
      </c>
      <c r="BN47" s="27">
        <v>391.3</v>
      </c>
      <c r="BO47" s="50"/>
      <c r="BP47" s="5">
        <f t="shared" si="14"/>
        <v>-391.3</v>
      </c>
      <c r="BQ47" s="5">
        <v>31</v>
      </c>
      <c r="BR47" s="30" t="s">
        <v>39</v>
      </c>
      <c r="BS47" s="27">
        <v>28</v>
      </c>
      <c r="BT47" s="27">
        <v>23.7</v>
      </c>
      <c r="BU47" s="50"/>
      <c r="BV47" s="5">
        <f t="shared" si="15"/>
        <v>-23.7</v>
      </c>
      <c r="BW47" s="44"/>
      <c r="BX47" s="43"/>
      <c r="BY47" s="44"/>
      <c r="BZ47" s="5">
        <f t="shared" si="16"/>
        <v>0</v>
      </c>
      <c r="CA47" s="27">
        <v>0</v>
      </c>
      <c r="CB47" s="27">
        <v>0</v>
      </c>
      <c r="CC47" s="50"/>
      <c r="CD47" s="5">
        <f t="shared" si="17"/>
        <v>0</v>
      </c>
      <c r="CE47" s="28">
        <f t="shared" si="18"/>
        <v>-0.50819672131147542</v>
      </c>
      <c r="CF47" s="28">
        <f t="shared" si="19"/>
        <v>0.25525114155251144</v>
      </c>
      <c r="CG47" s="28"/>
      <c r="CH47" s="5">
        <f t="shared" si="20"/>
        <v>-0.25525114155251144</v>
      </c>
      <c r="CI47" s="5">
        <v>31</v>
      </c>
      <c r="CJ47" s="30" t="s">
        <v>39</v>
      </c>
      <c r="CK47" s="27">
        <v>337</v>
      </c>
      <c r="CL47" s="27">
        <v>240</v>
      </c>
      <c r="CM47" s="50"/>
      <c r="CN47" s="5">
        <f t="shared" si="21"/>
        <v>-240</v>
      </c>
      <c r="CO47" s="27">
        <v>0</v>
      </c>
      <c r="CP47" s="27">
        <v>0</v>
      </c>
      <c r="CQ47" s="50"/>
      <c r="CR47" s="5">
        <f t="shared" si="22"/>
        <v>0</v>
      </c>
      <c r="CS47" s="27">
        <v>69</v>
      </c>
      <c r="CT47" s="27">
        <v>55</v>
      </c>
      <c r="CU47" s="50"/>
      <c r="CV47" s="5">
        <f t="shared" si="23"/>
        <v>-55</v>
      </c>
      <c r="CW47" s="27">
        <v>129</v>
      </c>
      <c r="CX47" s="27">
        <v>181</v>
      </c>
      <c r="CY47" s="50"/>
      <c r="CZ47" s="5">
        <f t="shared" si="24"/>
        <v>-181</v>
      </c>
      <c r="DA47" s="5">
        <v>31</v>
      </c>
      <c r="DB47" s="30" t="s">
        <v>39</v>
      </c>
      <c r="DC47" s="27">
        <v>69</v>
      </c>
      <c r="DD47" s="27">
        <v>57</v>
      </c>
      <c r="DE47" s="50"/>
      <c r="DF47" s="5">
        <f t="shared" si="25"/>
        <v>-57</v>
      </c>
      <c r="DG47" s="27">
        <v>96</v>
      </c>
      <c r="DH47" s="27">
        <v>79</v>
      </c>
      <c r="DI47" s="50"/>
      <c r="DJ47" s="5">
        <f t="shared" si="26"/>
        <v>-79</v>
      </c>
      <c r="DK47" s="29"/>
      <c r="DL47" s="29"/>
      <c r="DM47" s="29"/>
      <c r="DN47" s="5">
        <f t="shared" si="27"/>
        <v>0</v>
      </c>
      <c r="DO47" s="29"/>
      <c r="DP47" s="29"/>
      <c r="DQ47" s="29"/>
      <c r="DR47" s="31"/>
      <c r="DS47" s="31"/>
      <c r="DT47" s="31"/>
      <c r="DU47" s="31"/>
      <c r="DV47" s="31"/>
      <c r="DW47" s="31"/>
      <c r="DX47" s="31"/>
      <c r="DY47" s="31"/>
      <c r="DZ47" s="31"/>
      <c r="EA47" s="31"/>
    </row>
    <row r="48" spans="1:131" ht="31.5" x14ac:dyDescent="0.3">
      <c r="A48" s="25">
        <v>32</v>
      </c>
      <c r="B48" s="14" t="s">
        <v>40</v>
      </c>
      <c r="C48" s="16">
        <v>0</v>
      </c>
      <c r="D48" s="16">
        <v>0</v>
      </c>
      <c r="E48" s="15"/>
      <c r="F48" s="55">
        <f t="shared" si="0"/>
        <v>0</v>
      </c>
      <c r="G48" s="16">
        <v>1</v>
      </c>
      <c r="H48" s="16">
        <v>1</v>
      </c>
      <c r="I48" s="15"/>
      <c r="J48" s="5">
        <f t="shared" si="1"/>
        <v>-1</v>
      </c>
      <c r="K48" s="16">
        <v>6</v>
      </c>
      <c r="L48" s="16">
        <v>6</v>
      </c>
      <c r="M48" s="15"/>
      <c r="N48" s="5">
        <f t="shared" si="2"/>
        <v>-6</v>
      </c>
      <c r="O48" s="29">
        <v>32</v>
      </c>
      <c r="P48" s="9" t="s">
        <v>40</v>
      </c>
      <c r="Q48" s="16">
        <v>697</v>
      </c>
      <c r="R48" s="16">
        <v>701</v>
      </c>
      <c r="S48" s="15"/>
      <c r="T48" s="5">
        <f t="shared" si="3"/>
        <v>-701</v>
      </c>
      <c r="U48" s="16">
        <v>30</v>
      </c>
      <c r="V48" s="16">
        <v>27</v>
      </c>
      <c r="W48" s="15"/>
      <c r="X48" s="5">
        <f t="shared" si="4"/>
        <v>-27</v>
      </c>
      <c r="Y48" s="16">
        <v>104</v>
      </c>
      <c r="Z48" s="16">
        <v>113</v>
      </c>
      <c r="AA48" s="15"/>
      <c r="AB48" s="5">
        <f t="shared" si="5"/>
        <v>-113</v>
      </c>
      <c r="AC48" s="16">
        <v>92</v>
      </c>
      <c r="AD48" s="16">
        <v>96</v>
      </c>
      <c r="AE48" s="15"/>
      <c r="AF48" s="5">
        <f t="shared" si="6"/>
        <v>-96</v>
      </c>
      <c r="AG48" s="29">
        <v>32</v>
      </c>
      <c r="AH48" s="9" t="s">
        <v>40</v>
      </c>
      <c r="AI48" s="16">
        <v>3</v>
      </c>
      <c r="AJ48" s="16">
        <v>3</v>
      </c>
      <c r="AK48" s="15"/>
      <c r="AL48" s="5">
        <f t="shared" si="7"/>
        <v>-3</v>
      </c>
      <c r="AM48" s="16">
        <v>0</v>
      </c>
      <c r="AN48" s="16">
        <v>0</v>
      </c>
      <c r="AO48" s="15"/>
      <c r="AP48" s="5">
        <f t="shared" si="8"/>
        <v>0</v>
      </c>
      <c r="AQ48" s="16">
        <v>3</v>
      </c>
      <c r="AR48" s="16">
        <v>3</v>
      </c>
      <c r="AS48" s="15"/>
      <c r="AT48" s="5">
        <f t="shared" si="9"/>
        <v>-3</v>
      </c>
      <c r="AU48" s="16">
        <v>78</v>
      </c>
      <c r="AV48" s="16">
        <v>80</v>
      </c>
      <c r="AW48" s="15"/>
      <c r="AX48" s="5">
        <f t="shared" si="10"/>
        <v>-80</v>
      </c>
      <c r="AY48" s="29">
        <v>32</v>
      </c>
      <c r="AZ48" s="9" t="s">
        <v>40</v>
      </c>
      <c r="BA48" s="16">
        <v>4</v>
      </c>
      <c r="BB48" s="16">
        <v>4</v>
      </c>
      <c r="BC48" s="15"/>
      <c r="BD48" s="5">
        <f t="shared" si="11"/>
        <v>-4</v>
      </c>
      <c r="BE48" s="16">
        <v>49</v>
      </c>
      <c r="BF48" s="16">
        <v>44</v>
      </c>
      <c r="BG48" s="15"/>
      <c r="BH48" s="5">
        <f t="shared" si="12"/>
        <v>-44</v>
      </c>
      <c r="BI48" s="16">
        <v>0</v>
      </c>
      <c r="BJ48" s="16">
        <v>0</v>
      </c>
      <c r="BK48" s="15"/>
      <c r="BL48" s="5">
        <f t="shared" si="13"/>
        <v>0</v>
      </c>
      <c r="BM48" s="16">
        <v>247.6</v>
      </c>
      <c r="BN48" s="16">
        <v>263</v>
      </c>
      <c r="BO48" s="15"/>
      <c r="BP48" s="5">
        <f t="shared" si="14"/>
        <v>-263</v>
      </c>
      <c r="BQ48" s="29">
        <v>32</v>
      </c>
      <c r="BR48" s="9" t="s">
        <v>40</v>
      </c>
      <c r="BS48" s="16">
        <v>22.4</v>
      </c>
      <c r="BT48" s="16">
        <v>21.5</v>
      </c>
      <c r="BU48" s="15"/>
      <c r="BV48" s="5">
        <f t="shared" si="15"/>
        <v>-21.5</v>
      </c>
      <c r="BW48" s="43"/>
      <c r="BX48" s="43"/>
      <c r="BY48" s="43"/>
      <c r="BZ48" s="5">
        <f t="shared" si="16"/>
        <v>0</v>
      </c>
      <c r="CA48" s="16">
        <v>0</v>
      </c>
      <c r="CB48" s="16">
        <v>0</v>
      </c>
      <c r="CC48" s="15"/>
      <c r="CD48" s="5">
        <f t="shared" si="17"/>
        <v>0</v>
      </c>
      <c r="CE48" s="5">
        <f t="shared" si="18"/>
        <v>-0.33333333333333331</v>
      </c>
      <c r="CF48" s="5">
        <f t="shared" si="19"/>
        <v>0.37517831669044222</v>
      </c>
      <c r="CG48" s="5"/>
      <c r="CH48" s="5">
        <f t="shared" si="20"/>
        <v>-0.37517831669044222</v>
      </c>
      <c r="CI48" s="29">
        <v>32</v>
      </c>
      <c r="CJ48" s="9" t="s">
        <v>40</v>
      </c>
      <c r="CK48" s="16">
        <v>66</v>
      </c>
      <c r="CL48" s="16">
        <v>81</v>
      </c>
      <c r="CM48" s="15"/>
      <c r="CN48" s="5">
        <f t="shared" si="21"/>
        <v>-81</v>
      </c>
      <c r="CO48" s="16">
        <v>0</v>
      </c>
      <c r="CP48" s="16">
        <v>0</v>
      </c>
      <c r="CQ48" s="15"/>
      <c r="CR48" s="5">
        <f t="shared" si="22"/>
        <v>0</v>
      </c>
      <c r="CS48" s="16">
        <v>25</v>
      </c>
      <c r="CT48" s="16">
        <v>21</v>
      </c>
      <c r="CU48" s="15"/>
      <c r="CV48" s="5">
        <f t="shared" si="23"/>
        <v>-21</v>
      </c>
      <c r="CW48" s="16">
        <v>30</v>
      </c>
      <c r="CX48" s="16">
        <v>21</v>
      </c>
      <c r="CY48" s="15"/>
      <c r="CZ48" s="5">
        <f t="shared" si="24"/>
        <v>-21</v>
      </c>
      <c r="DA48" s="29">
        <v>32</v>
      </c>
      <c r="DB48" s="9" t="s">
        <v>40</v>
      </c>
      <c r="DC48" s="16">
        <v>19</v>
      </c>
      <c r="DD48" s="16">
        <v>18</v>
      </c>
      <c r="DE48" s="15"/>
      <c r="DF48" s="5">
        <f t="shared" si="25"/>
        <v>-18</v>
      </c>
      <c r="DG48" s="16">
        <v>34</v>
      </c>
      <c r="DH48" s="16">
        <v>34</v>
      </c>
      <c r="DI48" s="15"/>
      <c r="DJ48" s="5">
        <f t="shared" si="26"/>
        <v>-34</v>
      </c>
      <c r="DK48" s="2"/>
      <c r="DL48" s="2"/>
      <c r="DM48" s="2"/>
      <c r="DN48" s="5">
        <f t="shared" si="27"/>
        <v>0</v>
      </c>
      <c r="DO48" s="2"/>
      <c r="DP48" s="2"/>
      <c r="DQ48" s="2"/>
      <c r="DR48" s="1"/>
      <c r="DS48" s="1"/>
      <c r="DT48" s="1"/>
      <c r="DU48" s="1"/>
      <c r="DV48" s="1"/>
      <c r="DW48" s="1"/>
      <c r="DX48" s="1"/>
      <c r="DY48" s="1"/>
      <c r="DZ48" s="1"/>
      <c r="EA48" s="1"/>
    </row>
    <row r="49" spans="1:131" ht="31.5" x14ac:dyDescent="0.3">
      <c r="A49" s="11">
        <v>33</v>
      </c>
      <c r="B49" s="26" t="s">
        <v>41</v>
      </c>
      <c r="C49" s="27">
        <v>1</v>
      </c>
      <c r="D49" s="27">
        <v>1</v>
      </c>
      <c r="E49" s="50"/>
      <c r="F49" s="55">
        <f t="shared" si="0"/>
        <v>-1</v>
      </c>
      <c r="G49" s="27">
        <v>0</v>
      </c>
      <c r="H49" s="27">
        <v>1</v>
      </c>
      <c r="I49" s="50"/>
      <c r="J49" s="5">
        <f t="shared" si="1"/>
        <v>-1</v>
      </c>
      <c r="K49" s="27">
        <v>19</v>
      </c>
      <c r="L49" s="27">
        <v>19</v>
      </c>
      <c r="M49" s="50"/>
      <c r="N49" s="5">
        <f t="shared" si="2"/>
        <v>-19</v>
      </c>
      <c r="O49" s="5">
        <v>33</v>
      </c>
      <c r="P49" s="30" t="s">
        <v>41</v>
      </c>
      <c r="Q49" s="27">
        <v>1637</v>
      </c>
      <c r="R49" s="27">
        <v>1701</v>
      </c>
      <c r="S49" s="50"/>
      <c r="T49" s="5">
        <f t="shared" si="3"/>
        <v>-1701</v>
      </c>
      <c r="U49" s="27">
        <v>22</v>
      </c>
      <c r="V49" s="27">
        <v>362</v>
      </c>
      <c r="W49" s="50"/>
      <c r="X49" s="5">
        <f t="shared" si="4"/>
        <v>-362</v>
      </c>
      <c r="Y49" s="27">
        <v>329</v>
      </c>
      <c r="Z49" s="27">
        <v>401</v>
      </c>
      <c r="AA49" s="50"/>
      <c r="AB49" s="5">
        <f t="shared" si="5"/>
        <v>-401</v>
      </c>
      <c r="AC49" s="27">
        <v>119</v>
      </c>
      <c r="AD49" s="27">
        <v>143</v>
      </c>
      <c r="AE49" s="50"/>
      <c r="AF49" s="5">
        <f t="shared" si="6"/>
        <v>-143</v>
      </c>
      <c r="AG49" s="5">
        <v>33</v>
      </c>
      <c r="AH49" s="30" t="s">
        <v>41</v>
      </c>
      <c r="AI49" s="27">
        <v>10</v>
      </c>
      <c r="AJ49" s="27">
        <v>10</v>
      </c>
      <c r="AK49" s="50"/>
      <c r="AL49" s="5">
        <f t="shared" si="7"/>
        <v>-10</v>
      </c>
      <c r="AM49" s="27">
        <v>1</v>
      </c>
      <c r="AN49" s="27">
        <v>1</v>
      </c>
      <c r="AO49" s="50"/>
      <c r="AP49" s="5">
        <f t="shared" si="8"/>
        <v>-1</v>
      </c>
      <c r="AQ49" s="27">
        <v>9</v>
      </c>
      <c r="AR49" s="27">
        <v>9</v>
      </c>
      <c r="AS49" s="50"/>
      <c r="AT49" s="5">
        <f t="shared" si="9"/>
        <v>-9</v>
      </c>
      <c r="AU49" s="27">
        <v>60</v>
      </c>
      <c r="AV49" s="27">
        <v>101</v>
      </c>
      <c r="AW49" s="50"/>
      <c r="AX49" s="5">
        <f t="shared" si="10"/>
        <v>-101</v>
      </c>
      <c r="AY49" s="5">
        <v>33</v>
      </c>
      <c r="AZ49" s="30" t="s">
        <v>41</v>
      </c>
      <c r="BA49" s="27">
        <v>2</v>
      </c>
      <c r="BB49" s="27">
        <v>2</v>
      </c>
      <c r="BC49" s="50"/>
      <c r="BD49" s="5">
        <f t="shared" si="11"/>
        <v>-2</v>
      </c>
      <c r="BE49" s="27">
        <v>138</v>
      </c>
      <c r="BF49" s="27">
        <v>130</v>
      </c>
      <c r="BG49" s="50"/>
      <c r="BH49" s="5">
        <f t="shared" si="12"/>
        <v>-130</v>
      </c>
      <c r="BI49" s="27">
        <v>2</v>
      </c>
      <c r="BJ49" s="27">
        <v>2</v>
      </c>
      <c r="BK49" s="50"/>
      <c r="BL49" s="5">
        <f t="shared" si="13"/>
        <v>-2</v>
      </c>
      <c r="BM49" s="27">
        <v>672</v>
      </c>
      <c r="BN49" s="27">
        <v>703</v>
      </c>
      <c r="BO49" s="50"/>
      <c r="BP49" s="5">
        <f t="shared" si="14"/>
        <v>-703</v>
      </c>
      <c r="BQ49" s="5">
        <v>33</v>
      </c>
      <c r="BR49" s="30" t="s">
        <v>41</v>
      </c>
      <c r="BS49" s="27">
        <v>110</v>
      </c>
      <c r="BT49" s="27">
        <v>117.7</v>
      </c>
      <c r="BU49" s="50"/>
      <c r="BV49" s="5">
        <f t="shared" si="15"/>
        <v>-117.7</v>
      </c>
      <c r="BW49" s="44"/>
      <c r="BX49" s="43"/>
      <c r="BY49" s="44"/>
      <c r="BZ49" s="5">
        <f t="shared" si="16"/>
        <v>0</v>
      </c>
      <c r="CA49" s="27">
        <v>0</v>
      </c>
      <c r="CB49" s="27">
        <v>8</v>
      </c>
      <c r="CC49" s="50"/>
      <c r="CD49" s="5">
        <f t="shared" si="17"/>
        <v>-8</v>
      </c>
      <c r="CE49" s="28">
        <f t="shared" si="18"/>
        <v>-0.23076923076923078</v>
      </c>
      <c r="CF49" s="28">
        <f t="shared" si="19"/>
        <v>0.41328630217519108</v>
      </c>
      <c r="CG49" s="28"/>
      <c r="CH49" s="5">
        <f t="shared" si="20"/>
        <v>-0.41328630217519108</v>
      </c>
      <c r="CI49" s="5">
        <v>33</v>
      </c>
      <c r="CJ49" s="30" t="s">
        <v>41</v>
      </c>
      <c r="CK49" s="27">
        <v>302</v>
      </c>
      <c r="CL49" s="27">
        <v>310</v>
      </c>
      <c r="CM49" s="50"/>
      <c r="CN49" s="5">
        <f t="shared" si="21"/>
        <v>-310</v>
      </c>
      <c r="CO49" s="27">
        <v>0</v>
      </c>
      <c r="CP49" s="27">
        <v>0</v>
      </c>
      <c r="CQ49" s="50"/>
      <c r="CR49" s="5">
        <f t="shared" si="22"/>
        <v>0</v>
      </c>
      <c r="CS49" s="27">
        <v>88</v>
      </c>
      <c r="CT49" s="27">
        <v>136</v>
      </c>
      <c r="CU49" s="50"/>
      <c r="CV49" s="5">
        <f t="shared" si="23"/>
        <v>-136</v>
      </c>
      <c r="CW49" s="27">
        <v>77</v>
      </c>
      <c r="CX49" s="27">
        <v>123</v>
      </c>
      <c r="CY49" s="50"/>
      <c r="CZ49" s="5">
        <f t="shared" si="24"/>
        <v>-123</v>
      </c>
      <c r="DA49" s="5">
        <v>33</v>
      </c>
      <c r="DB49" s="30" t="s">
        <v>41</v>
      </c>
      <c r="DC49" s="27">
        <v>44</v>
      </c>
      <c r="DD49" s="27">
        <v>77</v>
      </c>
      <c r="DE49" s="50"/>
      <c r="DF49" s="5">
        <f t="shared" si="25"/>
        <v>-77</v>
      </c>
      <c r="DG49" s="27">
        <v>134</v>
      </c>
      <c r="DH49" s="27">
        <v>196</v>
      </c>
      <c r="DI49" s="50"/>
      <c r="DJ49" s="5">
        <f t="shared" si="26"/>
        <v>-196</v>
      </c>
      <c r="DK49" s="29"/>
      <c r="DL49" s="29"/>
      <c r="DM49" s="29"/>
      <c r="DN49" s="5">
        <f t="shared" si="27"/>
        <v>0</v>
      </c>
      <c r="DO49" s="29"/>
      <c r="DP49" s="29"/>
      <c r="DQ49" s="29"/>
      <c r="DR49" s="31"/>
      <c r="DS49" s="31"/>
      <c r="DT49" s="31"/>
      <c r="DU49" s="31"/>
      <c r="DV49" s="31"/>
      <c r="DW49" s="31"/>
      <c r="DX49" s="31"/>
      <c r="DY49" s="31"/>
      <c r="DZ49" s="31"/>
      <c r="EA49" s="31"/>
    </row>
    <row r="50" spans="1:131" ht="31.5" x14ac:dyDescent="0.3">
      <c r="A50" s="25">
        <v>34</v>
      </c>
      <c r="B50" s="14" t="s">
        <v>42</v>
      </c>
      <c r="C50" s="16">
        <v>1</v>
      </c>
      <c r="D50" s="16">
        <v>1</v>
      </c>
      <c r="E50" s="15"/>
      <c r="F50" s="55">
        <f t="shared" si="0"/>
        <v>-1</v>
      </c>
      <c r="G50" s="16">
        <v>1</v>
      </c>
      <c r="H50" s="16">
        <v>1</v>
      </c>
      <c r="I50" s="15"/>
      <c r="J50" s="5">
        <f t="shared" si="1"/>
        <v>-1</v>
      </c>
      <c r="K50" s="16">
        <v>9</v>
      </c>
      <c r="L50" s="16">
        <v>9</v>
      </c>
      <c r="M50" s="15"/>
      <c r="N50" s="5">
        <f t="shared" si="2"/>
        <v>-9</v>
      </c>
      <c r="O50" s="29">
        <v>34</v>
      </c>
      <c r="P50" s="9" t="s">
        <v>42</v>
      </c>
      <c r="Q50" s="16">
        <v>830</v>
      </c>
      <c r="R50" s="16">
        <v>845</v>
      </c>
      <c r="S50" s="15"/>
      <c r="T50" s="5">
        <f t="shared" si="3"/>
        <v>-845</v>
      </c>
      <c r="U50" s="16">
        <v>72</v>
      </c>
      <c r="V50" s="16">
        <v>74</v>
      </c>
      <c r="W50" s="15"/>
      <c r="X50" s="5">
        <f t="shared" si="4"/>
        <v>-74</v>
      </c>
      <c r="Y50" s="16">
        <v>44</v>
      </c>
      <c r="Z50" s="16">
        <v>45</v>
      </c>
      <c r="AA50" s="15"/>
      <c r="AB50" s="5">
        <f t="shared" si="5"/>
        <v>-45</v>
      </c>
      <c r="AC50" s="16">
        <v>22</v>
      </c>
      <c r="AD50" s="16">
        <v>22</v>
      </c>
      <c r="AE50" s="15"/>
      <c r="AF50" s="5">
        <f t="shared" si="6"/>
        <v>-22</v>
      </c>
      <c r="AG50" s="29">
        <v>34</v>
      </c>
      <c r="AH50" s="9" t="s">
        <v>42</v>
      </c>
      <c r="AI50" s="16">
        <v>3</v>
      </c>
      <c r="AJ50" s="16">
        <v>3</v>
      </c>
      <c r="AK50" s="15"/>
      <c r="AL50" s="5">
        <f t="shared" si="7"/>
        <v>-3</v>
      </c>
      <c r="AM50" s="16">
        <v>0</v>
      </c>
      <c r="AN50" s="16">
        <v>0</v>
      </c>
      <c r="AO50" s="15"/>
      <c r="AP50" s="5">
        <f t="shared" si="8"/>
        <v>0</v>
      </c>
      <c r="AQ50" s="16">
        <v>3</v>
      </c>
      <c r="AR50" s="16">
        <v>3</v>
      </c>
      <c r="AS50" s="15"/>
      <c r="AT50" s="5">
        <f t="shared" si="9"/>
        <v>-3</v>
      </c>
      <c r="AU50" s="16">
        <v>21</v>
      </c>
      <c r="AV50" s="16">
        <v>21</v>
      </c>
      <c r="AW50" s="15"/>
      <c r="AX50" s="5">
        <f t="shared" si="10"/>
        <v>-21</v>
      </c>
      <c r="AY50" s="29">
        <v>34</v>
      </c>
      <c r="AZ50" s="9" t="s">
        <v>42</v>
      </c>
      <c r="BA50" s="16">
        <v>2</v>
      </c>
      <c r="BB50" s="16">
        <v>2</v>
      </c>
      <c r="BC50" s="15"/>
      <c r="BD50" s="5">
        <f t="shared" si="11"/>
        <v>-2</v>
      </c>
      <c r="BE50" s="16">
        <v>2</v>
      </c>
      <c r="BF50" s="16">
        <v>2</v>
      </c>
      <c r="BG50" s="15"/>
      <c r="BH50" s="5">
        <f t="shared" si="12"/>
        <v>-2</v>
      </c>
      <c r="BI50" s="16">
        <v>9</v>
      </c>
      <c r="BJ50" s="16">
        <v>9</v>
      </c>
      <c r="BK50" s="15"/>
      <c r="BL50" s="5">
        <f t="shared" si="13"/>
        <v>-9</v>
      </c>
      <c r="BM50" s="16">
        <v>80</v>
      </c>
      <c r="BN50" s="16">
        <v>120</v>
      </c>
      <c r="BO50" s="15"/>
      <c r="BP50" s="5">
        <f t="shared" si="14"/>
        <v>-120</v>
      </c>
      <c r="BQ50" s="29">
        <v>34</v>
      </c>
      <c r="BR50" s="9" t="s">
        <v>42</v>
      </c>
      <c r="BS50" s="16">
        <v>30</v>
      </c>
      <c r="BT50" s="16">
        <v>30</v>
      </c>
      <c r="BU50" s="15"/>
      <c r="BV50" s="5">
        <f t="shared" si="15"/>
        <v>-30</v>
      </c>
      <c r="BW50" s="43"/>
      <c r="BX50" s="43"/>
      <c r="BY50" s="43"/>
      <c r="BZ50" s="5">
        <f t="shared" si="16"/>
        <v>0</v>
      </c>
      <c r="CA50" s="16">
        <v>30</v>
      </c>
      <c r="CB50" s="16">
        <v>30</v>
      </c>
      <c r="CC50" s="15"/>
      <c r="CD50" s="5">
        <f t="shared" si="17"/>
        <v>-30</v>
      </c>
      <c r="CE50" s="5">
        <f t="shared" si="18"/>
        <v>-1.5454545454545454</v>
      </c>
      <c r="CF50" s="5">
        <f t="shared" si="19"/>
        <v>0.14201183431952663</v>
      </c>
      <c r="CG50" s="5"/>
      <c r="CH50" s="5">
        <f t="shared" si="20"/>
        <v>-0.14201183431952663</v>
      </c>
      <c r="CI50" s="29">
        <v>34</v>
      </c>
      <c r="CJ50" s="9" t="s">
        <v>42</v>
      </c>
      <c r="CK50" s="16">
        <v>25</v>
      </c>
      <c r="CL50" s="16">
        <v>22</v>
      </c>
      <c r="CM50" s="15"/>
      <c r="CN50" s="5">
        <f t="shared" si="21"/>
        <v>-22</v>
      </c>
      <c r="CO50" s="16">
        <v>0</v>
      </c>
      <c r="CP50" s="16">
        <v>0</v>
      </c>
      <c r="CQ50" s="15"/>
      <c r="CR50" s="5">
        <f t="shared" si="22"/>
        <v>0</v>
      </c>
      <c r="CS50" s="16">
        <v>2</v>
      </c>
      <c r="CT50" s="16">
        <v>10</v>
      </c>
      <c r="CU50" s="15"/>
      <c r="CV50" s="5">
        <f t="shared" si="23"/>
        <v>-10</v>
      </c>
      <c r="CW50" s="16">
        <v>2</v>
      </c>
      <c r="CX50" s="16">
        <v>28</v>
      </c>
      <c r="CY50" s="15"/>
      <c r="CZ50" s="5">
        <f t="shared" si="24"/>
        <v>-28</v>
      </c>
      <c r="DA50" s="29">
        <v>34</v>
      </c>
      <c r="DB50" s="9" t="s">
        <v>42</v>
      </c>
      <c r="DC50" s="16">
        <v>0</v>
      </c>
      <c r="DD50" s="16">
        <v>18</v>
      </c>
      <c r="DE50" s="15"/>
      <c r="DF50" s="5">
        <f t="shared" si="25"/>
        <v>-18</v>
      </c>
      <c r="DG50" s="16">
        <v>10</v>
      </c>
      <c r="DH50" s="16">
        <v>32</v>
      </c>
      <c r="DI50" s="15"/>
      <c r="DJ50" s="5">
        <f t="shared" si="26"/>
        <v>-32</v>
      </c>
      <c r="DK50" s="2"/>
      <c r="DL50" s="2"/>
      <c r="DM50" s="2"/>
      <c r="DN50" s="5">
        <f t="shared" si="27"/>
        <v>0</v>
      </c>
      <c r="DO50" s="2"/>
      <c r="DP50" s="2"/>
      <c r="DQ50" s="2"/>
      <c r="DR50" s="1"/>
      <c r="DS50" s="1"/>
      <c r="DT50" s="1"/>
      <c r="DU50" s="1"/>
      <c r="DV50" s="1"/>
      <c r="DW50" s="1"/>
      <c r="DX50" s="1"/>
      <c r="DY50" s="1"/>
      <c r="DZ50" s="1"/>
      <c r="EA50" s="1"/>
    </row>
    <row r="51" spans="1:131" ht="31.5" x14ac:dyDescent="0.3">
      <c r="A51" s="11">
        <v>35</v>
      </c>
      <c r="B51" s="26" t="s">
        <v>43</v>
      </c>
      <c r="C51" s="27">
        <v>1</v>
      </c>
      <c r="D51" s="27">
        <v>1</v>
      </c>
      <c r="E51" s="50"/>
      <c r="F51" s="55">
        <f t="shared" si="0"/>
        <v>-1</v>
      </c>
      <c r="G51" s="27">
        <v>1</v>
      </c>
      <c r="H51" s="27">
        <v>1</v>
      </c>
      <c r="I51" s="50"/>
      <c r="J51" s="5">
        <f t="shared" si="1"/>
        <v>-1</v>
      </c>
      <c r="K51" s="27">
        <v>11</v>
      </c>
      <c r="L51" s="27">
        <v>11</v>
      </c>
      <c r="M51" s="50"/>
      <c r="N51" s="5">
        <f t="shared" si="2"/>
        <v>-11</v>
      </c>
      <c r="O51" s="5">
        <v>35</v>
      </c>
      <c r="P51" s="30" t="s">
        <v>43</v>
      </c>
      <c r="Q51" s="27">
        <v>1277</v>
      </c>
      <c r="R51" s="27">
        <v>1303</v>
      </c>
      <c r="S51" s="50"/>
      <c r="T51" s="5">
        <f t="shared" si="3"/>
        <v>-1303</v>
      </c>
      <c r="U51" s="27">
        <v>57</v>
      </c>
      <c r="V51" s="27">
        <v>86</v>
      </c>
      <c r="W51" s="50"/>
      <c r="X51" s="5">
        <f t="shared" si="4"/>
        <v>-86</v>
      </c>
      <c r="Y51" s="27">
        <v>44</v>
      </c>
      <c r="Z51" s="27">
        <v>45</v>
      </c>
      <c r="AA51" s="50"/>
      <c r="AB51" s="5">
        <f t="shared" si="5"/>
        <v>-45</v>
      </c>
      <c r="AC51" s="27">
        <v>128</v>
      </c>
      <c r="AD51" s="27">
        <v>131</v>
      </c>
      <c r="AE51" s="50"/>
      <c r="AF51" s="5">
        <f t="shared" si="6"/>
        <v>-131</v>
      </c>
      <c r="AG51" s="5">
        <v>35</v>
      </c>
      <c r="AH51" s="30" t="s">
        <v>43</v>
      </c>
      <c r="AI51" s="27">
        <v>2</v>
      </c>
      <c r="AJ51" s="27">
        <v>2</v>
      </c>
      <c r="AK51" s="50"/>
      <c r="AL51" s="5">
        <f t="shared" si="7"/>
        <v>-2</v>
      </c>
      <c r="AM51" s="27">
        <v>2</v>
      </c>
      <c r="AN51" s="27">
        <v>2</v>
      </c>
      <c r="AO51" s="50"/>
      <c r="AP51" s="5">
        <f t="shared" si="8"/>
        <v>-2</v>
      </c>
      <c r="AQ51" s="27">
        <v>0</v>
      </c>
      <c r="AR51" s="27">
        <v>0</v>
      </c>
      <c r="AS51" s="50"/>
      <c r="AT51" s="5">
        <f t="shared" si="9"/>
        <v>0</v>
      </c>
      <c r="AU51" s="27">
        <v>123</v>
      </c>
      <c r="AV51" s="27">
        <v>129</v>
      </c>
      <c r="AW51" s="50"/>
      <c r="AX51" s="5">
        <f t="shared" si="10"/>
        <v>-129</v>
      </c>
      <c r="AY51" s="5">
        <v>35</v>
      </c>
      <c r="AZ51" s="30" t="s">
        <v>43</v>
      </c>
      <c r="BA51" s="27">
        <v>8</v>
      </c>
      <c r="BB51" s="27">
        <v>8</v>
      </c>
      <c r="BC51" s="50"/>
      <c r="BD51" s="5">
        <f t="shared" si="11"/>
        <v>-8</v>
      </c>
      <c r="BE51" s="27">
        <v>77</v>
      </c>
      <c r="BF51" s="27">
        <v>65</v>
      </c>
      <c r="BG51" s="50"/>
      <c r="BH51" s="5">
        <f t="shared" si="12"/>
        <v>-65</v>
      </c>
      <c r="BI51" s="27">
        <v>26</v>
      </c>
      <c r="BJ51" s="27">
        <v>26</v>
      </c>
      <c r="BK51" s="50"/>
      <c r="BL51" s="5">
        <f t="shared" si="13"/>
        <v>-26</v>
      </c>
      <c r="BM51" s="27">
        <v>486</v>
      </c>
      <c r="BN51" s="27">
        <v>452</v>
      </c>
      <c r="BO51" s="50"/>
      <c r="BP51" s="5">
        <f t="shared" si="14"/>
        <v>-452</v>
      </c>
      <c r="BQ51" s="5">
        <v>35</v>
      </c>
      <c r="BR51" s="30" t="s">
        <v>43</v>
      </c>
      <c r="BS51" s="27">
        <v>28</v>
      </c>
      <c r="BT51" s="27">
        <v>23</v>
      </c>
      <c r="BU51" s="50"/>
      <c r="BV51" s="5">
        <f t="shared" si="15"/>
        <v>-23</v>
      </c>
      <c r="BW51" s="44"/>
      <c r="BX51" s="43"/>
      <c r="BY51" s="44"/>
      <c r="BZ51" s="5">
        <f t="shared" si="16"/>
        <v>0</v>
      </c>
      <c r="CA51" s="27">
        <v>30</v>
      </c>
      <c r="CB51" s="27">
        <v>30</v>
      </c>
      <c r="CC51" s="50"/>
      <c r="CD51" s="5">
        <f t="shared" si="17"/>
        <v>-30</v>
      </c>
      <c r="CE51" s="28">
        <f t="shared" si="18"/>
        <v>-0.26717557251908397</v>
      </c>
      <c r="CF51" s="28">
        <f t="shared" si="19"/>
        <v>0.34689178818112049</v>
      </c>
      <c r="CG51" s="28"/>
      <c r="CH51" s="5">
        <f t="shared" si="20"/>
        <v>-0.34689178818112049</v>
      </c>
      <c r="CI51" s="5">
        <v>35</v>
      </c>
      <c r="CJ51" s="30" t="s">
        <v>43</v>
      </c>
      <c r="CK51" s="27">
        <v>94</v>
      </c>
      <c r="CL51" s="27">
        <v>132</v>
      </c>
      <c r="CM51" s="50"/>
      <c r="CN51" s="5">
        <f t="shared" si="21"/>
        <v>-132</v>
      </c>
      <c r="CO51" s="27">
        <v>0</v>
      </c>
      <c r="CP51" s="27">
        <v>0</v>
      </c>
      <c r="CQ51" s="50"/>
      <c r="CR51" s="5">
        <f t="shared" si="22"/>
        <v>0</v>
      </c>
      <c r="CS51" s="27">
        <v>27</v>
      </c>
      <c r="CT51" s="27">
        <v>29</v>
      </c>
      <c r="CU51" s="50"/>
      <c r="CV51" s="5">
        <f t="shared" si="23"/>
        <v>-29</v>
      </c>
      <c r="CW51" s="27">
        <v>39</v>
      </c>
      <c r="CX51" s="27">
        <v>39</v>
      </c>
      <c r="CY51" s="50"/>
      <c r="CZ51" s="5">
        <f t="shared" si="24"/>
        <v>-39</v>
      </c>
      <c r="DA51" s="5">
        <v>35</v>
      </c>
      <c r="DB51" s="30" t="s">
        <v>43</v>
      </c>
      <c r="DC51" s="27">
        <v>31</v>
      </c>
      <c r="DD51" s="27">
        <v>31</v>
      </c>
      <c r="DE51" s="50"/>
      <c r="DF51" s="5">
        <f t="shared" si="25"/>
        <v>-31</v>
      </c>
      <c r="DG51" s="27">
        <v>94</v>
      </c>
      <c r="DH51" s="27">
        <v>94</v>
      </c>
      <c r="DI51" s="50"/>
      <c r="DJ51" s="5">
        <f t="shared" si="26"/>
        <v>-94</v>
      </c>
      <c r="DK51" s="29"/>
      <c r="DL51" s="29"/>
      <c r="DM51" s="29"/>
      <c r="DN51" s="5">
        <f t="shared" si="27"/>
        <v>0</v>
      </c>
      <c r="DO51" s="29"/>
      <c r="DP51" s="29"/>
      <c r="DQ51" s="29"/>
      <c r="DR51" s="31"/>
      <c r="DS51" s="31"/>
      <c r="DT51" s="31"/>
      <c r="DU51" s="31"/>
      <c r="DV51" s="31"/>
      <c r="DW51" s="31"/>
      <c r="DX51" s="31"/>
      <c r="DY51" s="31"/>
      <c r="DZ51" s="31"/>
      <c r="EA51" s="31"/>
    </row>
    <row r="52" spans="1:131" ht="31.5" x14ac:dyDescent="0.3">
      <c r="A52" s="25">
        <v>36</v>
      </c>
      <c r="B52" s="14" t="s">
        <v>44</v>
      </c>
      <c r="C52" s="16">
        <v>1</v>
      </c>
      <c r="D52" s="16">
        <v>1</v>
      </c>
      <c r="E52" s="15"/>
      <c r="F52" s="55">
        <f t="shared" si="0"/>
        <v>-1</v>
      </c>
      <c r="G52" s="16">
        <v>0</v>
      </c>
      <c r="H52" s="16">
        <v>1</v>
      </c>
      <c r="I52" s="15"/>
      <c r="J52" s="5">
        <f t="shared" si="1"/>
        <v>-1</v>
      </c>
      <c r="K52" s="16">
        <v>23</v>
      </c>
      <c r="L52" s="16">
        <v>23</v>
      </c>
      <c r="M52" s="15"/>
      <c r="N52" s="5">
        <f t="shared" si="2"/>
        <v>-23</v>
      </c>
      <c r="O52" s="29">
        <v>36</v>
      </c>
      <c r="P52" s="9" t="s">
        <v>44</v>
      </c>
      <c r="Q52" s="16">
        <v>1521</v>
      </c>
      <c r="R52" s="16">
        <v>1569</v>
      </c>
      <c r="S52" s="15"/>
      <c r="T52" s="5">
        <f t="shared" si="3"/>
        <v>-1569</v>
      </c>
      <c r="U52" s="16">
        <v>138</v>
      </c>
      <c r="V52" s="16">
        <v>141</v>
      </c>
      <c r="W52" s="15"/>
      <c r="X52" s="5">
        <f t="shared" si="4"/>
        <v>-141</v>
      </c>
      <c r="Y52" s="16">
        <v>97</v>
      </c>
      <c r="Z52" s="16">
        <v>90</v>
      </c>
      <c r="AA52" s="15"/>
      <c r="AB52" s="5">
        <f t="shared" si="5"/>
        <v>-90</v>
      </c>
      <c r="AC52" s="16">
        <v>113</v>
      </c>
      <c r="AD52" s="16">
        <v>108</v>
      </c>
      <c r="AE52" s="15"/>
      <c r="AF52" s="5">
        <f t="shared" si="6"/>
        <v>-108</v>
      </c>
      <c r="AG52" s="29">
        <v>36</v>
      </c>
      <c r="AH52" s="9" t="s">
        <v>44</v>
      </c>
      <c r="AI52" s="16">
        <v>9</v>
      </c>
      <c r="AJ52" s="16">
        <v>4</v>
      </c>
      <c r="AK52" s="15"/>
      <c r="AL52" s="5">
        <f t="shared" si="7"/>
        <v>-4</v>
      </c>
      <c r="AM52" s="16">
        <v>6</v>
      </c>
      <c r="AN52" s="16">
        <v>2</v>
      </c>
      <c r="AO52" s="15"/>
      <c r="AP52" s="5">
        <f t="shared" si="8"/>
        <v>-2</v>
      </c>
      <c r="AQ52" s="16">
        <v>3</v>
      </c>
      <c r="AR52" s="16">
        <v>2</v>
      </c>
      <c r="AS52" s="15"/>
      <c r="AT52" s="5">
        <f t="shared" si="9"/>
        <v>-2</v>
      </c>
      <c r="AU52" s="16">
        <v>138</v>
      </c>
      <c r="AV52" s="16">
        <v>145</v>
      </c>
      <c r="AW52" s="15"/>
      <c r="AX52" s="5">
        <f t="shared" si="10"/>
        <v>-145</v>
      </c>
      <c r="AY52" s="29">
        <v>36</v>
      </c>
      <c r="AZ52" s="9" t="s">
        <v>44</v>
      </c>
      <c r="BA52" s="16">
        <v>10</v>
      </c>
      <c r="BB52" s="16">
        <v>10</v>
      </c>
      <c r="BC52" s="15"/>
      <c r="BD52" s="5">
        <f t="shared" si="11"/>
        <v>-10</v>
      </c>
      <c r="BE52" s="16">
        <v>35</v>
      </c>
      <c r="BF52" s="16">
        <v>53</v>
      </c>
      <c r="BG52" s="15"/>
      <c r="BH52" s="5">
        <f t="shared" si="12"/>
        <v>-53</v>
      </c>
      <c r="BI52" s="16">
        <v>6</v>
      </c>
      <c r="BJ52" s="16">
        <v>6</v>
      </c>
      <c r="BK52" s="15"/>
      <c r="BL52" s="5">
        <f t="shared" si="13"/>
        <v>-6</v>
      </c>
      <c r="BM52" s="16">
        <v>762</v>
      </c>
      <c r="BN52" s="16">
        <v>785</v>
      </c>
      <c r="BO52" s="15"/>
      <c r="BP52" s="5">
        <f t="shared" si="14"/>
        <v>-785</v>
      </c>
      <c r="BQ52" s="29">
        <v>36</v>
      </c>
      <c r="BR52" s="9" t="s">
        <v>44</v>
      </c>
      <c r="BS52" s="16">
        <v>116.5</v>
      </c>
      <c r="BT52" s="16">
        <v>62.5</v>
      </c>
      <c r="BU52" s="15"/>
      <c r="BV52" s="5">
        <f t="shared" si="15"/>
        <v>-62.5</v>
      </c>
      <c r="BW52" s="43"/>
      <c r="BX52" s="43"/>
      <c r="BY52" s="43"/>
      <c r="BZ52" s="5">
        <f t="shared" si="16"/>
        <v>0</v>
      </c>
      <c r="CA52" s="16">
        <v>0</v>
      </c>
      <c r="CB52" s="16">
        <v>17.7</v>
      </c>
      <c r="CC52" s="15"/>
      <c r="CD52" s="5">
        <f t="shared" si="17"/>
        <v>-17.7</v>
      </c>
      <c r="CE52" s="5">
        <f t="shared" si="18"/>
        <v>-0.33333333333333331</v>
      </c>
      <c r="CF52" s="5">
        <f t="shared" si="19"/>
        <v>0.50031867431485022</v>
      </c>
      <c r="CG52" s="5"/>
      <c r="CH52" s="5">
        <f t="shared" si="20"/>
        <v>-0.50031867431485022</v>
      </c>
      <c r="CI52" s="29">
        <v>36</v>
      </c>
      <c r="CJ52" s="9" t="s">
        <v>44</v>
      </c>
      <c r="CK52" s="16">
        <v>306</v>
      </c>
      <c r="CL52" s="16">
        <v>311</v>
      </c>
      <c r="CM52" s="15"/>
      <c r="CN52" s="5">
        <f t="shared" si="21"/>
        <v>-311</v>
      </c>
      <c r="CO52" s="16">
        <v>0</v>
      </c>
      <c r="CP52" s="16">
        <v>0</v>
      </c>
      <c r="CQ52" s="15"/>
      <c r="CR52" s="5">
        <f t="shared" si="22"/>
        <v>0</v>
      </c>
      <c r="CS52" s="16">
        <v>99</v>
      </c>
      <c r="CT52" s="16">
        <v>109</v>
      </c>
      <c r="CU52" s="15"/>
      <c r="CV52" s="5">
        <f t="shared" si="23"/>
        <v>-109</v>
      </c>
      <c r="CW52" s="16">
        <v>137</v>
      </c>
      <c r="CX52" s="16">
        <v>208</v>
      </c>
      <c r="CY52" s="15"/>
      <c r="CZ52" s="5">
        <f t="shared" si="24"/>
        <v>-208</v>
      </c>
      <c r="DA52" s="29">
        <v>36</v>
      </c>
      <c r="DB52" s="9" t="s">
        <v>44</v>
      </c>
      <c r="DC52" s="16">
        <v>34</v>
      </c>
      <c r="DD52" s="16">
        <v>46</v>
      </c>
      <c r="DE52" s="15"/>
      <c r="DF52" s="5">
        <f t="shared" si="25"/>
        <v>-46</v>
      </c>
      <c r="DG52" s="16">
        <v>383</v>
      </c>
      <c r="DH52" s="16">
        <v>395</v>
      </c>
      <c r="DI52" s="15"/>
      <c r="DJ52" s="5">
        <f t="shared" si="26"/>
        <v>-395</v>
      </c>
      <c r="DK52" s="2"/>
      <c r="DL52" s="2"/>
      <c r="DM52" s="2"/>
      <c r="DN52" s="5">
        <f t="shared" si="27"/>
        <v>0</v>
      </c>
      <c r="DO52" s="2"/>
      <c r="DP52" s="2"/>
      <c r="DQ52" s="2"/>
      <c r="DR52" s="1"/>
      <c r="DS52" s="1"/>
      <c r="DT52" s="1"/>
      <c r="DU52" s="1"/>
      <c r="DV52" s="1"/>
      <c r="DW52" s="1"/>
      <c r="DX52" s="1"/>
      <c r="DY52" s="1"/>
      <c r="DZ52" s="1"/>
      <c r="EA52" s="1"/>
    </row>
    <row r="53" spans="1:131" ht="31.5" x14ac:dyDescent="0.3">
      <c r="A53" s="11">
        <v>37</v>
      </c>
      <c r="B53" s="26" t="s">
        <v>45</v>
      </c>
      <c r="C53" s="27">
        <v>1</v>
      </c>
      <c r="D53" s="27">
        <v>1</v>
      </c>
      <c r="E53" s="50"/>
      <c r="F53" s="55">
        <f t="shared" si="0"/>
        <v>-1</v>
      </c>
      <c r="G53" s="27">
        <v>1</v>
      </c>
      <c r="H53" s="27">
        <v>1</v>
      </c>
      <c r="I53" s="50"/>
      <c r="J53" s="5">
        <f t="shared" si="1"/>
        <v>-1</v>
      </c>
      <c r="K53" s="27">
        <v>16</v>
      </c>
      <c r="L53" s="27">
        <v>16</v>
      </c>
      <c r="M53" s="50"/>
      <c r="N53" s="5">
        <f t="shared" si="2"/>
        <v>-16</v>
      </c>
      <c r="O53" s="5">
        <v>37</v>
      </c>
      <c r="P53" s="30" t="s">
        <v>45</v>
      </c>
      <c r="Q53" s="27">
        <v>3354</v>
      </c>
      <c r="R53" s="27">
        <v>3368</v>
      </c>
      <c r="S53" s="50"/>
      <c r="T53" s="5">
        <f t="shared" si="3"/>
        <v>-3368</v>
      </c>
      <c r="U53" s="27">
        <v>118</v>
      </c>
      <c r="V53" s="27">
        <v>137</v>
      </c>
      <c r="W53" s="50"/>
      <c r="X53" s="5">
        <f t="shared" si="4"/>
        <v>-137</v>
      </c>
      <c r="Y53" s="27">
        <v>380</v>
      </c>
      <c r="Z53" s="27">
        <v>252</v>
      </c>
      <c r="AA53" s="50"/>
      <c r="AB53" s="5">
        <f t="shared" si="5"/>
        <v>-252</v>
      </c>
      <c r="AC53" s="27">
        <v>257</v>
      </c>
      <c r="AD53" s="27">
        <v>220</v>
      </c>
      <c r="AE53" s="50"/>
      <c r="AF53" s="5">
        <f t="shared" si="6"/>
        <v>-220</v>
      </c>
      <c r="AG53" s="5">
        <v>37</v>
      </c>
      <c r="AH53" s="30" t="s">
        <v>45</v>
      </c>
      <c r="AI53" s="27">
        <v>19</v>
      </c>
      <c r="AJ53" s="27">
        <v>15</v>
      </c>
      <c r="AK53" s="50"/>
      <c r="AL53" s="5">
        <f t="shared" si="7"/>
        <v>-15</v>
      </c>
      <c r="AM53" s="27">
        <v>1</v>
      </c>
      <c r="AN53" s="27">
        <v>0</v>
      </c>
      <c r="AO53" s="50"/>
      <c r="AP53" s="5">
        <f t="shared" si="8"/>
        <v>0</v>
      </c>
      <c r="AQ53" s="27">
        <v>18</v>
      </c>
      <c r="AR53" s="27">
        <v>15</v>
      </c>
      <c r="AS53" s="50"/>
      <c r="AT53" s="5">
        <f t="shared" si="9"/>
        <v>-15</v>
      </c>
      <c r="AU53" s="27">
        <v>175</v>
      </c>
      <c r="AV53" s="27">
        <v>160</v>
      </c>
      <c r="AW53" s="50"/>
      <c r="AX53" s="5">
        <f t="shared" si="10"/>
        <v>-160</v>
      </c>
      <c r="AY53" s="5">
        <v>37</v>
      </c>
      <c r="AZ53" s="30" t="s">
        <v>45</v>
      </c>
      <c r="BA53" s="27">
        <v>7</v>
      </c>
      <c r="BB53" s="27">
        <v>7</v>
      </c>
      <c r="BC53" s="50"/>
      <c r="BD53" s="5">
        <f t="shared" si="11"/>
        <v>-7</v>
      </c>
      <c r="BE53" s="27">
        <v>255</v>
      </c>
      <c r="BF53" s="27">
        <v>229</v>
      </c>
      <c r="BG53" s="50"/>
      <c r="BH53" s="5">
        <f t="shared" si="12"/>
        <v>-229</v>
      </c>
      <c r="BI53" s="27">
        <v>11</v>
      </c>
      <c r="BJ53" s="27">
        <v>9</v>
      </c>
      <c r="BK53" s="50"/>
      <c r="BL53" s="5">
        <f t="shared" si="13"/>
        <v>-9</v>
      </c>
      <c r="BM53" s="27">
        <v>1496.1</v>
      </c>
      <c r="BN53" s="27">
        <v>1493.1</v>
      </c>
      <c r="BO53" s="50"/>
      <c r="BP53" s="5">
        <f t="shared" si="14"/>
        <v>-1493.1</v>
      </c>
      <c r="BQ53" s="5">
        <v>37</v>
      </c>
      <c r="BR53" s="30" t="s">
        <v>45</v>
      </c>
      <c r="BS53" s="27">
        <v>132.4</v>
      </c>
      <c r="BT53" s="27">
        <v>135</v>
      </c>
      <c r="BU53" s="50"/>
      <c r="BV53" s="5">
        <f t="shared" si="15"/>
        <v>-135</v>
      </c>
      <c r="BW53" s="44"/>
      <c r="BX53" s="43"/>
      <c r="BY53" s="44"/>
      <c r="BZ53" s="5">
        <f t="shared" si="16"/>
        <v>0</v>
      </c>
      <c r="CA53" s="27">
        <v>2.8</v>
      </c>
      <c r="CB53" s="27">
        <v>4</v>
      </c>
      <c r="CC53" s="50"/>
      <c r="CD53" s="5">
        <f t="shared" si="17"/>
        <v>-4</v>
      </c>
      <c r="CE53" s="28">
        <f t="shared" si="18"/>
        <v>-0.16818181818181818</v>
      </c>
      <c r="CF53" s="28">
        <f t="shared" si="19"/>
        <v>0.44331947743467931</v>
      </c>
      <c r="CG53" s="28"/>
      <c r="CH53" s="5">
        <f t="shared" si="20"/>
        <v>-0.44331947743467931</v>
      </c>
      <c r="CI53" s="5">
        <v>37</v>
      </c>
      <c r="CJ53" s="30" t="s">
        <v>45</v>
      </c>
      <c r="CK53" s="27">
        <v>1316</v>
      </c>
      <c r="CL53" s="27">
        <v>1417</v>
      </c>
      <c r="CM53" s="50"/>
      <c r="CN53" s="5">
        <f t="shared" si="21"/>
        <v>-1417</v>
      </c>
      <c r="CO53" s="27">
        <v>0</v>
      </c>
      <c r="CP53" s="27">
        <v>0</v>
      </c>
      <c r="CQ53" s="50"/>
      <c r="CR53" s="5">
        <f t="shared" si="22"/>
        <v>0</v>
      </c>
      <c r="CS53" s="27">
        <v>57</v>
      </c>
      <c r="CT53" s="27">
        <v>102</v>
      </c>
      <c r="CU53" s="50"/>
      <c r="CV53" s="5">
        <f t="shared" si="23"/>
        <v>-102</v>
      </c>
      <c r="CW53" s="27">
        <v>168</v>
      </c>
      <c r="CX53" s="27">
        <v>174</v>
      </c>
      <c r="CY53" s="50"/>
      <c r="CZ53" s="5">
        <f t="shared" si="24"/>
        <v>-174</v>
      </c>
      <c r="DA53" s="5">
        <v>37</v>
      </c>
      <c r="DB53" s="30" t="s">
        <v>45</v>
      </c>
      <c r="DC53" s="27">
        <v>30</v>
      </c>
      <c r="DD53" s="27">
        <v>43</v>
      </c>
      <c r="DE53" s="50"/>
      <c r="DF53" s="5">
        <f t="shared" si="25"/>
        <v>-43</v>
      </c>
      <c r="DG53" s="27">
        <v>312</v>
      </c>
      <c r="DH53" s="27">
        <v>350</v>
      </c>
      <c r="DI53" s="50"/>
      <c r="DJ53" s="5">
        <f t="shared" si="26"/>
        <v>-350</v>
      </c>
      <c r="DK53" s="29"/>
      <c r="DL53" s="29"/>
      <c r="DM53" s="29"/>
      <c r="DN53" s="5">
        <f t="shared" si="27"/>
        <v>0</v>
      </c>
      <c r="DO53" s="29"/>
      <c r="DP53" s="29"/>
      <c r="DQ53" s="29"/>
      <c r="DR53" s="31"/>
      <c r="DS53" s="31"/>
      <c r="DT53" s="31"/>
      <c r="DU53" s="31"/>
      <c r="DV53" s="31"/>
      <c r="DW53" s="31"/>
      <c r="DX53" s="31"/>
      <c r="DY53" s="31"/>
      <c r="DZ53" s="31"/>
      <c r="EA53" s="31"/>
    </row>
    <row r="54" spans="1:131" ht="31.5" x14ac:dyDescent="0.3">
      <c r="A54" s="25">
        <v>38</v>
      </c>
      <c r="B54" s="14" t="s">
        <v>46</v>
      </c>
      <c r="C54" s="16">
        <v>1</v>
      </c>
      <c r="D54" s="16">
        <v>1</v>
      </c>
      <c r="E54" s="15"/>
      <c r="F54" s="55">
        <f t="shared" si="0"/>
        <v>-1</v>
      </c>
      <c r="G54" s="16">
        <v>1</v>
      </c>
      <c r="H54" s="16">
        <v>1</v>
      </c>
      <c r="I54" s="15"/>
      <c r="J54" s="5">
        <f t="shared" si="1"/>
        <v>-1</v>
      </c>
      <c r="K54" s="16">
        <v>15</v>
      </c>
      <c r="L54" s="16">
        <v>15</v>
      </c>
      <c r="M54" s="15"/>
      <c r="N54" s="5">
        <f t="shared" si="2"/>
        <v>-15</v>
      </c>
      <c r="O54" s="29">
        <v>38</v>
      </c>
      <c r="P54" s="9" t="s">
        <v>46</v>
      </c>
      <c r="Q54" s="16">
        <v>721</v>
      </c>
      <c r="R54" s="16">
        <v>788</v>
      </c>
      <c r="S54" s="15"/>
      <c r="T54" s="5">
        <f t="shared" si="3"/>
        <v>-788</v>
      </c>
      <c r="U54" s="16">
        <v>108</v>
      </c>
      <c r="V54" s="16">
        <v>84</v>
      </c>
      <c r="W54" s="15"/>
      <c r="X54" s="5">
        <f t="shared" si="4"/>
        <v>-84</v>
      </c>
      <c r="Y54" s="16">
        <v>55</v>
      </c>
      <c r="Z54" s="16">
        <v>52</v>
      </c>
      <c r="AA54" s="15"/>
      <c r="AB54" s="5">
        <f t="shared" si="5"/>
        <v>-52</v>
      </c>
      <c r="AC54" s="16">
        <v>239</v>
      </c>
      <c r="AD54" s="16">
        <v>289</v>
      </c>
      <c r="AE54" s="15"/>
      <c r="AF54" s="5">
        <f t="shared" si="6"/>
        <v>-289</v>
      </c>
      <c r="AG54" s="29">
        <v>38</v>
      </c>
      <c r="AH54" s="9" t="s">
        <v>46</v>
      </c>
      <c r="AI54" s="16">
        <v>11</v>
      </c>
      <c r="AJ54" s="16">
        <v>5</v>
      </c>
      <c r="AK54" s="15"/>
      <c r="AL54" s="5">
        <f t="shared" si="7"/>
        <v>-5</v>
      </c>
      <c r="AM54" s="16">
        <v>3</v>
      </c>
      <c r="AN54" s="16">
        <v>1</v>
      </c>
      <c r="AO54" s="15"/>
      <c r="AP54" s="5">
        <f t="shared" si="8"/>
        <v>-1</v>
      </c>
      <c r="AQ54" s="16">
        <v>8</v>
      </c>
      <c r="AR54" s="16">
        <v>4</v>
      </c>
      <c r="AS54" s="15"/>
      <c r="AT54" s="5">
        <f t="shared" si="9"/>
        <v>-4</v>
      </c>
      <c r="AU54" s="16">
        <v>141</v>
      </c>
      <c r="AV54" s="16">
        <v>192</v>
      </c>
      <c r="AW54" s="15"/>
      <c r="AX54" s="5">
        <f t="shared" si="10"/>
        <v>-192</v>
      </c>
      <c r="AY54" s="29">
        <v>38</v>
      </c>
      <c r="AZ54" s="9" t="s">
        <v>46</v>
      </c>
      <c r="BA54" s="16">
        <v>3</v>
      </c>
      <c r="BB54" s="16">
        <v>3</v>
      </c>
      <c r="BC54" s="15"/>
      <c r="BD54" s="5">
        <f t="shared" si="11"/>
        <v>-3</v>
      </c>
      <c r="BE54" s="16">
        <v>108</v>
      </c>
      <c r="BF54" s="16">
        <v>84</v>
      </c>
      <c r="BG54" s="15"/>
      <c r="BH54" s="5">
        <f t="shared" si="12"/>
        <v>-84</v>
      </c>
      <c r="BI54" s="16">
        <v>7</v>
      </c>
      <c r="BJ54" s="16">
        <v>7</v>
      </c>
      <c r="BK54" s="15"/>
      <c r="BL54" s="5">
        <f t="shared" si="13"/>
        <v>-7</v>
      </c>
      <c r="BM54" s="16">
        <v>647</v>
      </c>
      <c r="BN54" s="16">
        <v>480</v>
      </c>
      <c r="BO54" s="15"/>
      <c r="BP54" s="5">
        <f t="shared" si="14"/>
        <v>-480</v>
      </c>
      <c r="BQ54" s="29">
        <v>38</v>
      </c>
      <c r="BR54" s="9" t="s">
        <v>46</v>
      </c>
      <c r="BS54" s="16">
        <v>41.5</v>
      </c>
      <c r="BT54" s="16">
        <v>21</v>
      </c>
      <c r="BU54" s="15"/>
      <c r="BV54" s="5">
        <f t="shared" si="15"/>
        <v>-21</v>
      </c>
      <c r="BW54" s="43"/>
      <c r="BX54" s="43"/>
      <c r="BY54" s="43"/>
      <c r="BZ54" s="5">
        <f t="shared" si="16"/>
        <v>0</v>
      </c>
      <c r="CA54" s="16">
        <v>21</v>
      </c>
      <c r="CB54" s="16">
        <v>26</v>
      </c>
      <c r="CC54" s="15"/>
      <c r="CD54" s="5">
        <f t="shared" si="17"/>
        <v>-26</v>
      </c>
      <c r="CE54" s="5">
        <f t="shared" si="18"/>
        <v>-0.13148788927335639</v>
      </c>
      <c r="CF54" s="5">
        <f t="shared" si="19"/>
        <v>0.6091370558375635</v>
      </c>
      <c r="CG54" s="5"/>
      <c r="CH54" s="5">
        <f t="shared" si="20"/>
        <v>-0.6091370558375635</v>
      </c>
      <c r="CI54" s="29">
        <v>38</v>
      </c>
      <c r="CJ54" s="9" t="s">
        <v>46</v>
      </c>
      <c r="CK54" s="16">
        <v>94</v>
      </c>
      <c r="CL54" s="16">
        <v>113</v>
      </c>
      <c r="CM54" s="15"/>
      <c r="CN54" s="5">
        <f t="shared" si="21"/>
        <v>-113</v>
      </c>
      <c r="CO54" s="16">
        <v>0</v>
      </c>
      <c r="CP54" s="16">
        <v>0</v>
      </c>
      <c r="CQ54" s="15"/>
      <c r="CR54" s="5">
        <f t="shared" si="22"/>
        <v>0</v>
      </c>
      <c r="CS54" s="16">
        <v>41</v>
      </c>
      <c r="CT54" s="16">
        <v>43</v>
      </c>
      <c r="CU54" s="15"/>
      <c r="CV54" s="5">
        <f t="shared" si="23"/>
        <v>-43</v>
      </c>
      <c r="CW54" s="16">
        <v>83</v>
      </c>
      <c r="CX54" s="16">
        <v>86</v>
      </c>
      <c r="CY54" s="15"/>
      <c r="CZ54" s="5">
        <f t="shared" si="24"/>
        <v>-86</v>
      </c>
      <c r="DA54" s="29">
        <v>38</v>
      </c>
      <c r="DB54" s="9" t="s">
        <v>46</v>
      </c>
      <c r="DC54" s="16">
        <v>24</v>
      </c>
      <c r="DD54" s="16">
        <v>22</v>
      </c>
      <c r="DE54" s="15"/>
      <c r="DF54" s="5">
        <f t="shared" si="25"/>
        <v>-22</v>
      </c>
      <c r="DG54" s="16">
        <v>134</v>
      </c>
      <c r="DH54" s="16">
        <v>149</v>
      </c>
      <c r="DI54" s="15"/>
      <c r="DJ54" s="5">
        <f t="shared" si="26"/>
        <v>-149</v>
      </c>
      <c r="DK54" s="2"/>
      <c r="DL54" s="2"/>
      <c r="DM54" s="2"/>
      <c r="DN54" s="5">
        <f t="shared" si="27"/>
        <v>0</v>
      </c>
      <c r="DO54" s="2"/>
      <c r="DP54" s="2"/>
      <c r="DQ54" s="2"/>
      <c r="DR54" s="1"/>
      <c r="DS54" s="1"/>
      <c r="DT54" s="1"/>
      <c r="DU54" s="1"/>
      <c r="DV54" s="1"/>
      <c r="DW54" s="1"/>
      <c r="DX54" s="1"/>
      <c r="DY54" s="1"/>
      <c r="DZ54" s="1"/>
      <c r="EA54" s="1"/>
    </row>
    <row r="55" spans="1:131" ht="31.5" x14ac:dyDescent="0.3">
      <c r="A55" s="11">
        <v>39</v>
      </c>
      <c r="B55" s="26" t="s">
        <v>47</v>
      </c>
      <c r="C55" s="27">
        <v>0</v>
      </c>
      <c r="D55" s="27">
        <v>0</v>
      </c>
      <c r="E55" s="50"/>
      <c r="F55" s="55">
        <f t="shared" si="0"/>
        <v>0</v>
      </c>
      <c r="G55" s="27">
        <v>0</v>
      </c>
      <c r="H55" s="27">
        <v>1</v>
      </c>
      <c r="I55" s="50"/>
      <c r="J55" s="5">
        <f t="shared" si="1"/>
        <v>-1</v>
      </c>
      <c r="K55" s="27">
        <v>29</v>
      </c>
      <c r="L55" s="27">
        <v>27</v>
      </c>
      <c r="M55" s="50"/>
      <c r="N55" s="5">
        <f t="shared" si="2"/>
        <v>-27</v>
      </c>
      <c r="O55" s="5">
        <v>39</v>
      </c>
      <c r="P55" s="30" t="s">
        <v>47</v>
      </c>
      <c r="Q55" s="27">
        <v>1317</v>
      </c>
      <c r="R55" s="27">
        <v>1303</v>
      </c>
      <c r="S55" s="50"/>
      <c r="T55" s="5">
        <f t="shared" si="3"/>
        <v>-1303</v>
      </c>
      <c r="U55" s="27">
        <v>131</v>
      </c>
      <c r="V55" s="27">
        <v>146</v>
      </c>
      <c r="W55" s="50"/>
      <c r="X55" s="5">
        <f t="shared" si="4"/>
        <v>-146</v>
      </c>
      <c r="Y55" s="27">
        <v>126</v>
      </c>
      <c r="Z55" s="27">
        <v>99</v>
      </c>
      <c r="AA55" s="50"/>
      <c r="AB55" s="5">
        <f t="shared" si="5"/>
        <v>-99</v>
      </c>
      <c r="AC55" s="27">
        <v>109</v>
      </c>
      <c r="AD55" s="27">
        <v>117</v>
      </c>
      <c r="AE55" s="50"/>
      <c r="AF55" s="5">
        <f t="shared" si="6"/>
        <v>-117</v>
      </c>
      <c r="AG55" s="5">
        <v>39</v>
      </c>
      <c r="AH55" s="30" t="s">
        <v>47</v>
      </c>
      <c r="AI55" s="27">
        <v>17</v>
      </c>
      <c r="AJ55" s="27">
        <v>15</v>
      </c>
      <c r="AK55" s="50"/>
      <c r="AL55" s="5">
        <f t="shared" si="7"/>
        <v>-15</v>
      </c>
      <c r="AM55" s="27">
        <v>2</v>
      </c>
      <c r="AN55" s="27">
        <v>1</v>
      </c>
      <c r="AO55" s="50"/>
      <c r="AP55" s="5">
        <f t="shared" si="8"/>
        <v>-1</v>
      </c>
      <c r="AQ55" s="27">
        <v>15</v>
      </c>
      <c r="AR55" s="27">
        <v>14</v>
      </c>
      <c r="AS55" s="50"/>
      <c r="AT55" s="5">
        <f t="shared" si="9"/>
        <v>-14</v>
      </c>
      <c r="AU55" s="27">
        <v>29</v>
      </c>
      <c r="AV55" s="27">
        <v>39</v>
      </c>
      <c r="AW55" s="50"/>
      <c r="AX55" s="5">
        <f t="shared" si="10"/>
        <v>-39</v>
      </c>
      <c r="AY55" s="5">
        <v>39</v>
      </c>
      <c r="AZ55" s="30" t="s">
        <v>47</v>
      </c>
      <c r="BA55" s="27">
        <v>2</v>
      </c>
      <c r="BB55" s="27">
        <v>2</v>
      </c>
      <c r="BC55" s="50"/>
      <c r="BD55" s="5">
        <f t="shared" si="11"/>
        <v>-2</v>
      </c>
      <c r="BE55" s="27">
        <v>121</v>
      </c>
      <c r="BF55" s="27">
        <v>91</v>
      </c>
      <c r="BG55" s="50"/>
      <c r="BH55" s="5">
        <f t="shared" si="12"/>
        <v>-91</v>
      </c>
      <c r="BI55" s="27">
        <v>2</v>
      </c>
      <c r="BJ55" s="27">
        <v>2</v>
      </c>
      <c r="BK55" s="50"/>
      <c r="BL55" s="5">
        <f t="shared" si="13"/>
        <v>-2</v>
      </c>
      <c r="BM55" s="27">
        <v>617.29999999999995</v>
      </c>
      <c r="BN55" s="27">
        <v>705.1</v>
      </c>
      <c r="BO55" s="50"/>
      <c r="BP55" s="5">
        <f t="shared" si="14"/>
        <v>-705.1</v>
      </c>
      <c r="BQ55" s="5">
        <v>39</v>
      </c>
      <c r="BR55" s="30" t="s">
        <v>47</v>
      </c>
      <c r="BS55" s="27">
        <v>97.9</v>
      </c>
      <c r="BT55" s="27">
        <v>76.099999999999994</v>
      </c>
      <c r="BU55" s="50"/>
      <c r="BV55" s="5">
        <f t="shared" si="15"/>
        <v>-76.099999999999994</v>
      </c>
      <c r="BW55" s="44"/>
      <c r="BX55" s="43"/>
      <c r="BY55" s="44"/>
      <c r="BZ55" s="5">
        <f t="shared" si="16"/>
        <v>0</v>
      </c>
      <c r="CA55" s="27">
        <v>20</v>
      </c>
      <c r="CB55" s="27">
        <v>20</v>
      </c>
      <c r="CC55" s="50"/>
      <c r="CD55" s="5">
        <f t="shared" si="17"/>
        <v>-20</v>
      </c>
      <c r="CE55" s="28">
        <f t="shared" si="18"/>
        <v>-0.33333333333333331</v>
      </c>
      <c r="CF55" s="28">
        <f t="shared" si="19"/>
        <v>0.54113584036838069</v>
      </c>
      <c r="CG55" s="28"/>
      <c r="CH55" s="5">
        <f t="shared" si="20"/>
        <v>-0.54113584036838069</v>
      </c>
      <c r="CI55" s="5">
        <v>39</v>
      </c>
      <c r="CJ55" s="30" t="s">
        <v>47</v>
      </c>
      <c r="CK55" s="27">
        <v>183</v>
      </c>
      <c r="CL55" s="27">
        <v>166</v>
      </c>
      <c r="CM55" s="50"/>
      <c r="CN55" s="5">
        <f t="shared" si="21"/>
        <v>-166</v>
      </c>
      <c r="CO55" s="27">
        <v>0</v>
      </c>
      <c r="CP55" s="27">
        <v>0</v>
      </c>
      <c r="CQ55" s="50"/>
      <c r="CR55" s="5">
        <f t="shared" si="22"/>
        <v>0</v>
      </c>
      <c r="CS55" s="27">
        <v>71</v>
      </c>
      <c r="CT55" s="27">
        <v>64</v>
      </c>
      <c r="CU55" s="50"/>
      <c r="CV55" s="5">
        <f t="shared" si="23"/>
        <v>-64</v>
      </c>
      <c r="CW55" s="27">
        <v>62</v>
      </c>
      <c r="CX55" s="27">
        <v>56</v>
      </c>
      <c r="CY55" s="50"/>
      <c r="CZ55" s="5">
        <f t="shared" si="24"/>
        <v>-56</v>
      </c>
      <c r="DA55" s="5">
        <v>39</v>
      </c>
      <c r="DB55" s="30" t="s">
        <v>47</v>
      </c>
      <c r="DC55" s="27">
        <v>41</v>
      </c>
      <c r="DD55" s="27">
        <v>30</v>
      </c>
      <c r="DE55" s="50"/>
      <c r="DF55" s="5">
        <f t="shared" si="25"/>
        <v>-30</v>
      </c>
      <c r="DG55" s="27">
        <v>261</v>
      </c>
      <c r="DH55" s="27">
        <v>485</v>
      </c>
      <c r="DI55" s="50"/>
      <c r="DJ55" s="5">
        <f t="shared" si="26"/>
        <v>-485</v>
      </c>
      <c r="DK55" s="29"/>
      <c r="DL55" s="29"/>
      <c r="DM55" s="29"/>
      <c r="DN55" s="5">
        <f t="shared" si="27"/>
        <v>0</v>
      </c>
      <c r="DO55" s="29"/>
      <c r="DP55" s="29"/>
      <c r="DQ55" s="29"/>
      <c r="DR55" s="31"/>
      <c r="DS55" s="31"/>
      <c r="DT55" s="31"/>
      <c r="DU55" s="31"/>
      <c r="DV55" s="31"/>
      <c r="DW55" s="31"/>
      <c r="DX55" s="31"/>
      <c r="DY55" s="31"/>
      <c r="DZ55" s="31"/>
      <c r="EA55" s="31"/>
    </row>
    <row r="56" spans="1:131" ht="47.25" x14ac:dyDescent="0.3">
      <c r="A56" s="25">
        <v>40</v>
      </c>
      <c r="B56" s="14" t="s">
        <v>48</v>
      </c>
      <c r="C56" s="16">
        <v>1</v>
      </c>
      <c r="D56" s="16">
        <v>1</v>
      </c>
      <c r="E56" s="15"/>
      <c r="F56" s="55">
        <f t="shared" si="0"/>
        <v>-1</v>
      </c>
      <c r="G56" s="16">
        <v>1</v>
      </c>
      <c r="H56" s="16">
        <v>1</v>
      </c>
      <c r="I56" s="15"/>
      <c r="J56" s="5">
        <f t="shared" si="1"/>
        <v>-1</v>
      </c>
      <c r="K56" s="16">
        <v>11</v>
      </c>
      <c r="L56" s="16">
        <v>11</v>
      </c>
      <c r="M56" s="15"/>
      <c r="N56" s="5">
        <f t="shared" si="2"/>
        <v>-11</v>
      </c>
      <c r="O56" s="29">
        <v>40</v>
      </c>
      <c r="P56" s="9" t="s">
        <v>48</v>
      </c>
      <c r="Q56" s="16">
        <v>555</v>
      </c>
      <c r="R56" s="16">
        <v>557</v>
      </c>
      <c r="S56" s="15"/>
      <c r="T56" s="5">
        <f t="shared" si="3"/>
        <v>-557</v>
      </c>
      <c r="U56" s="16">
        <v>33</v>
      </c>
      <c r="V56" s="16">
        <v>38</v>
      </c>
      <c r="W56" s="15"/>
      <c r="X56" s="5">
        <f t="shared" si="4"/>
        <v>-38</v>
      </c>
      <c r="Y56" s="16">
        <v>41</v>
      </c>
      <c r="Z56" s="16">
        <v>34</v>
      </c>
      <c r="AA56" s="15"/>
      <c r="AB56" s="5">
        <f t="shared" si="5"/>
        <v>-34</v>
      </c>
      <c r="AC56" s="16">
        <v>23</v>
      </c>
      <c r="AD56" s="16">
        <v>23</v>
      </c>
      <c r="AE56" s="15"/>
      <c r="AF56" s="5">
        <f t="shared" si="6"/>
        <v>-23</v>
      </c>
      <c r="AG56" s="29">
        <v>40</v>
      </c>
      <c r="AH56" s="9" t="s">
        <v>48</v>
      </c>
      <c r="AI56" s="16">
        <v>2</v>
      </c>
      <c r="AJ56" s="16">
        <v>2</v>
      </c>
      <c r="AK56" s="15"/>
      <c r="AL56" s="5">
        <f t="shared" si="7"/>
        <v>-2</v>
      </c>
      <c r="AM56" s="16">
        <v>0</v>
      </c>
      <c r="AN56" s="16">
        <v>0</v>
      </c>
      <c r="AO56" s="15"/>
      <c r="AP56" s="5">
        <f t="shared" si="8"/>
        <v>0</v>
      </c>
      <c r="AQ56" s="16">
        <v>2</v>
      </c>
      <c r="AR56" s="16">
        <v>2</v>
      </c>
      <c r="AS56" s="15"/>
      <c r="AT56" s="5">
        <f t="shared" si="9"/>
        <v>-2</v>
      </c>
      <c r="AU56" s="16">
        <v>18</v>
      </c>
      <c r="AV56" s="16">
        <v>17</v>
      </c>
      <c r="AW56" s="15"/>
      <c r="AX56" s="5">
        <f t="shared" si="10"/>
        <v>-17</v>
      </c>
      <c r="AY56" s="29">
        <v>40</v>
      </c>
      <c r="AZ56" s="9" t="s">
        <v>48</v>
      </c>
      <c r="BA56" s="16">
        <v>2</v>
      </c>
      <c r="BB56" s="16">
        <v>2</v>
      </c>
      <c r="BC56" s="15"/>
      <c r="BD56" s="5">
        <f t="shared" si="11"/>
        <v>-2</v>
      </c>
      <c r="BE56" s="16">
        <v>12</v>
      </c>
      <c r="BF56" s="16">
        <v>12</v>
      </c>
      <c r="BG56" s="15"/>
      <c r="BH56" s="5">
        <f t="shared" si="12"/>
        <v>-12</v>
      </c>
      <c r="BI56" s="16">
        <v>0</v>
      </c>
      <c r="BJ56" s="16">
        <v>0</v>
      </c>
      <c r="BK56" s="15"/>
      <c r="BL56" s="5">
        <f t="shared" si="13"/>
        <v>0</v>
      </c>
      <c r="BM56" s="16">
        <v>398</v>
      </c>
      <c r="BN56" s="16">
        <v>307</v>
      </c>
      <c r="BO56" s="15"/>
      <c r="BP56" s="5">
        <f t="shared" si="14"/>
        <v>-307</v>
      </c>
      <c r="BQ56" s="29">
        <v>40</v>
      </c>
      <c r="BR56" s="9" t="s">
        <v>48</v>
      </c>
      <c r="BS56" s="16">
        <v>12</v>
      </c>
      <c r="BT56" s="16">
        <v>12</v>
      </c>
      <c r="BU56" s="15"/>
      <c r="BV56" s="5">
        <f t="shared" si="15"/>
        <v>-12</v>
      </c>
      <c r="BW56" s="43"/>
      <c r="BX56" s="43"/>
      <c r="BY56" s="43"/>
      <c r="BZ56" s="5">
        <f t="shared" si="16"/>
        <v>0</v>
      </c>
      <c r="CA56" s="16">
        <v>0</v>
      </c>
      <c r="CB56" s="16">
        <v>0</v>
      </c>
      <c r="CC56" s="15"/>
      <c r="CD56" s="5">
        <f t="shared" si="17"/>
        <v>0</v>
      </c>
      <c r="CE56" s="5">
        <f t="shared" si="18"/>
        <v>-1.7391304347826086</v>
      </c>
      <c r="CF56" s="5">
        <f t="shared" si="19"/>
        <v>0.55116696588868941</v>
      </c>
      <c r="CG56" s="5"/>
      <c r="CH56" s="5">
        <f t="shared" si="20"/>
        <v>-0.55116696588868941</v>
      </c>
      <c r="CI56" s="29">
        <v>40</v>
      </c>
      <c r="CJ56" s="9" t="s">
        <v>48</v>
      </c>
      <c r="CK56" s="16">
        <v>116</v>
      </c>
      <c r="CL56" s="16">
        <v>118</v>
      </c>
      <c r="CM56" s="15"/>
      <c r="CN56" s="5">
        <f t="shared" si="21"/>
        <v>-118</v>
      </c>
      <c r="CO56" s="16">
        <v>0</v>
      </c>
      <c r="CP56" s="16">
        <v>0</v>
      </c>
      <c r="CQ56" s="15"/>
      <c r="CR56" s="5">
        <f t="shared" si="22"/>
        <v>0</v>
      </c>
      <c r="CS56" s="16">
        <v>26</v>
      </c>
      <c r="CT56" s="16">
        <v>23</v>
      </c>
      <c r="CU56" s="15"/>
      <c r="CV56" s="5">
        <f t="shared" si="23"/>
        <v>-23</v>
      </c>
      <c r="CW56" s="16">
        <v>52</v>
      </c>
      <c r="CX56" s="16">
        <v>243</v>
      </c>
      <c r="CY56" s="15"/>
      <c r="CZ56" s="5">
        <f t="shared" si="24"/>
        <v>-243</v>
      </c>
      <c r="DA56" s="29">
        <v>40</v>
      </c>
      <c r="DB56" s="9" t="s">
        <v>48</v>
      </c>
      <c r="DC56" s="16">
        <v>18</v>
      </c>
      <c r="DD56" s="16">
        <v>9</v>
      </c>
      <c r="DE56" s="15"/>
      <c r="DF56" s="5">
        <f t="shared" si="25"/>
        <v>-9</v>
      </c>
      <c r="DG56" s="16">
        <v>85</v>
      </c>
      <c r="DH56" s="16">
        <v>99</v>
      </c>
      <c r="DI56" s="15"/>
      <c r="DJ56" s="5">
        <f t="shared" si="26"/>
        <v>-99</v>
      </c>
      <c r="DK56" s="2"/>
      <c r="DL56" s="2"/>
      <c r="DM56" s="2"/>
      <c r="DN56" s="5">
        <f t="shared" si="27"/>
        <v>0</v>
      </c>
      <c r="DO56" s="2"/>
      <c r="DP56" s="2"/>
      <c r="DQ56" s="2"/>
      <c r="DR56" s="1"/>
      <c r="DS56" s="1"/>
      <c r="DT56" s="1"/>
      <c r="DU56" s="1"/>
      <c r="DV56" s="1"/>
      <c r="DW56" s="1"/>
      <c r="DX56" s="1"/>
      <c r="DY56" s="1"/>
      <c r="DZ56" s="1"/>
      <c r="EA56" s="1"/>
    </row>
    <row r="57" spans="1:131" ht="31.5" x14ac:dyDescent="0.3">
      <c r="A57" s="11">
        <v>41</v>
      </c>
      <c r="B57" s="26" t="s">
        <v>49</v>
      </c>
      <c r="C57" s="27">
        <v>1</v>
      </c>
      <c r="D57" s="27">
        <v>1</v>
      </c>
      <c r="E57" s="50"/>
      <c r="F57" s="55">
        <f t="shared" si="0"/>
        <v>-1</v>
      </c>
      <c r="G57" s="27">
        <v>1</v>
      </c>
      <c r="H57" s="27">
        <v>1</v>
      </c>
      <c r="I57" s="50"/>
      <c r="J57" s="5">
        <f t="shared" si="1"/>
        <v>-1</v>
      </c>
      <c r="K57" s="27">
        <v>10</v>
      </c>
      <c r="L57" s="27">
        <v>10</v>
      </c>
      <c r="M57" s="50"/>
      <c r="N57" s="5">
        <f t="shared" si="2"/>
        <v>-10</v>
      </c>
      <c r="O57" s="5">
        <v>41</v>
      </c>
      <c r="P57" s="30" t="s">
        <v>49</v>
      </c>
      <c r="Q57" s="27">
        <v>489</v>
      </c>
      <c r="R57" s="27">
        <v>501</v>
      </c>
      <c r="S57" s="50"/>
      <c r="T57" s="5">
        <f t="shared" si="3"/>
        <v>-501</v>
      </c>
      <c r="U57" s="27">
        <v>49</v>
      </c>
      <c r="V57" s="27">
        <v>51</v>
      </c>
      <c r="W57" s="50"/>
      <c r="X57" s="5">
        <f t="shared" si="4"/>
        <v>-51</v>
      </c>
      <c r="Y57" s="27">
        <v>36</v>
      </c>
      <c r="Z57" s="27">
        <v>33</v>
      </c>
      <c r="AA57" s="50"/>
      <c r="AB57" s="5">
        <f t="shared" si="5"/>
        <v>-33</v>
      </c>
      <c r="AC57" s="27">
        <v>18</v>
      </c>
      <c r="AD57" s="27">
        <v>18</v>
      </c>
      <c r="AE57" s="50"/>
      <c r="AF57" s="5">
        <f t="shared" si="6"/>
        <v>-18</v>
      </c>
      <c r="AG57" s="5">
        <v>41</v>
      </c>
      <c r="AH57" s="30" t="s">
        <v>49</v>
      </c>
      <c r="AI57" s="27">
        <v>3</v>
      </c>
      <c r="AJ57" s="27">
        <v>3</v>
      </c>
      <c r="AK57" s="50"/>
      <c r="AL57" s="5">
        <f t="shared" si="7"/>
        <v>-3</v>
      </c>
      <c r="AM57" s="27">
        <v>0</v>
      </c>
      <c r="AN57" s="27">
        <v>0</v>
      </c>
      <c r="AO57" s="50"/>
      <c r="AP57" s="5">
        <f t="shared" si="8"/>
        <v>0</v>
      </c>
      <c r="AQ57" s="27">
        <v>3</v>
      </c>
      <c r="AR57" s="27">
        <v>3</v>
      </c>
      <c r="AS57" s="50"/>
      <c r="AT57" s="5">
        <f t="shared" si="9"/>
        <v>-3</v>
      </c>
      <c r="AU57" s="27">
        <v>32</v>
      </c>
      <c r="AV57" s="27">
        <v>31</v>
      </c>
      <c r="AW57" s="50"/>
      <c r="AX57" s="5">
        <f t="shared" si="10"/>
        <v>-31</v>
      </c>
      <c r="AY57" s="5">
        <v>41</v>
      </c>
      <c r="AZ57" s="30" t="s">
        <v>49</v>
      </c>
      <c r="BA57" s="27">
        <v>0</v>
      </c>
      <c r="BB57" s="27">
        <v>0</v>
      </c>
      <c r="BC57" s="50"/>
      <c r="BD57" s="5">
        <f t="shared" si="11"/>
        <v>0</v>
      </c>
      <c r="BE57" s="27">
        <v>25</v>
      </c>
      <c r="BF57" s="27">
        <v>25</v>
      </c>
      <c r="BG57" s="50"/>
      <c r="BH57" s="5">
        <f t="shared" si="12"/>
        <v>-25</v>
      </c>
      <c r="BI57" s="27">
        <v>3</v>
      </c>
      <c r="BJ57" s="27">
        <v>3</v>
      </c>
      <c r="BK57" s="50"/>
      <c r="BL57" s="5">
        <f t="shared" si="13"/>
        <v>-3</v>
      </c>
      <c r="BM57" s="27">
        <v>175.3</v>
      </c>
      <c r="BN57" s="27">
        <v>164.9</v>
      </c>
      <c r="BO57" s="50"/>
      <c r="BP57" s="5">
        <f t="shared" si="14"/>
        <v>-164.9</v>
      </c>
      <c r="BQ57" s="5">
        <v>41</v>
      </c>
      <c r="BR57" s="30" t="s">
        <v>49</v>
      </c>
      <c r="BS57" s="27">
        <v>39</v>
      </c>
      <c r="BT57" s="27">
        <v>26.4</v>
      </c>
      <c r="BU57" s="50"/>
      <c r="BV57" s="5">
        <f t="shared" si="15"/>
        <v>-26.4</v>
      </c>
      <c r="BW57" s="44"/>
      <c r="BX57" s="43"/>
      <c r="BY57" s="44"/>
      <c r="BZ57" s="5">
        <f t="shared" si="16"/>
        <v>0</v>
      </c>
      <c r="CA57" s="27">
        <v>5</v>
      </c>
      <c r="CB57" s="27">
        <v>6.5</v>
      </c>
      <c r="CC57" s="50"/>
      <c r="CD57" s="5">
        <f t="shared" si="17"/>
        <v>-6.5</v>
      </c>
      <c r="CE57" s="28">
        <f t="shared" si="18"/>
        <v>-2.2777777777777777</v>
      </c>
      <c r="CF57" s="28">
        <f t="shared" si="19"/>
        <v>0.3291417165668663</v>
      </c>
      <c r="CG57" s="28"/>
      <c r="CH57" s="5">
        <f t="shared" si="20"/>
        <v>-0.3291417165668663</v>
      </c>
      <c r="CI57" s="5">
        <v>41</v>
      </c>
      <c r="CJ57" s="30" t="s">
        <v>49</v>
      </c>
      <c r="CK57" s="27">
        <v>82</v>
      </c>
      <c r="CL57" s="27">
        <v>98</v>
      </c>
      <c r="CM57" s="50"/>
      <c r="CN57" s="5">
        <f t="shared" si="21"/>
        <v>-98</v>
      </c>
      <c r="CO57" s="27">
        <v>0</v>
      </c>
      <c r="CP57" s="27">
        <v>0</v>
      </c>
      <c r="CQ57" s="50"/>
      <c r="CR57" s="5">
        <f t="shared" si="22"/>
        <v>0</v>
      </c>
      <c r="CS57" s="27">
        <v>63</v>
      </c>
      <c r="CT57" s="27">
        <v>57</v>
      </c>
      <c r="CU57" s="50"/>
      <c r="CV57" s="5">
        <f t="shared" si="23"/>
        <v>-57</v>
      </c>
      <c r="CW57" s="27">
        <v>67</v>
      </c>
      <c r="CX57" s="27">
        <v>73</v>
      </c>
      <c r="CY57" s="50"/>
      <c r="CZ57" s="5">
        <f t="shared" si="24"/>
        <v>-73</v>
      </c>
      <c r="DA57" s="5">
        <v>41</v>
      </c>
      <c r="DB57" s="30" t="s">
        <v>49</v>
      </c>
      <c r="DC57" s="27">
        <v>14</v>
      </c>
      <c r="DD57" s="27">
        <v>15</v>
      </c>
      <c r="DE57" s="50"/>
      <c r="DF57" s="5">
        <f t="shared" si="25"/>
        <v>-15</v>
      </c>
      <c r="DG57" s="27">
        <v>79</v>
      </c>
      <c r="DH57" s="27">
        <v>105</v>
      </c>
      <c r="DI57" s="50"/>
      <c r="DJ57" s="5">
        <f t="shared" si="26"/>
        <v>-105</v>
      </c>
      <c r="DK57" s="29"/>
      <c r="DL57" s="29"/>
      <c r="DM57" s="29"/>
      <c r="DN57" s="5">
        <f t="shared" si="27"/>
        <v>0</v>
      </c>
      <c r="DO57" s="29"/>
      <c r="DP57" s="29"/>
      <c r="DQ57" s="29"/>
      <c r="DR57" s="31"/>
      <c r="DS57" s="31"/>
      <c r="DT57" s="31"/>
      <c r="DU57" s="31"/>
      <c r="DV57" s="31"/>
      <c r="DW57" s="31"/>
      <c r="DX57" s="31"/>
      <c r="DY57" s="31"/>
      <c r="DZ57" s="31"/>
      <c r="EA57" s="31"/>
    </row>
    <row r="58" spans="1:131" ht="31.5" x14ac:dyDescent="0.3">
      <c r="A58" s="25">
        <v>42</v>
      </c>
      <c r="B58" s="14" t="s">
        <v>50</v>
      </c>
      <c r="C58" s="16">
        <v>1</v>
      </c>
      <c r="D58" s="16">
        <v>1</v>
      </c>
      <c r="E58" s="15"/>
      <c r="F58" s="55">
        <f t="shared" si="0"/>
        <v>-1</v>
      </c>
      <c r="G58" s="16">
        <v>1</v>
      </c>
      <c r="H58" s="16">
        <v>1</v>
      </c>
      <c r="I58" s="15"/>
      <c r="J58" s="5">
        <f t="shared" si="1"/>
        <v>-1</v>
      </c>
      <c r="K58" s="16">
        <v>26</v>
      </c>
      <c r="L58" s="16">
        <v>25</v>
      </c>
      <c r="M58" s="15"/>
      <c r="N58" s="5">
        <f t="shared" si="2"/>
        <v>-25</v>
      </c>
      <c r="O58" s="29">
        <v>42</v>
      </c>
      <c r="P58" s="9" t="s">
        <v>50</v>
      </c>
      <c r="Q58" s="16">
        <v>2339</v>
      </c>
      <c r="R58" s="16">
        <v>2232</v>
      </c>
      <c r="S58" s="15"/>
      <c r="T58" s="5">
        <f t="shared" si="3"/>
        <v>-2232</v>
      </c>
      <c r="U58" s="16">
        <v>20</v>
      </c>
      <c r="V58" s="16">
        <v>25</v>
      </c>
      <c r="W58" s="15"/>
      <c r="X58" s="5">
        <f t="shared" si="4"/>
        <v>-25</v>
      </c>
      <c r="Y58" s="16">
        <v>635</v>
      </c>
      <c r="Z58" s="16">
        <v>520</v>
      </c>
      <c r="AA58" s="15"/>
      <c r="AB58" s="5">
        <f t="shared" si="5"/>
        <v>-520</v>
      </c>
      <c r="AC58" s="16">
        <v>267</v>
      </c>
      <c r="AD58" s="16">
        <v>246</v>
      </c>
      <c r="AE58" s="15"/>
      <c r="AF58" s="5">
        <f t="shared" si="6"/>
        <v>-246</v>
      </c>
      <c r="AG58" s="29">
        <v>42</v>
      </c>
      <c r="AH58" s="9" t="s">
        <v>50</v>
      </c>
      <c r="AI58" s="16">
        <v>25</v>
      </c>
      <c r="AJ58" s="16">
        <v>17</v>
      </c>
      <c r="AK58" s="15"/>
      <c r="AL58" s="5">
        <f t="shared" si="7"/>
        <v>-17</v>
      </c>
      <c r="AM58" s="16">
        <v>5</v>
      </c>
      <c r="AN58" s="16">
        <v>3</v>
      </c>
      <c r="AO58" s="15"/>
      <c r="AP58" s="5">
        <f t="shared" si="8"/>
        <v>-3</v>
      </c>
      <c r="AQ58" s="16">
        <v>20</v>
      </c>
      <c r="AR58" s="16">
        <v>14</v>
      </c>
      <c r="AS58" s="15"/>
      <c r="AT58" s="5">
        <f t="shared" si="9"/>
        <v>-14</v>
      </c>
      <c r="AU58" s="16">
        <v>57</v>
      </c>
      <c r="AV58" s="16">
        <v>73</v>
      </c>
      <c r="AW58" s="15"/>
      <c r="AX58" s="5">
        <f t="shared" si="10"/>
        <v>-73</v>
      </c>
      <c r="AY58" s="29">
        <v>42</v>
      </c>
      <c r="AZ58" s="9" t="s">
        <v>50</v>
      </c>
      <c r="BA58" s="16">
        <v>0</v>
      </c>
      <c r="BB58" s="16">
        <v>0</v>
      </c>
      <c r="BC58" s="15"/>
      <c r="BD58" s="5">
        <f t="shared" si="11"/>
        <v>0</v>
      </c>
      <c r="BE58" s="16">
        <v>288</v>
      </c>
      <c r="BF58" s="16">
        <v>239</v>
      </c>
      <c r="BG58" s="15"/>
      <c r="BH58" s="5">
        <f t="shared" si="12"/>
        <v>-239</v>
      </c>
      <c r="BI58" s="16">
        <v>21</v>
      </c>
      <c r="BJ58" s="16">
        <v>21</v>
      </c>
      <c r="BK58" s="15"/>
      <c r="BL58" s="5">
        <f t="shared" si="13"/>
        <v>-21</v>
      </c>
      <c r="BM58" s="16">
        <v>1985.9</v>
      </c>
      <c r="BN58" s="16">
        <v>1820.1</v>
      </c>
      <c r="BO58" s="15"/>
      <c r="BP58" s="5">
        <f t="shared" si="14"/>
        <v>-1820.1</v>
      </c>
      <c r="BQ58" s="29">
        <v>42</v>
      </c>
      <c r="BR58" s="9" t="s">
        <v>50</v>
      </c>
      <c r="BS58" s="16">
        <v>130</v>
      </c>
      <c r="BT58" s="16">
        <v>127.5</v>
      </c>
      <c r="BU58" s="15"/>
      <c r="BV58" s="5">
        <f t="shared" si="15"/>
        <v>-127.5</v>
      </c>
      <c r="BW58" s="43"/>
      <c r="BX58" s="43"/>
      <c r="BY58" s="43"/>
      <c r="BZ58" s="5">
        <f t="shared" si="16"/>
        <v>0</v>
      </c>
      <c r="CA58" s="16">
        <v>84</v>
      </c>
      <c r="CB58" s="16">
        <v>105</v>
      </c>
      <c r="CC58" s="15"/>
      <c r="CD58" s="5">
        <f t="shared" si="17"/>
        <v>-105</v>
      </c>
      <c r="CE58" s="5">
        <f t="shared" si="18"/>
        <v>-0.17073170731707318</v>
      </c>
      <c r="CF58" s="5">
        <f t="shared" si="19"/>
        <v>0.8154569892473118</v>
      </c>
      <c r="CG58" s="5"/>
      <c r="CH58" s="5">
        <f t="shared" si="20"/>
        <v>-0.8154569892473118</v>
      </c>
      <c r="CI58" s="29">
        <v>42</v>
      </c>
      <c r="CJ58" s="9" t="s">
        <v>50</v>
      </c>
      <c r="CK58" s="16">
        <v>3146</v>
      </c>
      <c r="CL58" s="16">
        <v>3137</v>
      </c>
      <c r="CM58" s="15"/>
      <c r="CN58" s="5">
        <f t="shared" si="21"/>
        <v>-3137</v>
      </c>
      <c r="CO58" s="16">
        <v>0</v>
      </c>
      <c r="CP58" s="16">
        <v>0</v>
      </c>
      <c r="CQ58" s="15"/>
      <c r="CR58" s="5">
        <f t="shared" si="22"/>
        <v>0</v>
      </c>
      <c r="CS58" s="16">
        <v>52</v>
      </c>
      <c r="CT58" s="16">
        <v>50</v>
      </c>
      <c r="CU58" s="15"/>
      <c r="CV58" s="5">
        <f t="shared" si="23"/>
        <v>-50</v>
      </c>
      <c r="CW58" s="16">
        <v>75</v>
      </c>
      <c r="CX58" s="16">
        <v>76</v>
      </c>
      <c r="CY58" s="15"/>
      <c r="CZ58" s="5">
        <f t="shared" si="24"/>
        <v>-76</v>
      </c>
      <c r="DA58" s="29">
        <v>42</v>
      </c>
      <c r="DB58" s="9" t="s">
        <v>50</v>
      </c>
      <c r="DC58" s="16">
        <v>31</v>
      </c>
      <c r="DD58" s="16">
        <v>45</v>
      </c>
      <c r="DE58" s="15"/>
      <c r="DF58" s="5">
        <f t="shared" si="25"/>
        <v>-45</v>
      </c>
      <c r="DG58" s="16">
        <v>672</v>
      </c>
      <c r="DH58" s="16">
        <v>695</v>
      </c>
      <c r="DI58" s="15"/>
      <c r="DJ58" s="5">
        <f t="shared" si="26"/>
        <v>-695</v>
      </c>
      <c r="DK58" s="2"/>
      <c r="DL58" s="2"/>
      <c r="DM58" s="2"/>
      <c r="DN58" s="5">
        <f t="shared" si="27"/>
        <v>0</v>
      </c>
      <c r="DO58" s="2"/>
      <c r="DP58" s="2"/>
      <c r="DQ58" s="2"/>
      <c r="DR58" s="1"/>
      <c r="DS58" s="1"/>
      <c r="DT58" s="1"/>
      <c r="DU58" s="1"/>
      <c r="DV58" s="1"/>
      <c r="DW58" s="1"/>
      <c r="DX58" s="1"/>
      <c r="DY58" s="1"/>
      <c r="DZ58" s="1"/>
      <c r="EA58" s="1"/>
    </row>
    <row r="59" spans="1:131" ht="31.5" x14ac:dyDescent="0.3">
      <c r="A59" s="11">
        <v>43</v>
      </c>
      <c r="B59" s="26" t="s">
        <v>51</v>
      </c>
      <c r="C59" s="27">
        <v>0</v>
      </c>
      <c r="D59" s="27">
        <v>0</v>
      </c>
      <c r="E59" s="50"/>
      <c r="F59" s="55">
        <f t="shared" si="0"/>
        <v>0</v>
      </c>
      <c r="G59" s="27">
        <v>1</v>
      </c>
      <c r="H59" s="27">
        <v>1</v>
      </c>
      <c r="I59" s="50"/>
      <c r="J59" s="5">
        <f t="shared" si="1"/>
        <v>-1</v>
      </c>
      <c r="K59" s="27">
        <v>12</v>
      </c>
      <c r="L59" s="27">
        <v>12</v>
      </c>
      <c r="M59" s="50"/>
      <c r="N59" s="5">
        <f t="shared" si="2"/>
        <v>-12</v>
      </c>
      <c r="O59" s="5">
        <v>43</v>
      </c>
      <c r="P59" s="30" t="s">
        <v>51</v>
      </c>
      <c r="Q59" s="27">
        <v>788</v>
      </c>
      <c r="R59" s="27">
        <v>799</v>
      </c>
      <c r="S59" s="50"/>
      <c r="T59" s="5">
        <f t="shared" si="3"/>
        <v>-799</v>
      </c>
      <c r="U59" s="27">
        <v>86</v>
      </c>
      <c r="V59" s="27">
        <v>74</v>
      </c>
      <c r="W59" s="50"/>
      <c r="X59" s="5">
        <f t="shared" si="4"/>
        <v>-74</v>
      </c>
      <c r="Y59" s="27">
        <v>13</v>
      </c>
      <c r="Z59" s="27">
        <v>9</v>
      </c>
      <c r="AA59" s="50"/>
      <c r="AB59" s="5">
        <f t="shared" si="5"/>
        <v>-9</v>
      </c>
      <c r="AC59" s="27">
        <v>93</v>
      </c>
      <c r="AD59" s="27">
        <v>87</v>
      </c>
      <c r="AE59" s="50"/>
      <c r="AF59" s="5">
        <f t="shared" si="6"/>
        <v>-87</v>
      </c>
      <c r="AG59" s="5">
        <v>43</v>
      </c>
      <c r="AH59" s="30" t="s">
        <v>51</v>
      </c>
      <c r="AI59" s="27">
        <v>1</v>
      </c>
      <c r="AJ59" s="27">
        <v>1</v>
      </c>
      <c r="AK59" s="50"/>
      <c r="AL59" s="5">
        <f t="shared" si="7"/>
        <v>-1</v>
      </c>
      <c r="AM59" s="27">
        <v>0</v>
      </c>
      <c r="AN59" s="27">
        <v>0</v>
      </c>
      <c r="AO59" s="50"/>
      <c r="AP59" s="5">
        <f t="shared" si="8"/>
        <v>0</v>
      </c>
      <c r="AQ59" s="27">
        <v>1</v>
      </c>
      <c r="AR59" s="27">
        <v>1</v>
      </c>
      <c r="AS59" s="50"/>
      <c r="AT59" s="5">
        <f t="shared" si="9"/>
        <v>-1</v>
      </c>
      <c r="AU59" s="27">
        <v>107</v>
      </c>
      <c r="AV59" s="27">
        <v>107</v>
      </c>
      <c r="AW59" s="50"/>
      <c r="AX59" s="5">
        <f t="shared" si="10"/>
        <v>-107</v>
      </c>
      <c r="AY59" s="5">
        <v>43</v>
      </c>
      <c r="AZ59" s="30" t="s">
        <v>51</v>
      </c>
      <c r="BA59" s="27">
        <v>8</v>
      </c>
      <c r="BB59" s="27">
        <v>8</v>
      </c>
      <c r="BC59" s="50"/>
      <c r="BD59" s="5">
        <f t="shared" si="11"/>
        <v>-8</v>
      </c>
      <c r="BE59" s="27">
        <v>37</v>
      </c>
      <c r="BF59" s="27">
        <v>35</v>
      </c>
      <c r="BG59" s="50"/>
      <c r="BH59" s="5">
        <f t="shared" si="12"/>
        <v>-35</v>
      </c>
      <c r="BI59" s="27">
        <v>8</v>
      </c>
      <c r="BJ59" s="27">
        <v>8</v>
      </c>
      <c r="BK59" s="50"/>
      <c r="BL59" s="5">
        <f t="shared" si="13"/>
        <v>-8</v>
      </c>
      <c r="BM59" s="27">
        <v>447.9</v>
      </c>
      <c r="BN59" s="27">
        <v>462.4</v>
      </c>
      <c r="BO59" s="50"/>
      <c r="BP59" s="5">
        <f t="shared" si="14"/>
        <v>-462.4</v>
      </c>
      <c r="BQ59" s="5">
        <v>43</v>
      </c>
      <c r="BR59" s="30" t="s">
        <v>51</v>
      </c>
      <c r="BS59" s="27">
        <v>13</v>
      </c>
      <c r="BT59" s="27">
        <v>4.9000000000000004</v>
      </c>
      <c r="BU59" s="50"/>
      <c r="BV59" s="5">
        <f t="shared" si="15"/>
        <v>-4.9000000000000004</v>
      </c>
      <c r="BW59" s="44"/>
      <c r="BX59" s="43"/>
      <c r="BY59" s="44"/>
      <c r="BZ59" s="5">
        <f t="shared" si="16"/>
        <v>0</v>
      </c>
      <c r="CA59" s="27">
        <v>1.4</v>
      </c>
      <c r="CB59" s="27">
        <v>8.6999999999999993</v>
      </c>
      <c r="CC59" s="50"/>
      <c r="CD59" s="5">
        <f t="shared" si="17"/>
        <v>-8.6999999999999993</v>
      </c>
      <c r="CE59" s="28">
        <f t="shared" si="18"/>
        <v>-0.4942528735632184</v>
      </c>
      <c r="CF59" s="28">
        <f t="shared" si="19"/>
        <v>0.5787234042553191</v>
      </c>
      <c r="CG59" s="28"/>
      <c r="CH59" s="5">
        <f t="shared" si="20"/>
        <v>-0.5787234042553191</v>
      </c>
      <c r="CI59" s="5">
        <v>43</v>
      </c>
      <c r="CJ59" s="30" t="s">
        <v>51</v>
      </c>
      <c r="CK59" s="27">
        <v>309</v>
      </c>
      <c r="CL59" s="27">
        <v>278</v>
      </c>
      <c r="CM59" s="50"/>
      <c r="CN59" s="5">
        <f t="shared" si="21"/>
        <v>-278</v>
      </c>
      <c r="CO59" s="27">
        <v>0</v>
      </c>
      <c r="CP59" s="27">
        <v>0</v>
      </c>
      <c r="CQ59" s="50"/>
      <c r="CR59" s="5">
        <f t="shared" si="22"/>
        <v>0</v>
      </c>
      <c r="CS59" s="27">
        <v>30</v>
      </c>
      <c r="CT59" s="27">
        <v>42</v>
      </c>
      <c r="CU59" s="50"/>
      <c r="CV59" s="5">
        <f t="shared" si="23"/>
        <v>-42</v>
      </c>
      <c r="CW59" s="27">
        <v>132</v>
      </c>
      <c r="CX59" s="27">
        <v>144</v>
      </c>
      <c r="CY59" s="50"/>
      <c r="CZ59" s="5">
        <f t="shared" si="24"/>
        <v>-144</v>
      </c>
      <c r="DA59" s="5">
        <v>43</v>
      </c>
      <c r="DB59" s="30" t="s">
        <v>51</v>
      </c>
      <c r="DC59" s="27">
        <v>28</v>
      </c>
      <c r="DD59" s="27">
        <v>28</v>
      </c>
      <c r="DE59" s="50"/>
      <c r="DF59" s="5">
        <f t="shared" si="25"/>
        <v>-28</v>
      </c>
      <c r="DG59" s="27">
        <v>148</v>
      </c>
      <c r="DH59" s="27">
        <v>175</v>
      </c>
      <c r="DI59" s="50"/>
      <c r="DJ59" s="5">
        <f t="shared" si="26"/>
        <v>-175</v>
      </c>
      <c r="DK59" s="29"/>
      <c r="DL59" s="29"/>
      <c r="DM59" s="29"/>
      <c r="DN59" s="5">
        <f t="shared" si="27"/>
        <v>0</v>
      </c>
      <c r="DO59" s="29"/>
      <c r="DP59" s="29"/>
      <c r="DQ59" s="29"/>
      <c r="DR59" s="31"/>
      <c r="DS59" s="31"/>
      <c r="DT59" s="31"/>
      <c r="DU59" s="31"/>
      <c r="DV59" s="31"/>
      <c r="DW59" s="31"/>
      <c r="DX59" s="31"/>
      <c r="DY59" s="31"/>
      <c r="DZ59" s="31"/>
      <c r="EA59" s="31"/>
    </row>
    <row r="60" spans="1:131" ht="31.5" x14ac:dyDescent="0.3">
      <c r="A60" s="25">
        <v>44</v>
      </c>
      <c r="B60" s="14" t="s">
        <v>52</v>
      </c>
      <c r="C60" s="16">
        <v>1</v>
      </c>
      <c r="D60" s="16">
        <v>1</v>
      </c>
      <c r="E60" s="15"/>
      <c r="F60" s="55">
        <f t="shared" si="0"/>
        <v>-1</v>
      </c>
      <c r="G60" s="16">
        <v>1</v>
      </c>
      <c r="H60" s="16">
        <v>1</v>
      </c>
      <c r="I60" s="15"/>
      <c r="J60" s="5">
        <f t="shared" si="1"/>
        <v>-1</v>
      </c>
      <c r="K60" s="16">
        <v>13</v>
      </c>
      <c r="L60" s="16">
        <v>12</v>
      </c>
      <c r="M60" s="15"/>
      <c r="N60" s="5">
        <f t="shared" si="2"/>
        <v>-12</v>
      </c>
      <c r="O60" s="29">
        <v>44</v>
      </c>
      <c r="P60" s="9" t="s">
        <v>52</v>
      </c>
      <c r="Q60" s="16">
        <v>902</v>
      </c>
      <c r="R60" s="16">
        <v>912</v>
      </c>
      <c r="S60" s="15"/>
      <c r="T60" s="5">
        <f t="shared" si="3"/>
        <v>-912</v>
      </c>
      <c r="U60" s="16">
        <v>25</v>
      </c>
      <c r="V60" s="16">
        <v>26</v>
      </c>
      <c r="W60" s="15"/>
      <c r="X60" s="5">
        <f t="shared" si="4"/>
        <v>-26</v>
      </c>
      <c r="Y60" s="16">
        <v>60</v>
      </c>
      <c r="Z60" s="16">
        <v>62</v>
      </c>
      <c r="AA60" s="15"/>
      <c r="AB60" s="5">
        <f t="shared" si="5"/>
        <v>-62</v>
      </c>
      <c r="AC60" s="16">
        <v>72</v>
      </c>
      <c r="AD60" s="16">
        <v>81</v>
      </c>
      <c r="AE60" s="15"/>
      <c r="AF60" s="5">
        <f t="shared" si="6"/>
        <v>-81</v>
      </c>
      <c r="AG60" s="29">
        <v>44</v>
      </c>
      <c r="AH60" s="9" t="s">
        <v>52</v>
      </c>
      <c r="AI60" s="16">
        <v>7</v>
      </c>
      <c r="AJ60" s="16">
        <v>6</v>
      </c>
      <c r="AK60" s="15"/>
      <c r="AL60" s="5">
        <f t="shared" si="7"/>
        <v>-6</v>
      </c>
      <c r="AM60" s="16">
        <v>1</v>
      </c>
      <c r="AN60" s="16">
        <v>1</v>
      </c>
      <c r="AO60" s="15"/>
      <c r="AP60" s="5">
        <f t="shared" si="8"/>
        <v>-1</v>
      </c>
      <c r="AQ60" s="16">
        <v>6</v>
      </c>
      <c r="AR60" s="16">
        <v>5</v>
      </c>
      <c r="AS60" s="15"/>
      <c r="AT60" s="5">
        <f t="shared" si="9"/>
        <v>-5</v>
      </c>
      <c r="AU60" s="16">
        <v>224</v>
      </c>
      <c r="AV60" s="16">
        <v>228</v>
      </c>
      <c r="AW60" s="15"/>
      <c r="AX60" s="5">
        <f t="shared" si="10"/>
        <v>-228</v>
      </c>
      <c r="AY60" s="29">
        <v>44</v>
      </c>
      <c r="AZ60" s="9" t="s">
        <v>52</v>
      </c>
      <c r="BA60" s="16">
        <v>2</v>
      </c>
      <c r="BB60" s="16">
        <v>2</v>
      </c>
      <c r="BC60" s="15"/>
      <c r="BD60" s="5">
        <f t="shared" si="11"/>
        <v>-2</v>
      </c>
      <c r="BE60" s="16">
        <v>22</v>
      </c>
      <c r="BF60" s="16">
        <v>36</v>
      </c>
      <c r="BG60" s="15"/>
      <c r="BH60" s="5">
        <f t="shared" si="12"/>
        <v>-36</v>
      </c>
      <c r="BI60" s="16">
        <v>10</v>
      </c>
      <c r="BJ60" s="16">
        <v>10</v>
      </c>
      <c r="BK60" s="15"/>
      <c r="BL60" s="5">
        <f t="shared" si="13"/>
        <v>-10</v>
      </c>
      <c r="BM60" s="16">
        <v>103</v>
      </c>
      <c r="BN60" s="16">
        <v>270.60000000000002</v>
      </c>
      <c r="BO60" s="15"/>
      <c r="BP60" s="5">
        <f t="shared" si="14"/>
        <v>-270.60000000000002</v>
      </c>
      <c r="BQ60" s="29">
        <v>44</v>
      </c>
      <c r="BR60" s="9" t="s">
        <v>52</v>
      </c>
      <c r="BS60" s="16">
        <v>51.8</v>
      </c>
      <c r="BT60" s="16">
        <v>31.4</v>
      </c>
      <c r="BU60" s="15"/>
      <c r="BV60" s="5">
        <f t="shared" si="15"/>
        <v>-31.4</v>
      </c>
      <c r="BW60" s="43"/>
      <c r="BX60" s="43"/>
      <c r="BY60" s="43"/>
      <c r="BZ60" s="5">
        <f t="shared" si="16"/>
        <v>0</v>
      </c>
      <c r="CA60" s="16">
        <v>10</v>
      </c>
      <c r="CB60" s="16">
        <v>10</v>
      </c>
      <c r="CC60" s="15"/>
      <c r="CD60" s="5">
        <f t="shared" si="17"/>
        <v>-10</v>
      </c>
      <c r="CE60" s="5">
        <f t="shared" si="18"/>
        <v>-0.54320987654320985</v>
      </c>
      <c r="CF60" s="5">
        <f t="shared" si="19"/>
        <v>0.29671052631578948</v>
      </c>
      <c r="CG60" s="5"/>
      <c r="CH60" s="5">
        <f t="shared" si="20"/>
        <v>-0.29671052631578948</v>
      </c>
      <c r="CI60" s="29">
        <v>44</v>
      </c>
      <c r="CJ60" s="9" t="s">
        <v>52</v>
      </c>
      <c r="CK60" s="16">
        <v>48</v>
      </c>
      <c r="CL60" s="16">
        <v>66</v>
      </c>
      <c r="CM60" s="15"/>
      <c r="CN60" s="5">
        <f t="shared" si="21"/>
        <v>-66</v>
      </c>
      <c r="CO60" s="16">
        <v>0</v>
      </c>
      <c r="CP60" s="16">
        <v>0</v>
      </c>
      <c r="CQ60" s="15"/>
      <c r="CR60" s="5">
        <f t="shared" si="22"/>
        <v>0</v>
      </c>
      <c r="CS60" s="16">
        <v>27</v>
      </c>
      <c r="CT60" s="16">
        <v>29</v>
      </c>
      <c r="CU60" s="15"/>
      <c r="CV60" s="5">
        <f t="shared" si="23"/>
        <v>-29</v>
      </c>
      <c r="CW60" s="16">
        <v>49</v>
      </c>
      <c r="CX60" s="16">
        <v>52</v>
      </c>
      <c r="CY60" s="15"/>
      <c r="CZ60" s="5">
        <f t="shared" si="24"/>
        <v>-52</v>
      </c>
      <c r="DA60" s="29">
        <v>44</v>
      </c>
      <c r="DB60" s="9" t="s">
        <v>52</v>
      </c>
      <c r="DC60" s="16">
        <v>16</v>
      </c>
      <c r="DD60" s="16">
        <v>21</v>
      </c>
      <c r="DE60" s="15"/>
      <c r="DF60" s="5">
        <f t="shared" si="25"/>
        <v>-21</v>
      </c>
      <c r="DG60" s="16">
        <v>65</v>
      </c>
      <c r="DH60" s="16">
        <v>66</v>
      </c>
      <c r="DI60" s="15"/>
      <c r="DJ60" s="5">
        <f t="shared" si="26"/>
        <v>-66</v>
      </c>
      <c r="DK60" s="2"/>
      <c r="DL60" s="2"/>
      <c r="DM60" s="2"/>
      <c r="DN60" s="5">
        <f t="shared" si="27"/>
        <v>0</v>
      </c>
      <c r="DO60" s="2"/>
      <c r="DP60" s="2"/>
      <c r="DQ60" s="2"/>
      <c r="DR60" s="1"/>
      <c r="DS60" s="1"/>
      <c r="DT60" s="1"/>
      <c r="DU60" s="1"/>
      <c r="DV60" s="1"/>
      <c r="DW60" s="1"/>
      <c r="DX60" s="1"/>
      <c r="DY60" s="1"/>
      <c r="DZ60" s="1"/>
      <c r="EA60" s="1"/>
    </row>
    <row r="61" spans="1:131" ht="18.75" x14ac:dyDescent="0.3">
      <c r="A61" s="11">
        <v>45</v>
      </c>
      <c r="B61" s="26" t="s">
        <v>53</v>
      </c>
      <c r="C61" s="27">
        <v>0</v>
      </c>
      <c r="D61" s="27">
        <v>0</v>
      </c>
      <c r="E61" s="50"/>
      <c r="F61" s="55">
        <f t="shared" si="0"/>
        <v>0</v>
      </c>
      <c r="G61" s="27">
        <v>1</v>
      </c>
      <c r="H61" s="27">
        <v>1</v>
      </c>
      <c r="I61" s="50"/>
      <c r="J61" s="5">
        <f t="shared" si="1"/>
        <v>-1</v>
      </c>
      <c r="K61" s="27">
        <v>10</v>
      </c>
      <c r="L61" s="27">
        <v>10</v>
      </c>
      <c r="M61" s="50"/>
      <c r="N61" s="5">
        <f t="shared" si="2"/>
        <v>-10</v>
      </c>
      <c r="O61" s="5">
        <v>45</v>
      </c>
      <c r="P61" s="30" t="s">
        <v>53</v>
      </c>
      <c r="Q61" s="27">
        <v>410</v>
      </c>
      <c r="R61" s="27">
        <v>458</v>
      </c>
      <c r="S61" s="50"/>
      <c r="T61" s="5">
        <f t="shared" si="3"/>
        <v>-458</v>
      </c>
      <c r="U61" s="27">
        <v>32</v>
      </c>
      <c r="V61" s="27">
        <v>32</v>
      </c>
      <c r="W61" s="50"/>
      <c r="X61" s="5">
        <f t="shared" si="4"/>
        <v>-32</v>
      </c>
      <c r="Y61" s="27">
        <v>69</v>
      </c>
      <c r="Z61" s="27">
        <v>78</v>
      </c>
      <c r="AA61" s="50"/>
      <c r="AB61" s="5">
        <f t="shared" si="5"/>
        <v>-78</v>
      </c>
      <c r="AC61" s="27">
        <v>52</v>
      </c>
      <c r="AD61" s="27">
        <v>52</v>
      </c>
      <c r="AE61" s="50"/>
      <c r="AF61" s="5">
        <f t="shared" si="6"/>
        <v>-52</v>
      </c>
      <c r="AG61" s="5">
        <v>45</v>
      </c>
      <c r="AH61" s="30" t="s">
        <v>53</v>
      </c>
      <c r="AI61" s="27">
        <v>2</v>
      </c>
      <c r="AJ61" s="27">
        <v>2</v>
      </c>
      <c r="AK61" s="50"/>
      <c r="AL61" s="5">
        <f t="shared" si="7"/>
        <v>-2</v>
      </c>
      <c r="AM61" s="27">
        <v>0</v>
      </c>
      <c r="AN61" s="27">
        <v>0</v>
      </c>
      <c r="AO61" s="50"/>
      <c r="AP61" s="5">
        <f t="shared" si="8"/>
        <v>0</v>
      </c>
      <c r="AQ61" s="27">
        <v>2</v>
      </c>
      <c r="AR61" s="27">
        <v>2</v>
      </c>
      <c r="AS61" s="50"/>
      <c r="AT61" s="5">
        <f t="shared" si="9"/>
        <v>-2</v>
      </c>
      <c r="AU61" s="27">
        <v>37</v>
      </c>
      <c r="AV61" s="27">
        <v>45</v>
      </c>
      <c r="AW61" s="50"/>
      <c r="AX61" s="5">
        <f t="shared" si="10"/>
        <v>-45</v>
      </c>
      <c r="AY61" s="5">
        <v>45</v>
      </c>
      <c r="AZ61" s="30" t="s">
        <v>53</v>
      </c>
      <c r="BA61" s="27">
        <v>0</v>
      </c>
      <c r="BB61" s="27">
        <v>0</v>
      </c>
      <c r="BC61" s="50"/>
      <c r="BD61" s="5">
        <f t="shared" si="11"/>
        <v>0</v>
      </c>
      <c r="BE61" s="27">
        <v>1</v>
      </c>
      <c r="BF61" s="27">
        <v>1</v>
      </c>
      <c r="BG61" s="50"/>
      <c r="BH61" s="5">
        <f t="shared" si="12"/>
        <v>-1</v>
      </c>
      <c r="BI61" s="27">
        <v>2</v>
      </c>
      <c r="BJ61" s="27">
        <v>2</v>
      </c>
      <c r="BK61" s="50"/>
      <c r="BL61" s="5">
        <f t="shared" si="13"/>
        <v>-2</v>
      </c>
      <c r="BM61" s="27">
        <v>189.6</v>
      </c>
      <c r="BN61" s="27">
        <v>199.6</v>
      </c>
      <c r="BO61" s="50"/>
      <c r="BP61" s="5">
        <f t="shared" si="14"/>
        <v>-199.6</v>
      </c>
      <c r="BQ61" s="5">
        <v>45</v>
      </c>
      <c r="BR61" s="30" t="s">
        <v>53</v>
      </c>
      <c r="BS61" s="27">
        <v>16.600000000000001</v>
      </c>
      <c r="BT61" s="27">
        <v>18</v>
      </c>
      <c r="BU61" s="50"/>
      <c r="BV61" s="5">
        <f t="shared" si="15"/>
        <v>-18</v>
      </c>
      <c r="BW61" s="44"/>
      <c r="BX61" s="43"/>
      <c r="BY61" s="44"/>
      <c r="BZ61" s="5">
        <f t="shared" si="16"/>
        <v>0</v>
      </c>
      <c r="CA61" s="27">
        <v>0</v>
      </c>
      <c r="CB61" s="27">
        <v>0</v>
      </c>
      <c r="CC61" s="50"/>
      <c r="CD61" s="5">
        <f t="shared" si="17"/>
        <v>0</v>
      </c>
      <c r="CE61" s="28">
        <f t="shared" si="18"/>
        <v>-0.86538461538461542</v>
      </c>
      <c r="CF61" s="28">
        <f t="shared" si="19"/>
        <v>0.43580786026200874</v>
      </c>
      <c r="CG61" s="28"/>
      <c r="CH61" s="5">
        <f t="shared" si="20"/>
        <v>-0.43580786026200874</v>
      </c>
      <c r="CI61" s="5">
        <v>45</v>
      </c>
      <c r="CJ61" s="30" t="s">
        <v>53</v>
      </c>
      <c r="CK61" s="27">
        <v>77</v>
      </c>
      <c r="CL61" s="27">
        <v>75</v>
      </c>
      <c r="CM61" s="50"/>
      <c r="CN61" s="5">
        <f t="shared" si="21"/>
        <v>-75</v>
      </c>
      <c r="CO61" s="27">
        <v>0</v>
      </c>
      <c r="CP61" s="27">
        <v>0</v>
      </c>
      <c r="CQ61" s="50"/>
      <c r="CR61" s="5">
        <f t="shared" si="22"/>
        <v>0</v>
      </c>
      <c r="CS61" s="27">
        <v>42</v>
      </c>
      <c r="CT61" s="27">
        <v>48</v>
      </c>
      <c r="CU61" s="50"/>
      <c r="CV61" s="5">
        <f t="shared" si="23"/>
        <v>-48</v>
      </c>
      <c r="CW61" s="27">
        <v>57</v>
      </c>
      <c r="CX61" s="27">
        <v>62</v>
      </c>
      <c r="CY61" s="50"/>
      <c r="CZ61" s="5">
        <f t="shared" si="24"/>
        <v>-62</v>
      </c>
      <c r="DA61" s="5">
        <v>45</v>
      </c>
      <c r="DB61" s="30" t="s">
        <v>53</v>
      </c>
      <c r="DC61" s="27">
        <v>14</v>
      </c>
      <c r="DD61" s="27">
        <v>12</v>
      </c>
      <c r="DE61" s="50"/>
      <c r="DF61" s="5">
        <f t="shared" si="25"/>
        <v>-12</v>
      </c>
      <c r="DG61" s="27">
        <v>23</v>
      </c>
      <c r="DH61" s="27">
        <v>40</v>
      </c>
      <c r="DI61" s="50"/>
      <c r="DJ61" s="5">
        <f t="shared" si="26"/>
        <v>-40</v>
      </c>
      <c r="DK61" s="29"/>
      <c r="DL61" s="29"/>
      <c r="DM61" s="29"/>
      <c r="DN61" s="5">
        <f t="shared" si="27"/>
        <v>0</v>
      </c>
      <c r="DO61" s="29"/>
      <c r="DP61" s="29"/>
      <c r="DQ61" s="29"/>
      <c r="DR61" s="31"/>
      <c r="DS61" s="31"/>
      <c r="DT61" s="31"/>
      <c r="DU61" s="31"/>
      <c r="DV61" s="31"/>
      <c r="DW61" s="31"/>
      <c r="DX61" s="31"/>
      <c r="DY61" s="31"/>
      <c r="DZ61" s="31"/>
      <c r="EA61" s="31"/>
    </row>
    <row r="62" spans="1:131" ht="31.5" x14ac:dyDescent="0.3">
      <c r="A62" s="25">
        <v>46</v>
      </c>
      <c r="B62" s="14" t="s">
        <v>54</v>
      </c>
      <c r="C62" s="16">
        <v>1</v>
      </c>
      <c r="D62" s="16">
        <v>1</v>
      </c>
      <c r="E62" s="15"/>
      <c r="F62" s="55">
        <f t="shared" si="0"/>
        <v>-1</v>
      </c>
      <c r="G62" s="16">
        <v>1</v>
      </c>
      <c r="H62" s="16">
        <v>1</v>
      </c>
      <c r="I62" s="15"/>
      <c r="J62" s="5">
        <f t="shared" si="1"/>
        <v>-1</v>
      </c>
      <c r="K62" s="16">
        <v>9</v>
      </c>
      <c r="L62" s="16">
        <v>8</v>
      </c>
      <c r="M62" s="15"/>
      <c r="N62" s="5">
        <f t="shared" si="2"/>
        <v>-8</v>
      </c>
      <c r="O62" s="29">
        <v>46</v>
      </c>
      <c r="P62" s="9" t="s">
        <v>54</v>
      </c>
      <c r="Q62" s="16">
        <v>2356</v>
      </c>
      <c r="R62" s="16">
        <v>2361</v>
      </c>
      <c r="S62" s="15"/>
      <c r="T62" s="5">
        <f t="shared" si="3"/>
        <v>-2361</v>
      </c>
      <c r="U62" s="16">
        <v>106</v>
      </c>
      <c r="V62" s="16">
        <v>88</v>
      </c>
      <c r="W62" s="15"/>
      <c r="X62" s="5">
        <f t="shared" si="4"/>
        <v>-88</v>
      </c>
      <c r="Y62" s="16">
        <v>109</v>
      </c>
      <c r="Z62" s="16">
        <v>106</v>
      </c>
      <c r="AA62" s="15"/>
      <c r="AB62" s="5">
        <f t="shared" si="5"/>
        <v>-106</v>
      </c>
      <c r="AC62" s="16">
        <v>116</v>
      </c>
      <c r="AD62" s="16">
        <v>113</v>
      </c>
      <c r="AE62" s="15"/>
      <c r="AF62" s="5">
        <f t="shared" si="6"/>
        <v>-113</v>
      </c>
      <c r="AG62" s="29">
        <v>46</v>
      </c>
      <c r="AH62" s="9" t="s">
        <v>54</v>
      </c>
      <c r="AI62" s="16">
        <v>7</v>
      </c>
      <c r="AJ62" s="16">
        <v>4</v>
      </c>
      <c r="AK62" s="15"/>
      <c r="AL62" s="5">
        <f t="shared" si="7"/>
        <v>-4</v>
      </c>
      <c r="AM62" s="16">
        <v>2</v>
      </c>
      <c r="AN62" s="16">
        <v>1</v>
      </c>
      <c r="AO62" s="15"/>
      <c r="AP62" s="5">
        <f t="shared" si="8"/>
        <v>-1</v>
      </c>
      <c r="AQ62" s="16">
        <v>5</v>
      </c>
      <c r="AR62" s="16">
        <v>3</v>
      </c>
      <c r="AS62" s="15"/>
      <c r="AT62" s="5">
        <f t="shared" si="9"/>
        <v>-3</v>
      </c>
      <c r="AU62" s="16">
        <v>134</v>
      </c>
      <c r="AV62" s="16">
        <v>134</v>
      </c>
      <c r="AW62" s="15"/>
      <c r="AX62" s="5">
        <f t="shared" si="10"/>
        <v>-134</v>
      </c>
      <c r="AY62" s="29">
        <v>46</v>
      </c>
      <c r="AZ62" s="9" t="s">
        <v>54</v>
      </c>
      <c r="BA62" s="16">
        <v>7</v>
      </c>
      <c r="BB62" s="16">
        <v>7</v>
      </c>
      <c r="BC62" s="15"/>
      <c r="BD62" s="5">
        <f t="shared" si="11"/>
        <v>-7</v>
      </c>
      <c r="BE62" s="16">
        <v>87</v>
      </c>
      <c r="BF62" s="16">
        <v>75</v>
      </c>
      <c r="BG62" s="15"/>
      <c r="BH62" s="5">
        <f t="shared" si="12"/>
        <v>-75</v>
      </c>
      <c r="BI62" s="16">
        <v>20</v>
      </c>
      <c r="BJ62" s="16">
        <v>21</v>
      </c>
      <c r="BK62" s="15"/>
      <c r="BL62" s="5">
        <f t="shared" si="13"/>
        <v>-21</v>
      </c>
      <c r="BM62" s="16">
        <v>441.1</v>
      </c>
      <c r="BN62" s="16">
        <v>621.20000000000005</v>
      </c>
      <c r="BO62" s="15"/>
      <c r="BP62" s="5">
        <f t="shared" si="14"/>
        <v>-621.20000000000005</v>
      </c>
      <c r="BQ62" s="29">
        <v>46</v>
      </c>
      <c r="BR62" s="9" t="s">
        <v>54</v>
      </c>
      <c r="BS62" s="16">
        <v>137</v>
      </c>
      <c r="BT62" s="16">
        <v>94.5</v>
      </c>
      <c r="BU62" s="15"/>
      <c r="BV62" s="5">
        <f t="shared" si="15"/>
        <v>-94.5</v>
      </c>
      <c r="BW62" s="43"/>
      <c r="BX62" s="43"/>
      <c r="BY62" s="43"/>
      <c r="BZ62" s="5">
        <f t="shared" si="16"/>
        <v>0</v>
      </c>
      <c r="CA62" s="16">
        <v>10</v>
      </c>
      <c r="CB62" s="16">
        <v>52.5</v>
      </c>
      <c r="CC62" s="15"/>
      <c r="CD62" s="5">
        <f t="shared" si="17"/>
        <v>-52.5</v>
      </c>
      <c r="CE62" s="5">
        <f t="shared" si="18"/>
        <v>-0.40707964601769914</v>
      </c>
      <c r="CF62" s="5">
        <f t="shared" si="19"/>
        <v>0.26310885218127916</v>
      </c>
      <c r="CG62" s="5"/>
      <c r="CH62" s="5">
        <f t="shared" si="20"/>
        <v>-0.26310885218127916</v>
      </c>
      <c r="CI62" s="29">
        <v>46</v>
      </c>
      <c r="CJ62" s="9" t="s">
        <v>54</v>
      </c>
      <c r="CK62" s="16">
        <v>195</v>
      </c>
      <c r="CL62" s="16">
        <v>214</v>
      </c>
      <c r="CM62" s="15"/>
      <c r="CN62" s="5">
        <f t="shared" si="21"/>
        <v>-214</v>
      </c>
      <c r="CO62" s="16">
        <v>0</v>
      </c>
      <c r="CP62" s="16">
        <v>0</v>
      </c>
      <c r="CQ62" s="15"/>
      <c r="CR62" s="5">
        <f t="shared" si="22"/>
        <v>0</v>
      </c>
      <c r="CS62" s="16">
        <v>56</v>
      </c>
      <c r="CT62" s="16">
        <v>47</v>
      </c>
      <c r="CU62" s="15"/>
      <c r="CV62" s="5">
        <f t="shared" si="23"/>
        <v>-47</v>
      </c>
      <c r="CW62" s="16">
        <v>65</v>
      </c>
      <c r="CX62" s="16">
        <v>53</v>
      </c>
      <c r="CY62" s="15"/>
      <c r="CZ62" s="5">
        <f t="shared" si="24"/>
        <v>-53</v>
      </c>
      <c r="DA62" s="29">
        <v>46</v>
      </c>
      <c r="DB62" s="9" t="s">
        <v>54</v>
      </c>
      <c r="DC62" s="16">
        <v>31</v>
      </c>
      <c r="DD62" s="16">
        <v>30</v>
      </c>
      <c r="DE62" s="15"/>
      <c r="DF62" s="5">
        <f t="shared" si="25"/>
        <v>-30</v>
      </c>
      <c r="DG62" s="16">
        <v>45</v>
      </c>
      <c r="DH62" s="16">
        <v>40</v>
      </c>
      <c r="DI62" s="15"/>
      <c r="DJ62" s="5">
        <f t="shared" si="26"/>
        <v>-40</v>
      </c>
      <c r="DK62" s="2"/>
      <c r="DL62" s="2"/>
      <c r="DM62" s="2"/>
      <c r="DN62" s="5">
        <f t="shared" si="27"/>
        <v>0</v>
      </c>
      <c r="DO62" s="2"/>
      <c r="DP62" s="2"/>
      <c r="DQ62" s="2"/>
      <c r="DR62" s="1"/>
      <c r="DS62" s="1"/>
      <c r="DT62" s="1"/>
      <c r="DU62" s="1"/>
      <c r="DV62" s="1"/>
      <c r="DW62" s="1"/>
      <c r="DX62" s="1"/>
      <c r="DY62" s="1"/>
      <c r="DZ62" s="1"/>
      <c r="EA62" s="1"/>
    </row>
    <row r="63" spans="1:131" ht="31.5" x14ac:dyDescent="0.3">
      <c r="A63" s="11">
        <v>47</v>
      </c>
      <c r="B63" s="26" t="s">
        <v>55</v>
      </c>
      <c r="C63" s="27">
        <v>0</v>
      </c>
      <c r="D63" s="27">
        <v>0</v>
      </c>
      <c r="E63" s="50"/>
      <c r="F63" s="55">
        <f t="shared" si="0"/>
        <v>0</v>
      </c>
      <c r="G63" s="27">
        <v>0</v>
      </c>
      <c r="H63" s="27">
        <v>0</v>
      </c>
      <c r="I63" s="50"/>
      <c r="J63" s="5">
        <f t="shared" si="1"/>
        <v>0</v>
      </c>
      <c r="K63" s="27">
        <v>0</v>
      </c>
      <c r="L63" s="27">
        <v>0</v>
      </c>
      <c r="M63" s="50"/>
      <c r="N63" s="5">
        <f t="shared" si="2"/>
        <v>0</v>
      </c>
      <c r="O63" s="5">
        <v>47</v>
      </c>
      <c r="P63" s="30" t="s">
        <v>55</v>
      </c>
      <c r="Q63" s="27">
        <v>88</v>
      </c>
      <c r="R63" s="27">
        <v>144</v>
      </c>
      <c r="S63" s="50"/>
      <c r="T63" s="5">
        <f t="shared" si="3"/>
        <v>-144</v>
      </c>
      <c r="U63" s="27">
        <v>16</v>
      </c>
      <c r="V63" s="27">
        <v>13</v>
      </c>
      <c r="W63" s="50"/>
      <c r="X63" s="5">
        <f t="shared" si="4"/>
        <v>-13</v>
      </c>
      <c r="Y63" s="27">
        <v>1</v>
      </c>
      <c r="Z63" s="27">
        <v>74</v>
      </c>
      <c r="AA63" s="50"/>
      <c r="AB63" s="5">
        <f t="shared" si="5"/>
        <v>-74</v>
      </c>
      <c r="AC63" s="27">
        <v>0</v>
      </c>
      <c r="AD63" s="27">
        <v>0</v>
      </c>
      <c r="AE63" s="50"/>
      <c r="AF63" s="5">
        <f t="shared" si="6"/>
        <v>0</v>
      </c>
      <c r="AG63" s="5">
        <v>47</v>
      </c>
      <c r="AH63" s="30" t="s">
        <v>55</v>
      </c>
      <c r="AI63" s="27">
        <v>0</v>
      </c>
      <c r="AJ63" s="27">
        <v>0</v>
      </c>
      <c r="AK63" s="50"/>
      <c r="AL63" s="5">
        <f t="shared" si="7"/>
        <v>0</v>
      </c>
      <c r="AM63" s="27">
        <v>0</v>
      </c>
      <c r="AN63" s="27">
        <v>0</v>
      </c>
      <c r="AO63" s="50"/>
      <c r="AP63" s="5">
        <f t="shared" si="8"/>
        <v>0</v>
      </c>
      <c r="AQ63" s="27">
        <v>0</v>
      </c>
      <c r="AR63" s="27">
        <v>0</v>
      </c>
      <c r="AS63" s="50"/>
      <c r="AT63" s="5">
        <f t="shared" si="9"/>
        <v>0</v>
      </c>
      <c r="AU63" s="27">
        <v>0</v>
      </c>
      <c r="AV63" s="27">
        <v>0</v>
      </c>
      <c r="AW63" s="50"/>
      <c r="AX63" s="5">
        <f t="shared" si="10"/>
        <v>0</v>
      </c>
      <c r="AY63" s="5">
        <v>47</v>
      </c>
      <c r="AZ63" s="30" t="s">
        <v>55</v>
      </c>
      <c r="BA63" s="27">
        <v>1</v>
      </c>
      <c r="BB63" s="27">
        <v>0</v>
      </c>
      <c r="BC63" s="50"/>
      <c r="BD63" s="5">
        <f t="shared" si="11"/>
        <v>0</v>
      </c>
      <c r="BE63" s="27">
        <v>9</v>
      </c>
      <c r="BF63" s="27">
        <v>8</v>
      </c>
      <c r="BG63" s="50"/>
      <c r="BH63" s="5">
        <f t="shared" si="12"/>
        <v>-8</v>
      </c>
      <c r="BI63" s="27">
        <v>0</v>
      </c>
      <c r="BJ63" s="27">
        <v>0</v>
      </c>
      <c r="BK63" s="50"/>
      <c r="BL63" s="5">
        <f t="shared" si="13"/>
        <v>0</v>
      </c>
      <c r="BM63" s="27">
        <v>141.6</v>
      </c>
      <c r="BN63" s="27">
        <v>94</v>
      </c>
      <c r="BO63" s="50"/>
      <c r="BP63" s="5">
        <f t="shared" si="14"/>
        <v>-94</v>
      </c>
      <c r="BQ63" s="5">
        <v>47</v>
      </c>
      <c r="BR63" s="30" t="s">
        <v>55</v>
      </c>
      <c r="BS63" s="27">
        <v>0</v>
      </c>
      <c r="BT63" s="27">
        <v>0</v>
      </c>
      <c r="BU63" s="50"/>
      <c r="BV63" s="5">
        <f t="shared" si="15"/>
        <v>0</v>
      </c>
      <c r="BW63" s="44"/>
      <c r="BX63" s="43"/>
      <c r="BY63" s="44"/>
      <c r="BZ63" s="5">
        <f t="shared" si="16"/>
        <v>0</v>
      </c>
      <c r="CA63" s="27">
        <v>0</v>
      </c>
      <c r="CB63" s="27">
        <v>0</v>
      </c>
      <c r="CC63" s="50"/>
      <c r="CD63" s="5">
        <f t="shared" si="17"/>
        <v>0</v>
      </c>
      <c r="CE63" s="28" t="e">
        <f t="shared" si="18"/>
        <v>#DIV/0!</v>
      </c>
      <c r="CF63" s="28">
        <f t="shared" si="19"/>
        <v>0.65277777777777779</v>
      </c>
      <c r="CG63" s="28"/>
      <c r="CH63" s="5">
        <f t="shared" si="20"/>
        <v>-0.65277777777777779</v>
      </c>
      <c r="CI63" s="5">
        <v>47</v>
      </c>
      <c r="CJ63" s="30" t="s">
        <v>55</v>
      </c>
      <c r="CK63" s="27">
        <v>8</v>
      </c>
      <c r="CL63" s="27">
        <v>7</v>
      </c>
      <c r="CM63" s="50"/>
      <c r="CN63" s="5">
        <f t="shared" si="21"/>
        <v>-7</v>
      </c>
      <c r="CO63" s="27">
        <v>0</v>
      </c>
      <c r="CP63" s="27">
        <v>0</v>
      </c>
      <c r="CQ63" s="50"/>
      <c r="CR63" s="5">
        <f t="shared" si="22"/>
        <v>0</v>
      </c>
      <c r="CS63" s="27">
        <v>13</v>
      </c>
      <c r="CT63" s="27">
        <v>15</v>
      </c>
      <c r="CU63" s="50"/>
      <c r="CV63" s="5">
        <f t="shared" si="23"/>
        <v>-15</v>
      </c>
      <c r="CW63" s="27">
        <v>37</v>
      </c>
      <c r="CX63" s="27">
        <v>38</v>
      </c>
      <c r="CY63" s="50"/>
      <c r="CZ63" s="5">
        <f t="shared" si="24"/>
        <v>-38</v>
      </c>
      <c r="DA63" s="5">
        <v>47</v>
      </c>
      <c r="DB63" s="30" t="s">
        <v>55</v>
      </c>
      <c r="DC63" s="27">
        <v>6</v>
      </c>
      <c r="DD63" s="27">
        <v>4</v>
      </c>
      <c r="DE63" s="50"/>
      <c r="DF63" s="5">
        <f t="shared" si="25"/>
        <v>-4</v>
      </c>
      <c r="DG63" s="27">
        <v>15</v>
      </c>
      <c r="DH63" s="27">
        <v>24</v>
      </c>
      <c r="DI63" s="50"/>
      <c r="DJ63" s="5">
        <f t="shared" si="26"/>
        <v>-24</v>
      </c>
      <c r="DK63" s="29"/>
      <c r="DL63" s="29"/>
      <c r="DM63" s="29"/>
      <c r="DN63" s="5">
        <f t="shared" si="27"/>
        <v>0</v>
      </c>
      <c r="DO63" s="29"/>
      <c r="DP63" s="29"/>
      <c r="DQ63" s="29"/>
      <c r="DR63" s="31"/>
      <c r="DS63" s="31"/>
      <c r="DT63" s="31"/>
      <c r="DU63" s="31"/>
      <c r="DV63" s="31"/>
      <c r="DW63" s="31"/>
      <c r="DX63" s="31"/>
      <c r="DY63" s="31"/>
      <c r="DZ63" s="31"/>
      <c r="EA63" s="31"/>
    </row>
    <row r="64" spans="1:131" ht="31.5" x14ac:dyDescent="0.3">
      <c r="A64" s="25">
        <v>48</v>
      </c>
      <c r="B64" s="14" t="s">
        <v>56</v>
      </c>
      <c r="C64" s="16">
        <v>0</v>
      </c>
      <c r="D64" s="16">
        <v>0</v>
      </c>
      <c r="E64" s="15"/>
      <c r="F64" s="55">
        <f t="shared" si="0"/>
        <v>0</v>
      </c>
      <c r="G64" s="16">
        <v>1</v>
      </c>
      <c r="H64" s="16">
        <v>1</v>
      </c>
      <c r="I64" s="15"/>
      <c r="J64" s="5">
        <f t="shared" si="1"/>
        <v>-1</v>
      </c>
      <c r="K64" s="16">
        <v>6</v>
      </c>
      <c r="L64" s="16">
        <v>6</v>
      </c>
      <c r="M64" s="15"/>
      <c r="N64" s="5">
        <f t="shared" si="2"/>
        <v>-6</v>
      </c>
      <c r="O64" s="29">
        <v>48</v>
      </c>
      <c r="P64" s="9" t="s">
        <v>56</v>
      </c>
      <c r="Q64" s="16">
        <v>638</v>
      </c>
      <c r="R64" s="16">
        <v>673</v>
      </c>
      <c r="S64" s="15"/>
      <c r="T64" s="5">
        <f t="shared" si="3"/>
        <v>-673</v>
      </c>
      <c r="U64" s="16">
        <v>53</v>
      </c>
      <c r="V64" s="16">
        <v>56</v>
      </c>
      <c r="W64" s="15"/>
      <c r="X64" s="5">
        <f t="shared" si="4"/>
        <v>-56</v>
      </c>
      <c r="Y64" s="16">
        <v>45</v>
      </c>
      <c r="Z64" s="16">
        <v>57</v>
      </c>
      <c r="AA64" s="15"/>
      <c r="AB64" s="5">
        <f t="shared" si="5"/>
        <v>-57</v>
      </c>
      <c r="AC64" s="16">
        <v>34</v>
      </c>
      <c r="AD64" s="16">
        <v>34</v>
      </c>
      <c r="AE64" s="15"/>
      <c r="AF64" s="5">
        <f t="shared" si="6"/>
        <v>-34</v>
      </c>
      <c r="AG64" s="29">
        <v>48</v>
      </c>
      <c r="AH64" s="9" t="s">
        <v>56</v>
      </c>
      <c r="AI64" s="16">
        <v>6</v>
      </c>
      <c r="AJ64" s="16">
        <v>3</v>
      </c>
      <c r="AK64" s="15"/>
      <c r="AL64" s="5">
        <f t="shared" si="7"/>
        <v>-3</v>
      </c>
      <c r="AM64" s="16">
        <v>0</v>
      </c>
      <c r="AN64" s="16">
        <v>0</v>
      </c>
      <c r="AO64" s="15"/>
      <c r="AP64" s="5">
        <f t="shared" si="8"/>
        <v>0</v>
      </c>
      <c r="AQ64" s="16">
        <v>6</v>
      </c>
      <c r="AR64" s="16">
        <v>3</v>
      </c>
      <c r="AS64" s="15"/>
      <c r="AT64" s="5">
        <f t="shared" si="9"/>
        <v>-3</v>
      </c>
      <c r="AU64" s="16">
        <v>69</v>
      </c>
      <c r="AV64" s="16">
        <v>73</v>
      </c>
      <c r="AW64" s="15"/>
      <c r="AX64" s="5">
        <f t="shared" si="10"/>
        <v>-73</v>
      </c>
      <c r="AY64" s="29">
        <v>48</v>
      </c>
      <c r="AZ64" s="9" t="s">
        <v>56</v>
      </c>
      <c r="BA64" s="16">
        <v>2</v>
      </c>
      <c r="BB64" s="16">
        <v>2</v>
      </c>
      <c r="BC64" s="15"/>
      <c r="BD64" s="5">
        <f t="shared" si="11"/>
        <v>-2</v>
      </c>
      <c r="BE64" s="16">
        <v>27</v>
      </c>
      <c r="BF64" s="16">
        <v>20</v>
      </c>
      <c r="BG64" s="15"/>
      <c r="BH64" s="5">
        <f t="shared" si="12"/>
        <v>-20</v>
      </c>
      <c r="BI64" s="16">
        <v>3</v>
      </c>
      <c r="BJ64" s="16">
        <v>3</v>
      </c>
      <c r="BK64" s="15"/>
      <c r="BL64" s="5">
        <f t="shared" si="13"/>
        <v>-3</v>
      </c>
      <c r="BM64" s="16">
        <v>34.1</v>
      </c>
      <c r="BN64" s="16">
        <v>52</v>
      </c>
      <c r="BO64" s="15"/>
      <c r="BP64" s="5">
        <f t="shared" si="14"/>
        <v>-52</v>
      </c>
      <c r="BQ64" s="29">
        <v>48</v>
      </c>
      <c r="BR64" s="9" t="s">
        <v>56</v>
      </c>
      <c r="BS64" s="16">
        <v>8.5</v>
      </c>
      <c r="BT64" s="16">
        <v>5.5</v>
      </c>
      <c r="BU64" s="15"/>
      <c r="BV64" s="5">
        <f t="shared" si="15"/>
        <v>-5.5</v>
      </c>
      <c r="BW64" s="43"/>
      <c r="BX64" s="43"/>
      <c r="BY64" s="43"/>
      <c r="BZ64" s="5">
        <f t="shared" si="16"/>
        <v>0</v>
      </c>
      <c r="CA64" s="16">
        <v>0</v>
      </c>
      <c r="CB64" s="16">
        <v>0</v>
      </c>
      <c r="CC64" s="15"/>
      <c r="CD64" s="5">
        <f t="shared" si="17"/>
        <v>0</v>
      </c>
      <c r="CE64" s="5">
        <f t="shared" si="18"/>
        <v>-1.411764705882353</v>
      </c>
      <c r="CF64" s="5">
        <f t="shared" si="19"/>
        <v>7.7265973254086184E-2</v>
      </c>
      <c r="CG64" s="5"/>
      <c r="CH64" s="5">
        <f t="shared" si="20"/>
        <v>-7.7265973254086184E-2</v>
      </c>
      <c r="CI64" s="29">
        <v>48</v>
      </c>
      <c r="CJ64" s="9" t="s">
        <v>56</v>
      </c>
      <c r="CK64" s="16">
        <v>164</v>
      </c>
      <c r="CL64" s="16">
        <v>162</v>
      </c>
      <c r="CM64" s="15"/>
      <c r="CN64" s="5">
        <f t="shared" si="21"/>
        <v>-162</v>
      </c>
      <c r="CO64" s="16">
        <v>0</v>
      </c>
      <c r="CP64" s="16">
        <v>0</v>
      </c>
      <c r="CQ64" s="15"/>
      <c r="CR64" s="5">
        <f t="shared" si="22"/>
        <v>0</v>
      </c>
      <c r="CS64" s="16">
        <v>36</v>
      </c>
      <c r="CT64" s="16">
        <v>46</v>
      </c>
      <c r="CU64" s="15"/>
      <c r="CV64" s="5">
        <f t="shared" si="23"/>
        <v>-46</v>
      </c>
      <c r="CW64" s="16">
        <v>77</v>
      </c>
      <c r="CX64" s="16">
        <v>97</v>
      </c>
      <c r="CY64" s="15"/>
      <c r="CZ64" s="5">
        <f t="shared" si="24"/>
        <v>-97</v>
      </c>
      <c r="DA64" s="29">
        <v>48</v>
      </c>
      <c r="DB64" s="9" t="s">
        <v>56</v>
      </c>
      <c r="DC64" s="16">
        <v>16</v>
      </c>
      <c r="DD64" s="16">
        <v>23</v>
      </c>
      <c r="DE64" s="15"/>
      <c r="DF64" s="5">
        <f t="shared" si="25"/>
        <v>-23</v>
      </c>
      <c r="DG64" s="16">
        <v>115</v>
      </c>
      <c r="DH64" s="16">
        <v>129</v>
      </c>
      <c r="DI64" s="15"/>
      <c r="DJ64" s="5">
        <f t="shared" si="26"/>
        <v>-129</v>
      </c>
      <c r="DK64" s="2"/>
      <c r="DL64" s="2"/>
      <c r="DM64" s="2"/>
      <c r="DN64" s="5">
        <f t="shared" si="27"/>
        <v>0</v>
      </c>
      <c r="DO64" s="2"/>
      <c r="DP64" s="2"/>
      <c r="DQ64" s="2"/>
      <c r="DR64" s="1"/>
      <c r="DS64" s="1"/>
      <c r="DT64" s="1"/>
      <c r="DU64" s="1"/>
      <c r="DV64" s="1"/>
      <c r="DW64" s="1"/>
      <c r="DX64" s="1"/>
      <c r="DY64" s="1"/>
      <c r="DZ64" s="1"/>
      <c r="EA64" s="1"/>
    </row>
    <row r="65" spans="1:131" ht="18.75" x14ac:dyDescent="0.3">
      <c r="A65" s="11">
        <v>49</v>
      </c>
      <c r="B65" s="26" t="s">
        <v>57</v>
      </c>
      <c r="C65" s="27">
        <v>1</v>
      </c>
      <c r="D65" s="27">
        <v>1</v>
      </c>
      <c r="E65" s="50"/>
      <c r="F65" s="55">
        <f t="shared" si="0"/>
        <v>-1</v>
      </c>
      <c r="G65" s="27">
        <v>1</v>
      </c>
      <c r="H65" s="27">
        <v>1</v>
      </c>
      <c r="I65" s="50"/>
      <c r="J65" s="5">
        <f t="shared" si="1"/>
        <v>-1</v>
      </c>
      <c r="K65" s="27">
        <v>16</v>
      </c>
      <c r="L65" s="27">
        <v>16</v>
      </c>
      <c r="M65" s="50"/>
      <c r="N65" s="5">
        <f t="shared" si="2"/>
        <v>-16</v>
      </c>
      <c r="O65" s="5">
        <v>49</v>
      </c>
      <c r="P65" s="30" t="s">
        <v>57</v>
      </c>
      <c r="Q65" s="27">
        <v>2935</v>
      </c>
      <c r="R65" s="27">
        <v>2973</v>
      </c>
      <c r="S65" s="50"/>
      <c r="T65" s="5">
        <f t="shared" si="3"/>
        <v>-2973</v>
      </c>
      <c r="U65" s="27">
        <v>201</v>
      </c>
      <c r="V65" s="27">
        <v>195</v>
      </c>
      <c r="W65" s="50"/>
      <c r="X65" s="5">
        <f t="shared" si="4"/>
        <v>-195</v>
      </c>
      <c r="Y65" s="27">
        <v>82</v>
      </c>
      <c r="Z65" s="27">
        <v>91</v>
      </c>
      <c r="AA65" s="50"/>
      <c r="AB65" s="5">
        <f t="shared" si="5"/>
        <v>-91</v>
      </c>
      <c r="AC65" s="27">
        <v>221</v>
      </c>
      <c r="AD65" s="27">
        <v>197</v>
      </c>
      <c r="AE65" s="50"/>
      <c r="AF65" s="5">
        <f t="shared" si="6"/>
        <v>-197</v>
      </c>
      <c r="AG65" s="5">
        <v>49</v>
      </c>
      <c r="AH65" s="30" t="s">
        <v>57</v>
      </c>
      <c r="AI65" s="27">
        <v>23</v>
      </c>
      <c r="AJ65" s="27">
        <v>16</v>
      </c>
      <c r="AK65" s="50"/>
      <c r="AL65" s="5">
        <f t="shared" si="7"/>
        <v>-16</v>
      </c>
      <c r="AM65" s="27">
        <v>2</v>
      </c>
      <c r="AN65" s="27">
        <v>2</v>
      </c>
      <c r="AO65" s="50"/>
      <c r="AP65" s="5">
        <f t="shared" si="8"/>
        <v>-2</v>
      </c>
      <c r="AQ65" s="27">
        <v>21</v>
      </c>
      <c r="AR65" s="27">
        <v>14</v>
      </c>
      <c r="AS65" s="50"/>
      <c r="AT65" s="5">
        <f t="shared" si="9"/>
        <v>-14</v>
      </c>
      <c r="AU65" s="27">
        <v>187</v>
      </c>
      <c r="AV65" s="27">
        <v>182</v>
      </c>
      <c r="AW65" s="50"/>
      <c r="AX65" s="5">
        <f t="shared" si="10"/>
        <v>-182</v>
      </c>
      <c r="AY65" s="5">
        <v>49</v>
      </c>
      <c r="AZ65" s="30" t="s">
        <v>57</v>
      </c>
      <c r="BA65" s="27">
        <v>9</v>
      </c>
      <c r="BB65" s="27">
        <v>9</v>
      </c>
      <c r="BC65" s="50"/>
      <c r="BD65" s="5">
        <f t="shared" si="11"/>
        <v>-9</v>
      </c>
      <c r="BE65" s="27">
        <v>345</v>
      </c>
      <c r="BF65" s="27">
        <v>311</v>
      </c>
      <c r="BG65" s="50"/>
      <c r="BH65" s="5">
        <f t="shared" si="12"/>
        <v>-311</v>
      </c>
      <c r="BI65" s="27">
        <v>4</v>
      </c>
      <c r="BJ65" s="27">
        <v>4</v>
      </c>
      <c r="BK65" s="50"/>
      <c r="BL65" s="5">
        <f t="shared" si="13"/>
        <v>-4</v>
      </c>
      <c r="BM65" s="27">
        <v>3368</v>
      </c>
      <c r="BN65" s="27">
        <v>3090</v>
      </c>
      <c r="BO65" s="50"/>
      <c r="BP65" s="5">
        <f t="shared" si="14"/>
        <v>-3090</v>
      </c>
      <c r="BQ65" s="5">
        <v>49</v>
      </c>
      <c r="BR65" s="30" t="s">
        <v>57</v>
      </c>
      <c r="BS65" s="27">
        <v>193</v>
      </c>
      <c r="BT65" s="27">
        <v>90</v>
      </c>
      <c r="BU65" s="50"/>
      <c r="BV65" s="5">
        <f t="shared" si="15"/>
        <v>-90</v>
      </c>
      <c r="BW65" s="44"/>
      <c r="BX65" s="43"/>
      <c r="BY65" s="44"/>
      <c r="BZ65" s="5">
        <f t="shared" si="16"/>
        <v>0</v>
      </c>
      <c r="CA65" s="27">
        <v>8</v>
      </c>
      <c r="CB65" s="27">
        <v>8</v>
      </c>
      <c r="CC65" s="50"/>
      <c r="CD65" s="5">
        <f t="shared" si="17"/>
        <v>-8</v>
      </c>
      <c r="CE65" s="28">
        <f t="shared" si="18"/>
        <v>-0.24873096446700507</v>
      </c>
      <c r="CF65" s="28">
        <f t="shared" si="19"/>
        <v>1.0393541876892027</v>
      </c>
      <c r="CG65" s="28"/>
      <c r="CH65" s="5">
        <f t="shared" si="20"/>
        <v>-1.0393541876892027</v>
      </c>
      <c r="CI65" s="5">
        <v>49</v>
      </c>
      <c r="CJ65" s="30" t="s">
        <v>57</v>
      </c>
      <c r="CK65" s="27">
        <v>941</v>
      </c>
      <c r="CL65" s="27">
        <v>795</v>
      </c>
      <c r="CM65" s="50"/>
      <c r="CN65" s="5">
        <f t="shared" si="21"/>
        <v>-795</v>
      </c>
      <c r="CO65" s="27">
        <v>1465</v>
      </c>
      <c r="CP65" s="27">
        <v>1465.5</v>
      </c>
      <c r="CQ65" s="50"/>
      <c r="CR65" s="5">
        <f t="shared" si="22"/>
        <v>-1465.5</v>
      </c>
      <c r="CS65" s="27">
        <v>169</v>
      </c>
      <c r="CT65" s="27">
        <v>107</v>
      </c>
      <c r="CU65" s="50"/>
      <c r="CV65" s="5">
        <f t="shared" si="23"/>
        <v>-107</v>
      </c>
      <c r="CW65" s="27">
        <v>156</v>
      </c>
      <c r="CX65" s="27">
        <v>123</v>
      </c>
      <c r="CY65" s="50"/>
      <c r="CZ65" s="5">
        <f t="shared" si="24"/>
        <v>-123</v>
      </c>
      <c r="DA65" s="5">
        <v>49</v>
      </c>
      <c r="DB65" s="30" t="s">
        <v>57</v>
      </c>
      <c r="DC65" s="27">
        <v>61</v>
      </c>
      <c r="DD65" s="27">
        <v>61</v>
      </c>
      <c r="DE65" s="50"/>
      <c r="DF65" s="5">
        <f t="shared" si="25"/>
        <v>-61</v>
      </c>
      <c r="DG65" s="27">
        <v>1235</v>
      </c>
      <c r="DH65" s="27">
        <v>1188</v>
      </c>
      <c r="DI65" s="50"/>
      <c r="DJ65" s="5">
        <f t="shared" si="26"/>
        <v>-1188</v>
      </c>
      <c r="DK65" s="29"/>
      <c r="DL65" s="29"/>
      <c r="DM65" s="29"/>
      <c r="DN65" s="5">
        <f t="shared" si="27"/>
        <v>0</v>
      </c>
      <c r="DO65" s="29"/>
      <c r="DP65" s="29"/>
      <c r="DQ65" s="29"/>
      <c r="DR65" s="31"/>
      <c r="DS65" s="31"/>
      <c r="DT65" s="31"/>
      <c r="DU65" s="31"/>
      <c r="DV65" s="31"/>
      <c r="DW65" s="31"/>
      <c r="DX65" s="31"/>
      <c r="DY65" s="31"/>
      <c r="DZ65" s="31"/>
      <c r="EA65" s="31"/>
    </row>
    <row r="66" spans="1:131" ht="31.5" x14ac:dyDescent="0.3">
      <c r="A66" s="25">
        <v>50</v>
      </c>
      <c r="B66" s="14" t="s">
        <v>58</v>
      </c>
      <c r="C66" s="16">
        <v>1</v>
      </c>
      <c r="D66" s="16">
        <v>1</v>
      </c>
      <c r="E66" s="15"/>
      <c r="F66" s="55">
        <f t="shared" si="0"/>
        <v>-1</v>
      </c>
      <c r="G66" s="16">
        <v>1</v>
      </c>
      <c r="H66" s="16">
        <v>1</v>
      </c>
      <c r="I66" s="15"/>
      <c r="J66" s="5">
        <f t="shared" si="1"/>
        <v>-1</v>
      </c>
      <c r="K66" s="16">
        <v>16</v>
      </c>
      <c r="L66" s="16">
        <v>15</v>
      </c>
      <c r="M66" s="15"/>
      <c r="N66" s="5">
        <f t="shared" si="2"/>
        <v>-15</v>
      </c>
      <c r="O66" s="29">
        <v>50</v>
      </c>
      <c r="P66" s="9" t="s">
        <v>58</v>
      </c>
      <c r="Q66" s="16">
        <v>1532</v>
      </c>
      <c r="R66" s="16">
        <v>1543</v>
      </c>
      <c r="S66" s="15"/>
      <c r="T66" s="5">
        <f t="shared" si="3"/>
        <v>-1543</v>
      </c>
      <c r="U66" s="16">
        <v>59</v>
      </c>
      <c r="V66" s="16">
        <v>61</v>
      </c>
      <c r="W66" s="15"/>
      <c r="X66" s="5">
        <f t="shared" si="4"/>
        <v>-61</v>
      </c>
      <c r="Y66" s="16">
        <v>31</v>
      </c>
      <c r="Z66" s="16">
        <v>39</v>
      </c>
      <c r="AA66" s="15"/>
      <c r="AB66" s="5">
        <f t="shared" si="5"/>
        <v>-39</v>
      </c>
      <c r="AC66" s="16">
        <v>243</v>
      </c>
      <c r="AD66" s="16">
        <v>221</v>
      </c>
      <c r="AE66" s="15"/>
      <c r="AF66" s="5">
        <f t="shared" si="6"/>
        <v>-221</v>
      </c>
      <c r="AG66" s="29">
        <v>50</v>
      </c>
      <c r="AH66" s="9" t="s">
        <v>58</v>
      </c>
      <c r="AI66" s="16">
        <v>12</v>
      </c>
      <c r="AJ66" s="16">
        <v>7</v>
      </c>
      <c r="AK66" s="15"/>
      <c r="AL66" s="5">
        <f t="shared" si="7"/>
        <v>-7</v>
      </c>
      <c r="AM66" s="16">
        <v>0</v>
      </c>
      <c r="AN66" s="16">
        <v>0</v>
      </c>
      <c r="AO66" s="15"/>
      <c r="AP66" s="5">
        <f t="shared" si="8"/>
        <v>0</v>
      </c>
      <c r="AQ66" s="16">
        <v>12</v>
      </c>
      <c r="AR66" s="16">
        <v>7</v>
      </c>
      <c r="AS66" s="15"/>
      <c r="AT66" s="5">
        <f t="shared" si="9"/>
        <v>-7</v>
      </c>
      <c r="AU66" s="16">
        <v>93</v>
      </c>
      <c r="AV66" s="16">
        <v>89</v>
      </c>
      <c r="AW66" s="15"/>
      <c r="AX66" s="5">
        <f t="shared" si="10"/>
        <v>-89</v>
      </c>
      <c r="AY66" s="29">
        <v>50</v>
      </c>
      <c r="AZ66" s="9" t="s">
        <v>58</v>
      </c>
      <c r="BA66" s="16">
        <v>5</v>
      </c>
      <c r="BB66" s="16">
        <v>4</v>
      </c>
      <c r="BC66" s="15"/>
      <c r="BD66" s="5">
        <f t="shared" si="11"/>
        <v>-4</v>
      </c>
      <c r="BE66" s="16">
        <v>209</v>
      </c>
      <c r="BF66" s="16">
        <v>187</v>
      </c>
      <c r="BG66" s="15"/>
      <c r="BH66" s="5">
        <f t="shared" si="12"/>
        <v>-187</v>
      </c>
      <c r="BI66" s="16">
        <v>8</v>
      </c>
      <c r="BJ66" s="16">
        <v>8</v>
      </c>
      <c r="BK66" s="15"/>
      <c r="BL66" s="5">
        <f t="shared" si="13"/>
        <v>-8</v>
      </c>
      <c r="BM66" s="16">
        <v>3365.2</v>
      </c>
      <c r="BN66" s="16">
        <v>3745.6</v>
      </c>
      <c r="BO66" s="15"/>
      <c r="BP66" s="5">
        <f t="shared" si="14"/>
        <v>-3745.6</v>
      </c>
      <c r="BQ66" s="29">
        <v>50</v>
      </c>
      <c r="BR66" s="9" t="s">
        <v>58</v>
      </c>
      <c r="BS66" s="16">
        <v>96</v>
      </c>
      <c r="BT66" s="16">
        <v>49</v>
      </c>
      <c r="BU66" s="15"/>
      <c r="BV66" s="5">
        <f t="shared" si="15"/>
        <v>-49</v>
      </c>
      <c r="BW66" s="43"/>
      <c r="BX66" s="43"/>
      <c r="BY66" s="43"/>
      <c r="BZ66" s="5">
        <f t="shared" si="16"/>
        <v>0</v>
      </c>
      <c r="CA66" s="16">
        <v>85</v>
      </c>
      <c r="CB66" s="16">
        <v>105</v>
      </c>
      <c r="CC66" s="15"/>
      <c r="CD66" s="5">
        <f t="shared" si="17"/>
        <v>-105</v>
      </c>
      <c r="CE66" s="5">
        <f t="shared" si="18"/>
        <v>-0.22624434389140272</v>
      </c>
      <c r="CF66" s="5">
        <f t="shared" si="19"/>
        <v>2.4274789371354504</v>
      </c>
      <c r="CG66" s="5"/>
      <c r="CH66" s="5">
        <f t="shared" si="20"/>
        <v>-2.4274789371354504</v>
      </c>
      <c r="CI66" s="29">
        <v>50</v>
      </c>
      <c r="CJ66" s="9" t="s">
        <v>58</v>
      </c>
      <c r="CK66" s="16">
        <v>824</v>
      </c>
      <c r="CL66" s="16">
        <v>827</v>
      </c>
      <c r="CM66" s="15"/>
      <c r="CN66" s="5">
        <f t="shared" si="21"/>
        <v>-827</v>
      </c>
      <c r="CO66" s="16">
        <v>0</v>
      </c>
      <c r="CP66" s="16">
        <v>0</v>
      </c>
      <c r="CQ66" s="15"/>
      <c r="CR66" s="5">
        <f t="shared" si="22"/>
        <v>0</v>
      </c>
      <c r="CS66" s="16">
        <v>43</v>
      </c>
      <c r="CT66" s="16">
        <v>45</v>
      </c>
      <c r="CU66" s="15"/>
      <c r="CV66" s="5">
        <f t="shared" si="23"/>
        <v>-45</v>
      </c>
      <c r="CW66" s="16">
        <v>156</v>
      </c>
      <c r="CX66" s="16">
        <v>161</v>
      </c>
      <c r="CY66" s="15"/>
      <c r="CZ66" s="5">
        <f t="shared" si="24"/>
        <v>-161</v>
      </c>
      <c r="DA66" s="29">
        <v>50</v>
      </c>
      <c r="DB66" s="9" t="s">
        <v>58</v>
      </c>
      <c r="DC66" s="16">
        <v>17</v>
      </c>
      <c r="DD66" s="16">
        <v>18</v>
      </c>
      <c r="DE66" s="15"/>
      <c r="DF66" s="5">
        <f t="shared" si="25"/>
        <v>-18</v>
      </c>
      <c r="DG66" s="16">
        <v>53</v>
      </c>
      <c r="DH66" s="16">
        <v>61</v>
      </c>
      <c r="DI66" s="15"/>
      <c r="DJ66" s="5">
        <f t="shared" si="26"/>
        <v>-61</v>
      </c>
      <c r="DK66" s="2"/>
      <c r="DL66" s="2"/>
      <c r="DM66" s="2"/>
      <c r="DN66" s="5">
        <f t="shared" si="27"/>
        <v>0</v>
      </c>
      <c r="DO66" s="2"/>
      <c r="DP66" s="2"/>
      <c r="DQ66" s="2"/>
      <c r="DR66" s="1"/>
      <c r="DS66" s="1"/>
      <c r="DT66" s="1"/>
      <c r="DU66" s="1"/>
      <c r="DV66" s="1"/>
      <c r="DW66" s="1"/>
      <c r="DX66" s="1"/>
      <c r="DY66" s="1"/>
      <c r="DZ66" s="1"/>
      <c r="EA66" s="1"/>
    </row>
    <row r="67" spans="1:131" ht="31.5" x14ac:dyDescent="0.3">
      <c r="A67" s="11">
        <v>51</v>
      </c>
      <c r="B67" s="26" t="s">
        <v>59</v>
      </c>
      <c r="C67" s="27">
        <v>1</v>
      </c>
      <c r="D67" s="27">
        <v>1</v>
      </c>
      <c r="E67" s="50"/>
      <c r="F67" s="55">
        <f t="shared" si="0"/>
        <v>-1</v>
      </c>
      <c r="G67" s="27">
        <v>0</v>
      </c>
      <c r="H67" s="27">
        <v>1</v>
      </c>
      <c r="I67" s="50"/>
      <c r="J67" s="5">
        <f t="shared" si="1"/>
        <v>-1</v>
      </c>
      <c r="K67" s="27">
        <v>9</v>
      </c>
      <c r="L67" s="27">
        <v>9</v>
      </c>
      <c r="M67" s="50"/>
      <c r="N67" s="5">
        <f t="shared" si="2"/>
        <v>-9</v>
      </c>
      <c r="O67" s="5">
        <v>51</v>
      </c>
      <c r="P67" s="30" t="s">
        <v>59</v>
      </c>
      <c r="Q67" s="27">
        <v>480</v>
      </c>
      <c r="R67" s="27">
        <v>473</v>
      </c>
      <c r="S67" s="50"/>
      <c r="T67" s="5">
        <f t="shared" si="3"/>
        <v>-473</v>
      </c>
      <c r="U67" s="27">
        <v>74</v>
      </c>
      <c r="V67" s="27">
        <v>51</v>
      </c>
      <c r="W67" s="50"/>
      <c r="X67" s="5">
        <f t="shared" si="4"/>
        <v>-51</v>
      </c>
      <c r="Y67" s="27">
        <v>268</v>
      </c>
      <c r="Z67" s="27">
        <v>371</v>
      </c>
      <c r="AA67" s="50"/>
      <c r="AB67" s="5">
        <f t="shared" si="5"/>
        <v>-371</v>
      </c>
      <c r="AC67" s="27">
        <v>0</v>
      </c>
      <c r="AD67" s="27">
        <v>0</v>
      </c>
      <c r="AE67" s="50"/>
      <c r="AF67" s="5">
        <f t="shared" si="6"/>
        <v>0</v>
      </c>
      <c r="AG67" s="5">
        <v>51</v>
      </c>
      <c r="AH67" s="30" t="s">
        <v>59</v>
      </c>
      <c r="AI67" s="27">
        <v>6</v>
      </c>
      <c r="AJ67" s="27">
        <v>3</v>
      </c>
      <c r="AK67" s="50"/>
      <c r="AL67" s="5">
        <f t="shared" si="7"/>
        <v>-3</v>
      </c>
      <c r="AM67" s="27">
        <v>1</v>
      </c>
      <c r="AN67" s="27">
        <v>1</v>
      </c>
      <c r="AO67" s="50"/>
      <c r="AP67" s="5">
        <f t="shared" si="8"/>
        <v>-1</v>
      </c>
      <c r="AQ67" s="27">
        <v>5</v>
      </c>
      <c r="AR67" s="27">
        <v>2</v>
      </c>
      <c r="AS67" s="50"/>
      <c r="AT67" s="5">
        <f t="shared" si="9"/>
        <v>-2</v>
      </c>
      <c r="AU67" s="27">
        <v>4</v>
      </c>
      <c r="AV67" s="27">
        <v>3</v>
      </c>
      <c r="AW67" s="50"/>
      <c r="AX67" s="5">
        <f t="shared" si="10"/>
        <v>-3</v>
      </c>
      <c r="AY67" s="5">
        <v>51</v>
      </c>
      <c r="AZ67" s="30" t="s">
        <v>59</v>
      </c>
      <c r="BA67" s="27">
        <v>0</v>
      </c>
      <c r="BB67" s="27">
        <v>0</v>
      </c>
      <c r="BC67" s="50"/>
      <c r="BD67" s="5">
        <f t="shared" si="11"/>
        <v>0</v>
      </c>
      <c r="BE67" s="27">
        <v>29</v>
      </c>
      <c r="BF67" s="27">
        <v>22</v>
      </c>
      <c r="BG67" s="50"/>
      <c r="BH67" s="5">
        <f t="shared" si="12"/>
        <v>-22</v>
      </c>
      <c r="BI67" s="27">
        <v>1</v>
      </c>
      <c r="BJ67" s="27">
        <v>1</v>
      </c>
      <c r="BK67" s="50"/>
      <c r="BL67" s="5">
        <f t="shared" si="13"/>
        <v>-1</v>
      </c>
      <c r="BM67" s="27">
        <v>497.5</v>
      </c>
      <c r="BN67" s="27">
        <v>490.7</v>
      </c>
      <c r="BO67" s="50"/>
      <c r="BP67" s="5">
        <f t="shared" si="14"/>
        <v>-490.7</v>
      </c>
      <c r="BQ67" s="5">
        <v>51</v>
      </c>
      <c r="BR67" s="30" t="s">
        <v>59</v>
      </c>
      <c r="BS67" s="27">
        <v>122</v>
      </c>
      <c r="BT67" s="27">
        <v>47.5</v>
      </c>
      <c r="BU67" s="50"/>
      <c r="BV67" s="5">
        <f t="shared" si="15"/>
        <v>-47.5</v>
      </c>
      <c r="BW67" s="44"/>
      <c r="BX67" s="43"/>
      <c r="BY67" s="44"/>
      <c r="BZ67" s="5">
        <f t="shared" si="16"/>
        <v>0</v>
      </c>
      <c r="CA67" s="27">
        <v>12.3</v>
      </c>
      <c r="CB67" s="27">
        <v>14.2</v>
      </c>
      <c r="CC67" s="50"/>
      <c r="CD67" s="5">
        <f t="shared" si="17"/>
        <v>-14.2</v>
      </c>
      <c r="CE67" s="28" t="e">
        <f t="shared" si="18"/>
        <v>#DIV/0!</v>
      </c>
      <c r="CF67" s="28">
        <f t="shared" si="19"/>
        <v>1.0374207188160676</v>
      </c>
      <c r="CG67" s="28"/>
      <c r="CH67" s="5">
        <f t="shared" si="20"/>
        <v>-1.0374207188160676</v>
      </c>
      <c r="CI67" s="5">
        <v>51</v>
      </c>
      <c r="CJ67" s="30" t="s">
        <v>59</v>
      </c>
      <c r="CK67" s="27">
        <v>119</v>
      </c>
      <c r="CL67" s="27">
        <v>117</v>
      </c>
      <c r="CM67" s="50"/>
      <c r="CN67" s="5">
        <f t="shared" si="21"/>
        <v>-117</v>
      </c>
      <c r="CO67" s="27">
        <v>0</v>
      </c>
      <c r="CP67" s="27">
        <v>0</v>
      </c>
      <c r="CQ67" s="50"/>
      <c r="CR67" s="5">
        <f t="shared" si="22"/>
        <v>0</v>
      </c>
      <c r="CS67" s="27">
        <v>58</v>
      </c>
      <c r="CT67" s="27">
        <v>55</v>
      </c>
      <c r="CU67" s="50"/>
      <c r="CV67" s="5">
        <f t="shared" si="23"/>
        <v>-55</v>
      </c>
      <c r="CW67" s="27">
        <v>123</v>
      </c>
      <c r="CX67" s="27">
        <v>106</v>
      </c>
      <c r="CY67" s="50"/>
      <c r="CZ67" s="5">
        <f t="shared" si="24"/>
        <v>-106</v>
      </c>
      <c r="DA67" s="5">
        <v>51</v>
      </c>
      <c r="DB67" s="30" t="s">
        <v>59</v>
      </c>
      <c r="DC67" s="27">
        <v>47</v>
      </c>
      <c r="DD67" s="27">
        <v>35</v>
      </c>
      <c r="DE67" s="50"/>
      <c r="DF67" s="5">
        <f t="shared" si="25"/>
        <v>-35</v>
      </c>
      <c r="DG67" s="27">
        <v>37</v>
      </c>
      <c r="DH67" s="27">
        <v>37</v>
      </c>
      <c r="DI67" s="50"/>
      <c r="DJ67" s="5">
        <f t="shared" si="26"/>
        <v>-37</v>
      </c>
      <c r="DK67" s="29"/>
      <c r="DL67" s="29"/>
      <c r="DM67" s="29"/>
      <c r="DN67" s="5">
        <f t="shared" si="27"/>
        <v>0</v>
      </c>
      <c r="DO67" s="29"/>
      <c r="DP67" s="29"/>
      <c r="DQ67" s="29"/>
      <c r="DR67" s="31"/>
      <c r="DS67" s="31"/>
      <c r="DT67" s="31"/>
      <c r="DU67" s="31"/>
      <c r="DV67" s="31"/>
      <c r="DW67" s="31"/>
      <c r="DX67" s="31"/>
      <c r="DY67" s="31"/>
      <c r="DZ67" s="31"/>
      <c r="EA67" s="31"/>
    </row>
    <row r="68" spans="1:131" ht="31.5" x14ac:dyDescent="0.3">
      <c r="A68" s="25">
        <v>52</v>
      </c>
      <c r="B68" s="14" t="s">
        <v>60</v>
      </c>
      <c r="C68" s="16">
        <v>0</v>
      </c>
      <c r="D68" s="16">
        <v>0</v>
      </c>
      <c r="E68" s="15"/>
      <c r="F68" s="55">
        <f t="shared" si="0"/>
        <v>0</v>
      </c>
      <c r="G68" s="16">
        <v>1</v>
      </c>
      <c r="H68" s="16">
        <v>1</v>
      </c>
      <c r="I68" s="15"/>
      <c r="J68" s="5">
        <f t="shared" si="1"/>
        <v>-1</v>
      </c>
      <c r="K68" s="16">
        <v>7</v>
      </c>
      <c r="L68" s="16">
        <v>7</v>
      </c>
      <c r="M68" s="15"/>
      <c r="N68" s="5">
        <f t="shared" si="2"/>
        <v>-7</v>
      </c>
      <c r="O68" s="29">
        <v>52</v>
      </c>
      <c r="P68" s="9" t="s">
        <v>60</v>
      </c>
      <c r="Q68" s="16">
        <v>1084</v>
      </c>
      <c r="R68" s="16">
        <v>1086</v>
      </c>
      <c r="S68" s="15"/>
      <c r="T68" s="5">
        <f t="shared" si="3"/>
        <v>-1086</v>
      </c>
      <c r="U68" s="16">
        <v>34</v>
      </c>
      <c r="V68" s="16">
        <v>39</v>
      </c>
      <c r="W68" s="15"/>
      <c r="X68" s="5">
        <f t="shared" si="4"/>
        <v>-39</v>
      </c>
      <c r="Y68" s="16">
        <v>45</v>
      </c>
      <c r="Z68" s="16">
        <v>30</v>
      </c>
      <c r="AA68" s="15"/>
      <c r="AB68" s="5">
        <f t="shared" si="5"/>
        <v>-30</v>
      </c>
      <c r="AC68" s="16">
        <v>70</v>
      </c>
      <c r="AD68" s="16">
        <v>70</v>
      </c>
      <c r="AE68" s="15"/>
      <c r="AF68" s="5">
        <f t="shared" si="6"/>
        <v>-70</v>
      </c>
      <c r="AG68" s="29">
        <v>52</v>
      </c>
      <c r="AH68" s="9" t="s">
        <v>60</v>
      </c>
      <c r="AI68" s="16">
        <v>1</v>
      </c>
      <c r="AJ68" s="16">
        <v>0</v>
      </c>
      <c r="AK68" s="15"/>
      <c r="AL68" s="5">
        <f t="shared" si="7"/>
        <v>0</v>
      </c>
      <c r="AM68" s="16">
        <v>1</v>
      </c>
      <c r="AN68" s="16">
        <v>0</v>
      </c>
      <c r="AO68" s="15"/>
      <c r="AP68" s="5">
        <f t="shared" si="8"/>
        <v>0</v>
      </c>
      <c r="AQ68" s="16">
        <v>0</v>
      </c>
      <c r="AR68" s="16">
        <v>0</v>
      </c>
      <c r="AS68" s="15"/>
      <c r="AT68" s="5">
        <f t="shared" si="9"/>
        <v>0</v>
      </c>
      <c r="AU68" s="16">
        <v>215</v>
      </c>
      <c r="AV68" s="16">
        <v>215</v>
      </c>
      <c r="AW68" s="15"/>
      <c r="AX68" s="5">
        <f t="shared" si="10"/>
        <v>-215</v>
      </c>
      <c r="AY68" s="29">
        <v>52</v>
      </c>
      <c r="AZ68" s="9" t="s">
        <v>60</v>
      </c>
      <c r="BA68" s="16">
        <v>2</v>
      </c>
      <c r="BB68" s="16">
        <v>2</v>
      </c>
      <c r="BC68" s="15"/>
      <c r="BD68" s="5">
        <f t="shared" si="11"/>
        <v>-2</v>
      </c>
      <c r="BE68" s="16">
        <v>42</v>
      </c>
      <c r="BF68" s="16">
        <v>31</v>
      </c>
      <c r="BG68" s="15"/>
      <c r="BH68" s="5">
        <f t="shared" si="12"/>
        <v>-31</v>
      </c>
      <c r="BI68" s="16">
        <v>4</v>
      </c>
      <c r="BJ68" s="16">
        <v>4</v>
      </c>
      <c r="BK68" s="15"/>
      <c r="BL68" s="5">
        <f t="shared" si="13"/>
        <v>-4</v>
      </c>
      <c r="BM68" s="16">
        <v>578</v>
      </c>
      <c r="BN68" s="16">
        <v>436.5</v>
      </c>
      <c r="BO68" s="15"/>
      <c r="BP68" s="5">
        <f t="shared" si="14"/>
        <v>-436.5</v>
      </c>
      <c r="BQ68" s="29">
        <v>52</v>
      </c>
      <c r="BR68" s="9" t="s">
        <v>60</v>
      </c>
      <c r="BS68" s="16">
        <v>0</v>
      </c>
      <c r="BT68" s="16">
        <v>0</v>
      </c>
      <c r="BU68" s="15"/>
      <c r="BV68" s="5">
        <f t="shared" si="15"/>
        <v>0</v>
      </c>
      <c r="BW68" s="43"/>
      <c r="BX68" s="43"/>
      <c r="BY68" s="43"/>
      <c r="BZ68" s="5">
        <f t="shared" si="16"/>
        <v>0</v>
      </c>
      <c r="CA68" s="16">
        <v>7</v>
      </c>
      <c r="CB68" s="16">
        <v>7</v>
      </c>
      <c r="CC68" s="15"/>
      <c r="CD68" s="5">
        <f t="shared" si="17"/>
        <v>-7</v>
      </c>
      <c r="CE68" s="5">
        <f t="shared" si="18"/>
        <v>-0.74285714285714288</v>
      </c>
      <c r="CF68" s="5">
        <f t="shared" si="19"/>
        <v>0.40193370165745856</v>
      </c>
      <c r="CG68" s="5"/>
      <c r="CH68" s="5">
        <f t="shared" si="20"/>
        <v>-0.40193370165745856</v>
      </c>
      <c r="CI68" s="29">
        <v>52</v>
      </c>
      <c r="CJ68" s="9" t="s">
        <v>60</v>
      </c>
      <c r="CK68" s="16">
        <v>109</v>
      </c>
      <c r="CL68" s="16">
        <v>96</v>
      </c>
      <c r="CM68" s="15"/>
      <c r="CN68" s="5">
        <f t="shared" si="21"/>
        <v>-96</v>
      </c>
      <c r="CO68" s="16">
        <v>0</v>
      </c>
      <c r="CP68" s="16">
        <v>0</v>
      </c>
      <c r="CQ68" s="15"/>
      <c r="CR68" s="5">
        <f t="shared" si="22"/>
        <v>0</v>
      </c>
      <c r="CS68" s="16">
        <v>7</v>
      </c>
      <c r="CT68" s="16">
        <v>9</v>
      </c>
      <c r="CU68" s="15"/>
      <c r="CV68" s="5">
        <f t="shared" si="23"/>
        <v>-9</v>
      </c>
      <c r="CW68" s="16">
        <v>10</v>
      </c>
      <c r="CX68" s="16">
        <v>12</v>
      </c>
      <c r="CY68" s="15"/>
      <c r="CZ68" s="5">
        <f t="shared" si="24"/>
        <v>-12</v>
      </c>
      <c r="DA68" s="29">
        <v>52</v>
      </c>
      <c r="DB68" s="9" t="s">
        <v>60</v>
      </c>
      <c r="DC68" s="16">
        <v>6</v>
      </c>
      <c r="DD68" s="16">
        <v>6</v>
      </c>
      <c r="DE68" s="15"/>
      <c r="DF68" s="5">
        <f t="shared" si="25"/>
        <v>-6</v>
      </c>
      <c r="DG68" s="16">
        <v>57</v>
      </c>
      <c r="DH68" s="16">
        <v>62</v>
      </c>
      <c r="DI68" s="15"/>
      <c r="DJ68" s="5">
        <f t="shared" si="26"/>
        <v>-62</v>
      </c>
      <c r="DK68" s="2"/>
      <c r="DL68" s="2"/>
      <c r="DM68" s="2"/>
      <c r="DN68" s="5">
        <f t="shared" si="27"/>
        <v>0</v>
      </c>
      <c r="DO68" s="2"/>
      <c r="DP68" s="2"/>
      <c r="DQ68" s="2"/>
      <c r="DR68" s="1"/>
      <c r="DS68" s="1"/>
      <c r="DT68" s="1"/>
      <c r="DU68" s="1"/>
      <c r="DV68" s="1"/>
      <c r="DW68" s="1"/>
      <c r="DX68" s="1"/>
      <c r="DY68" s="1"/>
      <c r="DZ68" s="1"/>
      <c r="EA68" s="1"/>
    </row>
    <row r="69" spans="1:131" ht="31.5" x14ac:dyDescent="0.3">
      <c r="A69" s="11">
        <v>53</v>
      </c>
      <c r="B69" s="26" t="s">
        <v>61</v>
      </c>
      <c r="C69" s="27">
        <v>1</v>
      </c>
      <c r="D69" s="27">
        <v>1</v>
      </c>
      <c r="E69" s="50"/>
      <c r="F69" s="55">
        <f t="shared" si="0"/>
        <v>-1</v>
      </c>
      <c r="G69" s="27">
        <v>0</v>
      </c>
      <c r="H69" s="27">
        <v>0</v>
      </c>
      <c r="I69" s="50"/>
      <c r="J69" s="5">
        <f t="shared" si="1"/>
        <v>0</v>
      </c>
      <c r="K69" s="27">
        <v>19</v>
      </c>
      <c r="L69" s="27">
        <v>20</v>
      </c>
      <c r="M69" s="50"/>
      <c r="N69" s="5">
        <f t="shared" si="2"/>
        <v>-20</v>
      </c>
      <c r="O69" s="5">
        <v>53</v>
      </c>
      <c r="P69" s="30" t="s">
        <v>61</v>
      </c>
      <c r="Q69" s="27">
        <v>404</v>
      </c>
      <c r="R69" s="27">
        <v>414</v>
      </c>
      <c r="S69" s="50"/>
      <c r="T69" s="5">
        <f t="shared" si="3"/>
        <v>-414</v>
      </c>
      <c r="U69" s="27">
        <v>76</v>
      </c>
      <c r="V69" s="27">
        <v>81</v>
      </c>
      <c r="W69" s="50"/>
      <c r="X69" s="5">
        <f t="shared" si="4"/>
        <v>-81</v>
      </c>
      <c r="Y69" s="27">
        <v>12</v>
      </c>
      <c r="Z69" s="27">
        <v>18</v>
      </c>
      <c r="AA69" s="50"/>
      <c r="AB69" s="5">
        <f t="shared" si="5"/>
        <v>-18</v>
      </c>
      <c r="AC69" s="27">
        <v>66</v>
      </c>
      <c r="AD69" s="27">
        <v>98</v>
      </c>
      <c r="AE69" s="50"/>
      <c r="AF69" s="5">
        <f t="shared" si="6"/>
        <v>-98</v>
      </c>
      <c r="AG69" s="5">
        <v>53</v>
      </c>
      <c r="AH69" s="30" t="s">
        <v>61</v>
      </c>
      <c r="AI69" s="27">
        <v>7</v>
      </c>
      <c r="AJ69" s="27">
        <v>2</v>
      </c>
      <c r="AK69" s="50"/>
      <c r="AL69" s="5">
        <f t="shared" si="7"/>
        <v>-2</v>
      </c>
      <c r="AM69" s="27">
        <v>3</v>
      </c>
      <c r="AN69" s="27">
        <v>1</v>
      </c>
      <c r="AO69" s="50"/>
      <c r="AP69" s="5">
        <f t="shared" si="8"/>
        <v>-1</v>
      </c>
      <c r="AQ69" s="27">
        <v>4</v>
      </c>
      <c r="AR69" s="27">
        <v>1</v>
      </c>
      <c r="AS69" s="50"/>
      <c r="AT69" s="5">
        <f t="shared" si="9"/>
        <v>-1</v>
      </c>
      <c r="AU69" s="27">
        <v>27</v>
      </c>
      <c r="AV69" s="27">
        <v>48</v>
      </c>
      <c r="AW69" s="50"/>
      <c r="AX69" s="5">
        <f t="shared" si="10"/>
        <v>-48</v>
      </c>
      <c r="AY69" s="5">
        <v>53</v>
      </c>
      <c r="AZ69" s="30" t="s">
        <v>61</v>
      </c>
      <c r="BA69" s="27">
        <v>2</v>
      </c>
      <c r="BB69" s="27">
        <v>2</v>
      </c>
      <c r="BC69" s="50"/>
      <c r="BD69" s="5">
        <f t="shared" si="11"/>
        <v>-2</v>
      </c>
      <c r="BE69" s="27">
        <v>62</v>
      </c>
      <c r="BF69" s="27">
        <v>54</v>
      </c>
      <c r="BG69" s="50"/>
      <c r="BH69" s="5">
        <f t="shared" si="12"/>
        <v>-54</v>
      </c>
      <c r="BI69" s="27">
        <v>8</v>
      </c>
      <c r="BJ69" s="27">
        <v>8</v>
      </c>
      <c r="BK69" s="50"/>
      <c r="BL69" s="5">
        <f t="shared" si="13"/>
        <v>-8</v>
      </c>
      <c r="BM69" s="27">
        <v>325.60000000000002</v>
      </c>
      <c r="BN69" s="27">
        <v>464</v>
      </c>
      <c r="BO69" s="50"/>
      <c r="BP69" s="5">
        <f t="shared" si="14"/>
        <v>-464</v>
      </c>
      <c r="BQ69" s="5">
        <v>53</v>
      </c>
      <c r="BR69" s="30" t="s">
        <v>61</v>
      </c>
      <c r="BS69" s="27">
        <v>35</v>
      </c>
      <c r="BT69" s="27">
        <v>40</v>
      </c>
      <c r="BU69" s="50"/>
      <c r="BV69" s="5">
        <f t="shared" si="15"/>
        <v>-40</v>
      </c>
      <c r="BW69" s="44"/>
      <c r="BX69" s="43"/>
      <c r="BY69" s="44"/>
      <c r="BZ69" s="5">
        <f t="shared" si="16"/>
        <v>0</v>
      </c>
      <c r="CA69" s="27">
        <v>0</v>
      </c>
      <c r="CB69" s="27">
        <v>16</v>
      </c>
      <c r="CC69" s="50"/>
      <c r="CD69" s="5">
        <f t="shared" si="17"/>
        <v>-16</v>
      </c>
      <c r="CE69" s="28">
        <f t="shared" si="18"/>
        <v>-0.54081632653061229</v>
      </c>
      <c r="CF69" s="28">
        <f t="shared" si="19"/>
        <v>1.1207729468599035</v>
      </c>
      <c r="CG69" s="28"/>
      <c r="CH69" s="5">
        <f t="shared" si="20"/>
        <v>-1.1207729468599035</v>
      </c>
      <c r="CI69" s="5">
        <v>53</v>
      </c>
      <c r="CJ69" s="30" t="s">
        <v>61</v>
      </c>
      <c r="CK69" s="27">
        <v>404</v>
      </c>
      <c r="CL69" s="27">
        <v>414</v>
      </c>
      <c r="CM69" s="50"/>
      <c r="CN69" s="5">
        <f t="shared" si="21"/>
        <v>-414</v>
      </c>
      <c r="CO69" s="27">
        <v>0</v>
      </c>
      <c r="CP69" s="27">
        <v>0</v>
      </c>
      <c r="CQ69" s="50"/>
      <c r="CR69" s="5">
        <f t="shared" si="22"/>
        <v>0</v>
      </c>
      <c r="CS69" s="27">
        <v>21</v>
      </c>
      <c r="CT69" s="27">
        <v>23</v>
      </c>
      <c r="CU69" s="50"/>
      <c r="CV69" s="5">
        <f t="shared" si="23"/>
        <v>-23</v>
      </c>
      <c r="CW69" s="27">
        <v>86</v>
      </c>
      <c r="CX69" s="27">
        <v>92</v>
      </c>
      <c r="CY69" s="50"/>
      <c r="CZ69" s="5">
        <f t="shared" si="24"/>
        <v>-92</v>
      </c>
      <c r="DA69" s="5">
        <v>53</v>
      </c>
      <c r="DB69" s="30" t="s">
        <v>61</v>
      </c>
      <c r="DC69" s="27">
        <v>8</v>
      </c>
      <c r="DD69" s="27">
        <v>18</v>
      </c>
      <c r="DE69" s="50"/>
      <c r="DF69" s="5">
        <f t="shared" si="25"/>
        <v>-18</v>
      </c>
      <c r="DG69" s="27">
        <v>52</v>
      </c>
      <c r="DH69" s="27">
        <v>72</v>
      </c>
      <c r="DI69" s="50"/>
      <c r="DJ69" s="5">
        <f t="shared" si="26"/>
        <v>-72</v>
      </c>
      <c r="DK69" s="29"/>
      <c r="DL69" s="29"/>
      <c r="DM69" s="29"/>
      <c r="DN69" s="5">
        <f t="shared" si="27"/>
        <v>0</v>
      </c>
      <c r="DO69" s="29"/>
      <c r="DP69" s="29"/>
      <c r="DQ69" s="29"/>
      <c r="DR69" s="31"/>
      <c r="DS69" s="31"/>
      <c r="DT69" s="31"/>
      <c r="DU69" s="31"/>
      <c r="DV69" s="31"/>
      <c r="DW69" s="31"/>
      <c r="DX69" s="31"/>
      <c r="DY69" s="31"/>
      <c r="DZ69" s="31"/>
      <c r="EA69" s="31"/>
    </row>
    <row r="70" spans="1:131" ht="31.5" x14ac:dyDescent="0.3">
      <c r="A70" s="25">
        <v>54</v>
      </c>
      <c r="B70" s="14" t="s">
        <v>62</v>
      </c>
      <c r="C70" s="16">
        <v>1</v>
      </c>
      <c r="D70" s="16">
        <v>1</v>
      </c>
      <c r="E70" s="15"/>
      <c r="F70" s="55">
        <f t="shared" si="0"/>
        <v>-1</v>
      </c>
      <c r="G70" s="16">
        <v>1</v>
      </c>
      <c r="H70" s="16">
        <v>1</v>
      </c>
      <c r="I70" s="15"/>
      <c r="J70" s="5">
        <f t="shared" si="1"/>
        <v>-1</v>
      </c>
      <c r="K70" s="16">
        <v>15</v>
      </c>
      <c r="L70" s="16">
        <v>15</v>
      </c>
      <c r="M70" s="15"/>
      <c r="N70" s="5">
        <f t="shared" si="2"/>
        <v>-15</v>
      </c>
      <c r="O70" s="29">
        <v>54</v>
      </c>
      <c r="P70" s="9" t="s">
        <v>62</v>
      </c>
      <c r="Q70" s="16">
        <v>876</v>
      </c>
      <c r="R70" s="16">
        <v>914</v>
      </c>
      <c r="S70" s="15"/>
      <c r="T70" s="5">
        <f t="shared" si="3"/>
        <v>-914</v>
      </c>
      <c r="U70" s="16">
        <v>109</v>
      </c>
      <c r="V70" s="16">
        <v>114</v>
      </c>
      <c r="W70" s="15"/>
      <c r="X70" s="5">
        <f t="shared" si="4"/>
        <v>-114</v>
      </c>
      <c r="Y70" s="16">
        <v>35</v>
      </c>
      <c r="Z70" s="16">
        <v>65</v>
      </c>
      <c r="AA70" s="15"/>
      <c r="AB70" s="5">
        <f t="shared" si="5"/>
        <v>-65</v>
      </c>
      <c r="AC70" s="16">
        <v>86</v>
      </c>
      <c r="AD70" s="16">
        <v>87</v>
      </c>
      <c r="AE70" s="15"/>
      <c r="AF70" s="5">
        <f t="shared" si="6"/>
        <v>-87</v>
      </c>
      <c r="AG70" s="29">
        <v>54</v>
      </c>
      <c r="AH70" s="9" t="s">
        <v>62</v>
      </c>
      <c r="AI70" s="16">
        <v>7</v>
      </c>
      <c r="AJ70" s="16">
        <v>5</v>
      </c>
      <c r="AK70" s="15"/>
      <c r="AL70" s="5">
        <f t="shared" si="7"/>
        <v>-5</v>
      </c>
      <c r="AM70" s="16">
        <v>3</v>
      </c>
      <c r="AN70" s="16">
        <v>1</v>
      </c>
      <c r="AO70" s="15"/>
      <c r="AP70" s="5">
        <f t="shared" si="8"/>
        <v>-1</v>
      </c>
      <c r="AQ70" s="16">
        <v>4</v>
      </c>
      <c r="AR70" s="16">
        <v>4</v>
      </c>
      <c r="AS70" s="15"/>
      <c r="AT70" s="5">
        <f t="shared" si="9"/>
        <v>-4</v>
      </c>
      <c r="AU70" s="16">
        <v>74</v>
      </c>
      <c r="AV70" s="16">
        <v>81</v>
      </c>
      <c r="AW70" s="15"/>
      <c r="AX70" s="5">
        <f t="shared" si="10"/>
        <v>-81</v>
      </c>
      <c r="AY70" s="29">
        <v>54</v>
      </c>
      <c r="AZ70" s="9" t="s">
        <v>62</v>
      </c>
      <c r="BA70" s="16">
        <v>129</v>
      </c>
      <c r="BB70" s="16">
        <v>133</v>
      </c>
      <c r="BC70" s="15"/>
      <c r="BD70" s="5">
        <f t="shared" si="11"/>
        <v>-133</v>
      </c>
      <c r="BE70" s="16">
        <v>79</v>
      </c>
      <c r="BF70" s="16">
        <v>71</v>
      </c>
      <c r="BG70" s="15"/>
      <c r="BH70" s="5">
        <f t="shared" si="12"/>
        <v>-71</v>
      </c>
      <c r="BI70" s="16">
        <v>18</v>
      </c>
      <c r="BJ70" s="16">
        <v>17</v>
      </c>
      <c r="BK70" s="15"/>
      <c r="BL70" s="5">
        <f t="shared" si="13"/>
        <v>-17</v>
      </c>
      <c r="BM70" s="16">
        <v>522.6</v>
      </c>
      <c r="BN70" s="16">
        <v>444.5</v>
      </c>
      <c r="BO70" s="15"/>
      <c r="BP70" s="5">
        <f t="shared" si="14"/>
        <v>-444.5</v>
      </c>
      <c r="BQ70" s="29">
        <v>54</v>
      </c>
      <c r="BR70" s="9" t="s">
        <v>62</v>
      </c>
      <c r="BS70" s="16">
        <v>71.2</v>
      </c>
      <c r="BT70" s="16">
        <v>85.2</v>
      </c>
      <c r="BU70" s="15"/>
      <c r="BV70" s="5">
        <f t="shared" si="15"/>
        <v>-85.2</v>
      </c>
      <c r="BW70" s="43"/>
      <c r="BX70" s="43"/>
      <c r="BY70" s="43"/>
      <c r="BZ70" s="5">
        <f t="shared" si="16"/>
        <v>0</v>
      </c>
      <c r="CA70" s="16">
        <v>9.5</v>
      </c>
      <c r="CB70" s="16">
        <v>10.8</v>
      </c>
      <c r="CC70" s="15"/>
      <c r="CD70" s="5">
        <f t="shared" si="17"/>
        <v>-10.8</v>
      </c>
      <c r="CE70" s="5">
        <f t="shared" si="18"/>
        <v>-0.62068965517241381</v>
      </c>
      <c r="CF70" s="5">
        <f t="shared" si="19"/>
        <v>0.48632385120350108</v>
      </c>
      <c r="CG70" s="5"/>
      <c r="CH70" s="5">
        <f t="shared" si="20"/>
        <v>-0.48632385120350108</v>
      </c>
      <c r="CI70" s="29">
        <v>54</v>
      </c>
      <c r="CJ70" s="9" t="s">
        <v>62</v>
      </c>
      <c r="CK70" s="16">
        <v>200</v>
      </c>
      <c r="CL70" s="16">
        <v>182</v>
      </c>
      <c r="CM70" s="15"/>
      <c r="CN70" s="5">
        <f t="shared" si="21"/>
        <v>-182</v>
      </c>
      <c r="CO70" s="16">
        <v>0</v>
      </c>
      <c r="CP70" s="16">
        <v>0</v>
      </c>
      <c r="CQ70" s="15"/>
      <c r="CR70" s="5">
        <f t="shared" si="22"/>
        <v>0</v>
      </c>
      <c r="CS70" s="16">
        <v>39</v>
      </c>
      <c r="CT70" s="16">
        <v>44</v>
      </c>
      <c r="CU70" s="15"/>
      <c r="CV70" s="5">
        <f t="shared" si="23"/>
        <v>-44</v>
      </c>
      <c r="CW70" s="16">
        <v>75</v>
      </c>
      <c r="CX70" s="16">
        <v>92</v>
      </c>
      <c r="CY70" s="15"/>
      <c r="CZ70" s="5">
        <f t="shared" si="24"/>
        <v>-92</v>
      </c>
      <c r="DA70" s="29">
        <v>54</v>
      </c>
      <c r="DB70" s="9" t="s">
        <v>62</v>
      </c>
      <c r="DC70" s="16">
        <v>15</v>
      </c>
      <c r="DD70" s="16">
        <v>26</v>
      </c>
      <c r="DE70" s="15"/>
      <c r="DF70" s="5">
        <f t="shared" si="25"/>
        <v>-26</v>
      </c>
      <c r="DG70" s="16">
        <v>120</v>
      </c>
      <c r="DH70" s="16">
        <v>133</v>
      </c>
      <c r="DI70" s="15"/>
      <c r="DJ70" s="5">
        <f t="shared" si="26"/>
        <v>-133</v>
      </c>
      <c r="DK70" s="2"/>
      <c r="DL70" s="2"/>
      <c r="DM70" s="2"/>
      <c r="DN70" s="5">
        <f t="shared" si="27"/>
        <v>0</v>
      </c>
      <c r="DO70" s="2"/>
      <c r="DP70" s="2"/>
      <c r="DQ70" s="2"/>
      <c r="DR70" s="1"/>
      <c r="DS70" s="1"/>
      <c r="DT70" s="1"/>
      <c r="DU70" s="1"/>
      <c r="DV70" s="1"/>
      <c r="DW70" s="1"/>
      <c r="DX70" s="1"/>
      <c r="DY70" s="1"/>
      <c r="DZ70" s="1"/>
      <c r="EA70" s="1"/>
    </row>
    <row r="71" spans="1:131" ht="31.5" x14ac:dyDescent="0.3">
      <c r="A71" s="11">
        <v>55</v>
      </c>
      <c r="B71" s="26" t="s">
        <v>63</v>
      </c>
      <c r="C71" s="27">
        <v>1</v>
      </c>
      <c r="D71" s="27">
        <v>1</v>
      </c>
      <c r="E71" s="50"/>
      <c r="F71" s="55">
        <f t="shared" si="0"/>
        <v>-1</v>
      </c>
      <c r="G71" s="27">
        <v>1</v>
      </c>
      <c r="H71" s="27">
        <v>1</v>
      </c>
      <c r="I71" s="50"/>
      <c r="J71" s="5">
        <f t="shared" si="1"/>
        <v>-1</v>
      </c>
      <c r="K71" s="27">
        <v>22</v>
      </c>
      <c r="L71" s="27">
        <v>22</v>
      </c>
      <c r="M71" s="50"/>
      <c r="N71" s="5">
        <f t="shared" si="2"/>
        <v>-22</v>
      </c>
      <c r="O71" s="5">
        <v>55</v>
      </c>
      <c r="P71" s="30" t="s">
        <v>63</v>
      </c>
      <c r="Q71" s="27">
        <v>1601</v>
      </c>
      <c r="R71" s="27">
        <v>1587</v>
      </c>
      <c r="S71" s="50"/>
      <c r="T71" s="5">
        <f t="shared" si="3"/>
        <v>-1587</v>
      </c>
      <c r="U71" s="27">
        <v>52</v>
      </c>
      <c r="V71" s="27">
        <v>53</v>
      </c>
      <c r="W71" s="50"/>
      <c r="X71" s="5">
        <f t="shared" si="4"/>
        <v>-53</v>
      </c>
      <c r="Y71" s="27">
        <v>134</v>
      </c>
      <c r="Z71" s="27">
        <v>131</v>
      </c>
      <c r="AA71" s="50"/>
      <c r="AB71" s="5">
        <f t="shared" si="5"/>
        <v>-131</v>
      </c>
      <c r="AC71" s="27">
        <v>330</v>
      </c>
      <c r="AD71" s="27">
        <v>327</v>
      </c>
      <c r="AE71" s="50"/>
      <c r="AF71" s="5">
        <f t="shared" si="6"/>
        <v>-327</v>
      </c>
      <c r="AG71" s="5">
        <v>55</v>
      </c>
      <c r="AH71" s="30" t="s">
        <v>63</v>
      </c>
      <c r="AI71" s="27">
        <v>28</v>
      </c>
      <c r="AJ71" s="27">
        <v>21</v>
      </c>
      <c r="AK71" s="50"/>
      <c r="AL71" s="5">
        <f t="shared" si="7"/>
        <v>-21</v>
      </c>
      <c r="AM71" s="27">
        <v>1</v>
      </c>
      <c r="AN71" s="27">
        <v>1</v>
      </c>
      <c r="AO71" s="50"/>
      <c r="AP71" s="5">
        <f t="shared" si="8"/>
        <v>-1</v>
      </c>
      <c r="AQ71" s="27">
        <v>27</v>
      </c>
      <c r="AR71" s="27">
        <v>20</v>
      </c>
      <c r="AS71" s="50"/>
      <c r="AT71" s="5">
        <f t="shared" si="9"/>
        <v>-20</v>
      </c>
      <c r="AU71" s="27">
        <v>102</v>
      </c>
      <c r="AV71" s="27">
        <v>100</v>
      </c>
      <c r="AW71" s="50"/>
      <c r="AX71" s="5">
        <f t="shared" si="10"/>
        <v>-100</v>
      </c>
      <c r="AY71" s="5">
        <v>55</v>
      </c>
      <c r="AZ71" s="30" t="s">
        <v>63</v>
      </c>
      <c r="BA71" s="27">
        <v>8</v>
      </c>
      <c r="BB71" s="27">
        <v>8</v>
      </c>
      <c r="BC71" s="50"/>
      <c r="BD71" s="5">
        <f t="shared" si="11"/>
        <v>-8</v>
      </c>
      <c r="BE71" s="27">
        <v>75</v>
      </c>
      <c r="BF71" s="27">
        <v>74</v>
      </c>
      <c r="BG71" s="50"/>
      <c r="BH71" s="5">
        <f t="shared" si="12"/>
        <v>-74</v>
      </c>
      <c r="BI71" s="27">
        <v>13</v>
      </c>
      <c r="BJ71" s="27">
        <v>15</v>
      </c>
      <c r="BK71" s="50"/>
      <c r="BL71" s="5">
        <f t="shared" si="13"/>
        <v>-15</v>
      </c>
      <c r="BM71" s="27">
        <v>871</v>
      </c>
      <c r="BN71" s="27">
        <v>890.5</v>
      </c>
      <c r="BO71" s="50"/>
      <c r="BP71" s="5">
        <f t="shared" si="14"/>
        <v>-890.5</v>
      </c>
      <c r="BQ71" s="5">
        <v>55</v>
      </c>
      <c r="BR71" s="30" t="s">
        <v>63</v>
      </c>
      <c r="BS71" s="27">
        <v>299.60000000000002</v>
      </c>
      <c r="BT71" s="27">
        <v>301.3</v>
      </c>
      <c r="BU71" s="50"/>
      <c r="BV71" s="5">
        <f t="shared" si="15"/>
        <v>-301.3</v>
      </c>
      <c r="BW71" s="44"/>
      <c r="BX71" s="43"/>
      <c r="BY71" s="44"/>
      <c r="BZ71" s="5">
        <f t="shared" si="16"/>
        <v>0</v>
      </c>
      <c r="CA71" s="27">
        <v>0</v>
      </c>
      <c r="CB71" s="27">
        <v>0</v>
      </c>
      <c r="CC71" s="50"/>
      <c r="CD71" s="5">
        <f t="shared" si="17"/>
        <v>0</v>
      </c>
      <c r="CE71" s="28">
        <f t="shared" si="18"/>
        <v>-0.16819571865443425</v>
      </c>
      <c r="CF71" s="28">
        <f t="shared" si="19"/>
        <v>0.56112161310649022</v>
      </c>
      <c r="CG71" s="28"/>
      <c r="CH71" s="5">
        <f t="shared" si="20"/>
        <v>-0.56112161310649022</v>
      </c>
      <c r="CI71" s="5">
        <v>55</v>
      </c>
      <c r="CJ71" s="30" t="s">
        <v>63</v>
      </c>
      <c r="CK71" s="27">
        <v>225</v>
      </c>
      <c r="CL71" s="27">
        <v>218</v>
      </c>
      <c r="CM71" s="50"/>
      <c r="CN71" s="5">
        <f t="shared" si="21"/>
        <v>-218</v>
      </c>
      <c r="CO71" s="27">
        <v>0</v>
      </c>
      <c r="CP71" s="27">
        <v>0</v>
      </c>
      <c r="CQ71" s="50"/>
      <c r="CR71" s="5">
        <f t="shared" si="22"/>
        <v>0</v>
      </c>
      <c r="CS71" s="27">
        <v>185</v>
      </c>
      <c r="CT71" s="27">
        <v>183</v>
      </c>
      <c r="CU71" s="50"/>
      <c r="CV71" s="5">
        <f t="shared" si="23"/>
        <v>-183</v>
      </c>
      <c r="CW71" s="27">
        <v>114</v>
      </c>
      <c r="CX71" s="27">
        <v>122</v>
      </c>
      <c r="CY71" s="50"/>
      <c r="CZ71" s="5">
        <f t="shared" si="24"/>
        <v>-122</v>
      </c>
      <c r="DA71" s="5">
        <v>55</v>
      </c>
      <c r="DB71" s="30" t="s">
        <v>63</v>
      </c>
      <c r="DC71" s="27">
        <v>64</v>
      </c>
      <c r="DD71" s="27">
        <v>78</v>
      </c>
      <c r="DE71" s="50"/>
      <c r="DF71" s="5">
        <f t="shared" si="25"/>
        <v>-78</v>
      </c>
      <c r="DG71" s="27">
        <v>224</v>
      </c>
      <c r="DH71" s="27">
        <v>201</v>
      </c>
      <c r="DI71" s="50"/>
      <c r="DJ71" s="5">
        <f t="shared" si="26"/>
        <v>-201</v>
      </c>
      <c r="DK71" s="29"/>
      <c r="DL71" s="29"/>
      <c r="DM71" s="29"/>
      <c r="DN71" s="5">
        <f t="shared" si="27"/>
        <v>0</v>
      </c>
      <c r="DO71" s="29"/>
      <c r="DP71" s="29"/>
      <c r="DQ71" s="29"/>
      <c r="DR71" s="31"/>
      <c r="DS71" s="31"/>
      <c r="DT71" s="31"/>
      <c r="DU71" s="31"/>
      <c r="DV71" s="31"/>
      <c r="DW71" s="31"/>
      <c r="DX71" s="31"/>
      <c r="DY71" s="31"/>
      <c r="DZ71" s="31"/>
      <c r="EA71" s="31"/>
    </row>
    <row r="72" spans="1:131" ht="31.5" x14ac:dyDescent="0.3">
      <c r="A72" s="25">
        <v>56</v>
      </c>
      <c r="B72" s="14" t="s">
        <v>64</v>
      </c>
      <c r="C72" s="16">
        <v>1</v>
      </c>
      <c r="D72" s="16">
        <v>1</v>
      </c>
      <c r="E72" s="15"/>
      <c r="F72" s="55">
        <f t="shared" si="0"/>
        <v>-1</v>
      </c>
      <c r="G72" s="16">
        <v>1</v>
      </c>
      <c r="H72" s="16">
        <v>1</v>
      </c>
      <c r="I72" s="15"/>
      <c r="J72" s="5">
        <f t="shared" si="1"/>
        <v>-1</v>
      </c>
      <c r="K72" s="16">
        <v>8</v>
      </c>
      <c r="L72" s="16">
        <v>6</v>
      </c>
      <c r="M72" s="15"/>
      <c r="N72" s="5">
        <f t="shared" si="2"/>
        <v>-6</v>
      </c>
      <c r="O72" s="29">
        <v>56</v>
      </c>
      <c r="P72" s="9" t="s">
        <v>64</v>
      </c>
      <c r="Q72" s="16">
        <v>161</v>
      </c>
      <c r="R72" s="16">
        <v>190</v>
      </c>
      <c r="S72" s="15"/>
      <c r="T72" s="5">
        <f t="shared" si="3"/>
        <v>-190</v>
      </c>
      <c r="U72" s="16">
        <v>3</v>
      </c>
      <c r="V72" s="16">
        <v>3</v>
      </c>
      <c r="W72" s="15"/>
      <c r="X72" s="5">
        <f t="shared" si="4"/>
        <v>-3</v>
      </c>
      <c r="Y72" s="16">
        <v>17</v>
      </c>
      <c r="Z72" s="16">
        <v>44</v>
      </c>
      <c r="AA72" s="15"/>
      <c r="AB72" s="5">
        <f t="shared" si="5"/>
        <v>-44</v>
      </c>
      <c r="AC72" s="16">
        <v>3</v>
      </c>
      <c r="AD72" s="16">
        <v>3</v>
      </c>
      <c r="AE72" s="15"/>
      <c r="AF72" s="5">
        <f t="shared" si="6"/>
        <v>-3</v>
      </c>
      <c r="AG72" s="29">
        <v>56</v>
      </c>
      <c r="AH72" s="9" t="s">
        <v>64</v>
      </c>
      <c r="AI72" s="16">
        <v>1</v>
      </c>
      <c r="AJ72" s="16">
        <v>1</v>
      </c>
      <c r="AK72" s="15"/>
      <c r="AL72" s="5">
        <f t="shared" si="7"/>
        <v>-1</v>
      </c>
      <c r="AM72" s="16">
        <v>0</v>
      </c>
      <c r="AN72" s="16">
        <v>0</v>
      </c>
      <c r="AO72" s="15"/>
      <c r="AP72" s="5">
        <f t="shared" si="8"/>
        <v>0</v>
      </c>
      <c r="AQ72" s="16">
        <v>1</v>
      </c>
      <c r="AR72" s="16">
        <v>1</v>
      </c>
      <c r="AS72" s="15"/>
      <c r="AT72" s="5">
        <f t="shared" si="9"/>
        <v>-1</v>
      </c>
      <c r="AU72" s="16">
        <v>4</v>
      </c>
      <c r="AV72" s="16">
        <v>4</v>
      </c>
      <c r="AW72" s="15"/>
      <c r="AX72" s="5">
        <f t="shared" si="10"/>
        <v>-4</v>
      </c>
      <c r="AY72" s="29">
        <v>56</v>
      </c>
      <c r="AZ72" s="9" t="s">
        <v>64</v>
      </c>
      <c r="BA72" s="16">
        <v>0</v>
      </c>
      <c r="BB72" s="16">
        <v>0</v>
      </c>
      <c r="BC72" s="15"/>
      <c r="BD72" s="5">
        <f t="shared" si="11"/>
        <v>0</v>
      </c>
      <c r="BE72" s="16">
        <v>2</v>
      </c>
      <c r="BF72" s="16">
        <v>2</v>
      </c>
      <c r="BG72" s="15"/>
      <c r="BH72" s="5">
        <f t="shared" si="12"/>
        <v>-2</v>
      </c>
      <c r="BI72" s="16">
        <v>0</v>
      </c>
      <c r="BJ72" s="16">
        <v>0</v>
      </c>
      <c r="BK72" s="15"/>
      <c r="BL72" s="5">
        <f t="shared" si="13"/>
        <v>0</v>
      </c>
      <c r="BM72" s="16">
        <v>62</v>
      </c>
      <c r="BN72" s="16">
        <v>25</v>
      </c>
      <c r="BO72" s="15"/>
      <c r="BP72" s="5">
        <f t="shared" si="14"/>
        <v>-25</v>
      </c>
      <c r="BQ72" s="29">
        <v>56</v>
      </c>
      <c r="BR72" s="9" t="s">
        <v>64</v>
      </c>
      <c r="BS72" s="16">
        <v>5</v>
      </c>
      <c r="BT72" s="16">
        <v>10</v>
      </c>
      <c r="BU72" s="15"/>
      <c r="BV72" s="5">
        <f t="shared" si="15"/>
        <v>-10</v>
      </c>
      <c r="BW72" s="43"/>
      <c r="BX72" s="43"/>
      <c r="BY72" s="43"/>
      <c r="BZ72" s="5">
        <f t="shared" si="16"/>
        <v>0</v>
      </c>
      <c r="CA72" s="16">
        <v>0</v>
      </c>
      <c r="CB72" s="16">
        <v>0</v>
      </c>
      <c r="CC72" s="15"/>
      <c r="CD72" s="5">
        <f t="shared" si="17"/>
        <v>0</v>
      </c>
      <c r="CE72" s="5">
        <f t="shared" si="18"/>
        <v>-18.666666666666668</v>
      </c>
      <c r="CF72" s="5">
        <f t="shared" si="19"/>
        <v>0.13157894736842105</v>
      </c>
      <c r="CG72" s="5"/>
      <c r="CH72" s="5">
        <f t="shared" si="20"/>
        <v>-0.13157894736842105</v>
      </c>
      <c r="CI72" s="29">
        <v>56</v>
      </c>
      <c r="CJ72" s="9" t="s">
        <v>64</v>
      </c>
      <c r="CK72" s="16">
        <v>18</v>
      </c>
      <c r="CL72" s="16">
        <v>3</v>
      </c>
      <c r="CM72" s="15"/>
      <c r="CN72" s="5">
        <f t="shared" si="21"/>
        <v>-3</v>
      </c>
      <c r="CO72" s="16">
        <v>0</v>
      </c>
      <c r="CP72" s="16">
        <v>0</v>
      </c>
      <c r="CQ72" s="15"/>
      <c r="CR72" s="5">
        <f t="shared" si="22"/>
        <v>0</v>
      </c>
      <c r="CS72" s="16">
        <v>13</v>
      </c>
      <c r="CT72" s="16">
        <v>28</v>
      </c>
      <c r="CU72" s="15"/>
      <c r="CV72" s="5">
        <f t="shared" si="23"/>
        <v>-28</v>
      </c>
      <c r="CW72" s="16">
        <v>17</v>
      </c>
      <c r="CX72" s="16">
        <v>42</v>
      </c>
      <c r="CY72" s="15"/>
      <c r="CZ72" s="5">
        <f t="shared" si="24"/>
        <v>-42</v>
      </c>
      <c r="DA72" s="29">
        <v>56</v>
      </c>
      <c r="DB72" s="9" t="s">
        <v>64</v>
      </c>
      <c r="DC72" s="16">
        <v>7</v>
      </c>
      <c r="DD72" s="16">
        <v>5</v>
      </c>
      <c r="DE72" s="15"/>
      <c r="DF72" s="5">
        <f t="shared" si="25"/>
        <v>-5</v>
      </c>
      <c r="DG72" s="16">
        <v>19</v>
      </c>
      <c r="DH72" s="16">
        <v>32</v>
      </c>
      <c r="DI72" s="15"/>
      <c r="DJ72" s="5">
        <f t="shared" si="26"/>
        <v>-32</v>
      </c>
      <c r="DK72" s="2"/>
      <c r="DL72" s="2"/>
      <c r="DM72" s="2"/>
      <c r="DN72" s="5">
        <f t="shared" si="27"/>
        <v>0</v>
      </c>
      <c r="DO72" s="2"/>
      <c r="DP72" s="2"/>
      <c r="DQ72" s="2"/>
      <c r="DR72" s="1"/>
      <c r="DS72" s="1"/>
      <c r="DT72" s="1"/>
      <c r="DU72" s="1"/>
      <c r="DV72" s="1"/>
      <c r="DW72" s="1"/>
      <c r="DX72" s="1"/>
      <c r="DY72" s="1"/>
      <c r="DZ72" s="1"/>
      <c r="EA72" s="1"/>
    </row>
    <row r="73" spans="1:131" ht="31.5" x14ac:dyDescent="0.3">
      <c r="A73" s="11">
        <v>57</v>
      </c>
      <c r="B73" s="26" t="s">
        <v>65</v>
      </c>
      <c r="C73" s="27">
        <v>1</v>
      </c>
      <c r="D73" s="27">
        <v>1</v>
      </c>
      <c r="E73" s="50"/>
      <c r="F73" s="55">
        <f t="shared" si="0"/>
        <v>-1</v>
      </c>
      <c r="G73" s="27">
        <v>1</v>
      </c>
      <c r="H73" s="27">
        <v>1</v>
      </c>
      <c r="I73" s="50"/>
      <c r="J73" s="5">
        <f t="shared" si="1"/>
        <v>-1</v>
      </c>
      <c r="K73" s="27">
        <v>38</v>
      </c>
      <c r="L73" s="27">
        <v>37</v>
      </c>
      <c r="M73" s="50"/>
      <c r="N73" s="5">
        <f t="shared" si="2"/>
        <v>-37</v>
      </c>
      <c r="O73" s="5">
        <v>57</v>
      </c>
      <c r="P73" s="30" t="s">
        <v>65</v>
      </c>
      <c r="Q73" s="27">
        <v>3474</v>
      </c>
      <c r="R73" s="27">
        <v>3484</v>
      </c>
      <c r="S73" s="50"/>
      <c r="T73" s="5">
        <f t="shared" si="3"/>
        <v>-3484</v>
      </c>
      <c r="U73" s="27">
        <v>989</v>
      </c>
      <c r="V73" s="27">
        <v>989</v>
      </c>
      <c r="W73" s="50"/>
      <c r="X73" s="5">
        <f t="shared" si="4"/>
        <v>-989</v>
      </c>
      <c r="Y73" s="27">
        <v>34</v>
      </c>
      <c r="Z73" s="27">
        <v>46</v>
      </c>
      <c r="AA73" s="50"/>
      <c r="AB73" s="5">
        <f t="shared" si="5"/>
        <v>-46</v>
      </c>
      <c r="AC73" s="27">
        <v>329</v>
      </c>
      <c r="AD73" s="27">
        <v>267</v>
      </c>
      <c r="AE73" s="50"/>
      <c r="AF73" s="5">
        <f t="shared" si="6"/>
        <v>-267</v>
      </c>
      <c r="AG73" s="5">
        <v>57</v>
      </c>
      <c r="AH73" s="30" t="s">
        <v>65</v>
      </c>
      <c r="AI73" s="27">
        <v>79</v>
      </c>
      <c r="AJ73" s="27">
        <v>46</v>
      </c>
      <c r="AK73" s="50"/>
      <c r="AL73" s="5">
        <f t="shared" si="7"/>
        <v>-46</v>
      </c>
      <c r="AM73" s="27">
        <v>11</v>
      </c>
      <c r="AN73" s="27">
        <v>3</v>
      </c>
      <c r="AO73" s="50"/>
      <c r="AP73" s="5">
        <f t="shared" si="8"/>
        <v>-3</v>
      </c>
      <c r="AQ73" s="27">
        <v>68</v>
      </c>
      <c r="AR73" s="27">
        <v>43</v>
      </c>
      <c r="AS73" s="50"/>
      <c r="AT73" s="5">
        <f t="shared" si="9"/>
        <v>-43</v>
      </c>
      <c r="AU73" s="27">
        <v>219</v>
      </c>
      <c r="AV73" s="27">
        <v>219</v>
      </c>
      <c r="AW73" s="50"/>
      <c r="AX73" s="5">
        <f t="shared" si="10"/>
        <v>-219</v>
      </c>
      <c r="AY73" s="5">
        <v>57</v>
      </c>
      <c r="AZ73" s="30" t="s">
        <v>65</v>
      </c>
      <c r="BA73" s="27">
        <v>10</v>
      </c>
      <c r="BB73" s="27">
        <v>10</v>
      </c>
      <c r="BC73" s="50"/>
      <c r="BD73" s="5">
        <f t="shared" si="11"/>
        <v>-10</v>
      </c>
      <c r="BE73" s="27">
        <v>237</v>
      </c>
      <c r="BF73" s="27">
        <v>229</v>
      </c>
      <c r="BG73" s="50"/>
      <c r="BH73" s="5">
        <f t="shared" si="12"/>
        <v>-229</v>
      </c>
      <c r="BI73" s="27">
        <v>14</v>
      </c>
      <c r="BJ73" s="27">
        <v>14</v>
      </c>
      <c r="BK73" s="50"/>
      <c r="BL73" s="5">
        <f t="shared" si="13"/>
        <v>-14</v>
      </c>
      <c r="BM73" s="27">
        <v>1482</v>
      </c>
      <c r="BN73" s="27">
        <v>1840</v>
      </c>
      <c r="BO73" s="50"/>
      <c r="BP73" s="5">
        <f t="shared" si="14"/>
        <v>-1840</v>
      </c>
      <c r="BQ73" s="5">
        <v>57</v>
      </c>
      <c r="BR73" s="30" t="s">
        <v>65</v>
      </c>
      <c r="BS73" s="27">
        <v>395</v>
      </c>
      <c r="BT73" s="27">
        <v>395</v>
      </c>
      <c r="BU73" s="50"/>
      <c r="BV73" s="5">
        <f t="shared" si="15"/>
        <v>-395</v>
      </c>
      <c r="BW73" s="44"/>
      <c r="BX73" s="43"/>
      <c r="BY73" s="44"/>
      <c r="BZ73" s="5">
        <f t="shared" si="16"/>
        <v>0</v>
      </c>
      <c r="CA73" s="27">
        <v>3</v>
      </c>
      <c r="CB73" s="27">
        <v>3</v>
      </c>
      <c r="CC73" s="50"/>
      <c r="CD73" s="5">
        <f t="shared" si="17"/>
        <v>-3</v>
      </c>
      <c r="CE73" s="28">
        <f t="shared" si="18"/>
        <v>-0.21348314606741572</v>
      </c>
      <c r="CF73" s="28">
        <f t="shared" si="19"/>
        <v>0.52812858783008032</v>
      </c>
      <c r="CG73" s="28"/>
      <c r="CH73" s="5">
        <f t="shared" si="20"/>
        <v>-0.52812858783008032</v>
      </c>
      <c r="CI73" s="5">
        <v>57</v>
      </c>
      <c r="CJ73" s="30" t="s">
        <v>65</v>
      </c>
      <c r="CK73" s="27">
        <v>700</v>
      </c>
      <c r="CL73" s="27">
        <v>1112</v>
      </c>
      <c r="CM73" s="50"/>
      <c r="CN73" s="5">
        <f t="shared" si="21"/>
        <v>-1112</v>
      </c>
      <c r="CO73" s="27">
        <v>500</v>
      </c>
      <c r="CP73" s="27">
        <v>0</v>
      </c>
      <c r="CQ73" s="50"/>
      <c r="CR73" s="5">
        <f t="shared" si="22"/>
        <v>0</v>
      </c>
      <c r="CS73" s="27">
        <v>438</v>
      </c>
      <c r="CT73" s="27">
        <v>457</v>
      </c>
      <c r="CU73" s="50"/>
      <c r="CV73" s="5">
        <f t="shared" si="23"/>
        <v>-457</v>
      </c>
      <c r="CW73" s="27">
        <v>198</v>
      </c>
      <c r="CX73" s="27">
        <v>216</v>
      </c>
      <c r="CY73" s="50"/>
      <c r="CZ73" s="5">
        <f t="shared" si="24"/>
        <v>-216</v>
      </c>
      <c r="DA73" s="5">
        <v>57</v>
      </c>
      <c r="DB73" s="30" t="s">
        <v>65</v>
      </c>
      <c r="DC73" s="27">
        <v>119</v>
      </c>
      <c r="DD73" s="27">
        <v>238</v>
      </c>
      <c r="DE73" s="50"/>
      <c r="DF73" s="5">
        <f t="shared" si="25"/>
        <v>-238</v>
      </c>
      <c r="DG73" s="27">
        <v>912</v>
      </c>
      <c r="DH73" s="27">
        <v>1599</v>
      </c>
      <c r="DI73" s="50"/>
      <c r="DJ73" s="5">
        <f t="shared" si="26"/>
        <v>-1599</v>
      </c>
      <c r="DK73" s="29"/>
      <c r="DL73" s="29"/>
      <c r="DM73" s="29"/>
      <c r="DN73" s="5">
        <f t="shared" si="27"/>
        <v>0</v>
      </c>
      <c r="DO73" s="29"/>
      <c r="DP73" s="29"/>
      <c r="DQ73" s="29"/>
      <c r="DR73" s="31"/>
      <c r="DS73" s="31"/>
      <c r="DT73" s="31"/>
      <c r="DU73" s="31"/>
      <c r="DV73" s="31"/>
      <c r="DW73" s="31"/>
      <c r="DX73" s="31"/>
      <c r="DY73" s="31"/>
      <c r="DZ73" s="31"/>
      <c r="EA73" s="31"/>
    </row>
    <row r="74" spans="1:131" ht="31.5" x14ac:dyDescent="0.3">
      <c r="A74" s="25">
        <v>58</v>
      </c>
      <c r="B74" s="14" t="s">
        <v>66</v>
      </c>
      <c r="C74" s="16">
        <v>0</v>
      </c>
      <c r="D74" s="16">
        <v>0</v>
      </c>
      <c r="E74" s="15"/>
      <c r="F74" s="55">
        <f t="shared" si="0"/>
        <v>0</v>
      </c>
      <c r="G74" s="16">
        <v>0</v>
      </c>
      <c r="H74" s="16">
        <v>0</v>
      </c>
      <c r="I74" s="15"/>
      <c r="J74" s="5">
        <f t="shared" si="1"/>
        <v>0</v>
      </c>
      <c r="K74" s="16">
        <v>11</v>
      </c>
      <c r="L74" s="16">
        <v>11</v>
      </c>
      <c r="M74" s="15"/>
      <c r="N74" s="5">
        <f t="shared" si="2"/>
        <v>-11</v>
      </c>
      <c r="O74" s="29">
        <v>58</v>
      </c>
      <c r="P74" s="9" t="s">
        <v>66</v>
      </c>
      <c r="Q74" s="16">
        <v>740</v>
      </c>
      <c r="R74" s="16">
        <v>761</v>
      </c>
      <c r="S74" s="15"/>
      <c r="T74" s="5">
        <f t="shared" si="3"/>
        <v>-761</v>
      </c>
      <c r="U74" s="16">
        <v>70</v>
      </c>
      <c r="V74" s="16">
        <v>74</v>
      </c>
      <c r="W74" s="15"/>
      <c r="X74" s="5">
        <f t="shared" si="4"/>
        <v>-74</v>
      </c>
      <c r="Y74" s="16">
        <v>58</v>
      </c>
      <c r="Z74" s="16">
        <v>58</v>
      </c>
      <c r="AA74" s="15"/>
      <c r="AB74" s="5">
        <f t="shared" si="5"/>
        <v>-58</v>
      </c>
      <c r="AC74" s="16">
        <v>119</v>
      </c>
      <c r="AD74" s="16">
        <v>115</v>
      </c>
      <c r="AE74" s="15"/>
      <c r="AF74" s="5">
        <f t="shared" si="6"/>
        <v>-115</v>
      </c>
      <c r="AG74" s="29">
        <v>58</v>
      </c>
      <c r="AH74" s="9" t="s">
        <v>66</v>
      </c>
      <c r="AI74" s="16">
        <v>3</v>
      </c>
      <c r="AJ74" s="16">
        <v>1</v>
      </c>
      <c r="AK74" s="15"/>
      <c r="AL74" s="5">
        <f t="shared" si="7"/>
        <v>-1</v>
      </c>
      <c r="AM74" s="16">
        <v>2</v>
      </c>
      <c r="AN74" s="16">
        <v>0</v>
      </c>
      <c r="AO74" s="15"/>
      <c r="AP74" s="5">
        <f t="shared" si="8"/>
        <v>0</v>
      </c>
      <c r="AQ74" s="16">
        <v>1</v>
      </c>
      <c r="AR74" s="16">
        <v>1</v>
      </c>
      <c r="AS74" s="15"/>
      <c r="AT74" s="5">
        <f t="shared" si="9"/>
        <v>-1</v>
      </c>
      <c r="AU74" s="16">
        <v>178</v>
      </c>
      <c r="AV74" s="16">
        <v>170</v>
      </c>
      <c r="AW74" s="15"/>
      <c r="AX74" s="5">
        <f t="shared" si="10"/>
        <v>-170</v>
      </c>
      <c r="AY74" s="29">
        <v>58</v>
      </c>
      <c r="AZ74" s="9" t="s">
        <v>66</v>
      </c>
      <c r="BA74" s="16">
        <v>2</v>
      </c>
      <c r="BB74" s="16">
        <v>2</v>
      </c>
      <c r="BC74" s="15"/>
      <c r="BD74" s="5">
        <f t="shared" si="11"/>
        <v>-2</v>
      </c>
      <c r="BE74" s="16">
        <v>20</v>
      </c>
      <c r="BF74" s="16">
        <v>12</v>
      </c>
      <c r="BG74" s="15"/>
      <c r="BH74" s="5">
        <f t="shared" si="12"/>
        <v>-12</v>
      </c>
      <c r="BI74" s="16">
        <v>0</v>
      </c>
      <c r="BJ74" s="16">
        <v>0</v>
      </c>
      <c r="BK74" s="15"/>
      <c r="BL74" s="5">
        <f t="shared" si="13"/>
        <v>0</v>
      </c>
      <c r="BM74" s="16">
        <v>289.3</v>
      </c>
      <c r="BN74" s="16">
        <v>305.5</v>
      </c>
      <c r="BO74" s="15"/>
      <c r="BP74" s="5">
        <f t="shared" si="14"/>
        <v>-305.5</v>
      </c>
      <c r="BQ74" s="29">
        <v>58</v>
      </c>
      <c r="BR74" s="9" t="s">
        <v>66</v>
      </c>
      <c r="BS74" s="16">
        <v>68.900000000000006</v>
      </c>
      <c r="BT74" s="16">
        <v>15.4</v>
      </c>
      <c r="BU74" s="15"/>
      <c r="BV74" s="5">
        <f t="shared" si="15"/>
        <v>-15.4</v>
      </c>
      <c r="BW74" s="43"/>
      <c r="BX74" s="43"/>
      <c r="BY74" s="43"/>
      <c r="BZ74" s="5">
        <f t="shared" si="16"/>
        <v>0</v>
      </c>
      <c r="CA74" s="16">
        <v>0</v>
      </c>
      <c r="CB74" s="16">
        <v>0</v>
      </c>
      <c r="CC74" s="15"/>
      <c r="CD74" s="5">
        <f t="shared" si="17"/>
        <v>0</v>
      </c>
      <c r="CE74" s="5">
        <f t="shared" si="18"/>
        <v>-0.5043478260869565</v>
      </c>
      <c r="CF74" s="5">
        <f t="shared" si="19"/>
        <v>0.40144546649145862</v>
      </c>
      <c r="CG74" s="5"/>
      <c r="CH74" s="5">
        <f t="shared" si="20"/>
        <v>-0.40144546649145862</v>
      </c>
      <c r="CI74" s="29">
        <v>58</v>
      </c>
      <c r="CJ74" s="9" t="s">
        <v>66</v>
      </c>
      <c r="CK74" s="16">
        <v>157</v>
      </c>
      <c r="CL74" s="16">
        <v>163</v>
      </c>
      <c r="CM74" s="15"/>
      <c r="CN74" s="5">
        <f t="shared" si="21"/>
        <v>-163</v>
      </c>
      <c r="CO74" s="16">
        <v>0</v>
      </c>
      <c r="CP74" s="16">
        <v>0</v>
      </c>
      <c r="CQ74" s="15"/>
      <c r="CR74" s="5">
        <f t="shared" si="22"/>
        <v>0</v>
      </c>
      <c r="CS74" s="16">
        <v>51</v>
      </c>
      <c r="CT74" s="16">
        <v>66</v>
      </c>
      <c r="CU74" s="15"/>
      <c r="CV74" s="5">
        <f t="shared" si="23"/>
        <v>-66</v>
      </c>
      <c r="CW74" s="16">
        <v>73</v>
      </c>
      <c r="CX74" s="16">
        <v>79</v>
      </c>
      <c r="CY74" s="15"/>
      <c r="CZ74" s="5">
        <f t="shared" si="24"/>
        <v>-79</v>
      </c>
      <c r="DA74" s="29">
        <v>58</v>
      </c>
      <c r="DB74" s="9" t="s">
        <v>66</v>
      </c>
      <c r="DC74" s="16">
        <v>16</v>
      </c>
      <c r="DD74" s="16">
        <v>22</v>
      </c>
      <c r="DE74" s="15"/>
      <c r="DF74" s="5">
        <f t="shared" si="25"/>
        <v>-22</v>
      </c>
      <c r="DG74" s="16">
        <v>71</v>
      </c>
      <c r="DH74" s="16">
        <v>83</v>
      </c>
      <c r="DI74" s="15"/>
      <c r="DJ74" s="5">
        <f t="shared" si="26"/>
        <v>-83</v>
      </c>
      <c r="DK74" s="2"/>
      <c r="DL74" s="2"/>
      <c r="DM74" s="2"/>
      <c r="DN74" s="5">
        <f t="shared" si="27"/>
        <v>0</v>
      </c>
      <c r="DO74" s="2"/>
      <c r="DP74" s="2"/>
      <c r="DQ74" s="2"/>
      <c r="DR74" s="1"/>
      <c r="DS74" s="1"/>
      <c r="DT74" s="1"/>
      <c r="DU74" s="1"/>
      <c r="DV74" s="1"/>
      <c r="DW74" s="1"/>
      <c r="DX74" s="1"/>
      <c r="DY74" s="1"/>
      <c r="DZ74" s="1"/>
      <c r="EA74" s="1"/>
    </row>
    <row r="75" spans="1:131" ht="31.5" x14ac:dyDescent="0.3">
      <c r="A75" s="11">
        <v>59</v>
      </c>
      <c r="B75" s="26" t="s">
        <v>67</v>
      </c>
      <c r="C75" s="27">
        <v>0</v>
      </c>
      <c r="D75" s="27">
        <v>0</v>
      </c>
      <c r="E75" s="50"/>
      <c r="F75" s="55">
        <f t="shared" si="0"/>
        <v>0</v>
      </c>
      <c r="G75" s="27">
        <v>1</v>
      </c>
      <c r="H75" s="27">
        <v>1</v>
      </c>
      <c r="I75" s="50"/>
      <c r="J75" s="5">
        <f t="shared" si="1"/>
        <v>-1</v>
      </c>
      <c r="K75" s="27">
        <v>10</v>
      </c>
      <c r="L75" s="27">
        <v>10</v>
      </c>
      <c r="M75" s="50"/>
      <c r="N75" s="5">
        <f t="shared" si="2"/>
        <v>-10</v>
      </c>
      <c r="O75" s="5">
        <v>59</v>
      </c>
      <c r="P75" s="30" t="s">
        <v>67</v>
      </c>
      <c r="Q75" s="27">
        <v>556</v>
      </c>
      <c r="R75" s="27">
        <v>557</v>
      </c>
      <c r="S75" s="50"/>
      <c r="T75" s="5">
        <f t="shared" si="3"/>
        <v>-557</v>
      </c>
      <c r="U75" s="27">
        <v>47</v>
      </c>
      <c r="V75" s="27">
        <v>48</v>
      </c>
      <c r="W75" s="50"/>
      <c r="X75" s="5">
        <f t="shared" si="4"/>
        <v>-48</v>
      </c>
      <c r="Y75" s="27">
        <v>13</v>
      </c>
      <c r="Z75" s="27">
        <v>14</v>
      </c>
      <c r="AA75" s="50"/>
      <c r="AB75" s="5">
        <f t="shared" si="5"/>
        <v>-14</v>
      </c>
      <c r="AC75" s="27">
        <v>79</v>
      </c>
      <c r="AD75" s="27">
        <v>81</v>
      </c>
      <c r="AE75" s="50"/>
      <c r="AF75" s="5">
        <f t="shared" si="6"/>
        <v>-81</v>
      </c>
      <c r="AG75" s="5">
        <v>59</v>
      </c>
      <c r="AH75" s="30" t="s">
        <v>67</v>
      </c>
      <c r="AI75" s="27">
        <v>14</v>
      </c>
      <c r="AJ75" s="27">
        <v>9</v>
      </c>
      <c r="AK75" s="50"/>
      <c r="AL75" s="5">
        <f t="shared" si="7"/>
        <v>-9</v>
      </c>
      <c r="AM75" s="27">
        <v>2</v>
      </c>
      <c r="AN75" s="27">
        <v>1</v>
      </c>
      <c r="AO75" s="50"/>
      <c r="AP75" s="5">
        <f t="shared" si="8"/>
        <v>-1</v>
      </c>
      <c r="AQ75" s="27">
        <v>12</v>
      </c>
      <c r="AR75" s="27">
        <v>8</v>
      </c>
      <c r="AS75" s="50"/>
      <c r="AT75" s="5">
        <f t="shared" si="9"/>
        <v>-8</v>
      </c>
      <c r="AU75" s="27">
        <v>23</v>
      </c>
      <c r="AV75" s="27">
        <v>23</v>
      </c>
      <c r="AW75" s="50"/>
      <c r="AX75" s="5">
        <f t="shared" si="10"/>
        <v>-23</v>
      </c>
      <c r="AY75" s="5">
        <v>59</v>
      </c>
      <c r="AZ75" s="30" t="s">
        <v>67</v>
      </c>
      <c r="BA75" s="27">
        <v>3</v>
      </c>
      <c r="BB75" s="27">
        <v>2</v>
      </c>
      <c r="BC75" s="50"/>
      <c r="BD75" s="5">
        <f t="shared" si="11"/>
        <v>-2</v>
      </c>
      <c r="BE75" s="27">
        <v>49</v>
      </c>
      <c r="BF75" s="27">
        <v>31</v>
      </c>
      <c r="BG75" s="50"/>
      <c r="BH75" s="5">
        <f t="shared" si="12"/>
        <v>-31</v>
      </c>
      <c r="BI75" s="27">
        <v>0</v>
      </c>
      <c r="BJ75" s="27">
        <v>0</v>
      </c>
      <c r="BK75" s="50"/>
      <c r="BL75" s="5">
        <f t="shared" si="13"/>
        <v>0</v>
      </c>
      <c r="BM75" s="27">
        <v>347.8</v>
      </c>
      <c r="BN75" s="27">
        <v>352.2</v>
      </c>
      <c r="BO75" s="50"/>
      <c r="BP75" s="5">
        <f t="shared" si="14"/>
        <v>-352.2</v>
      </c>
      <c r="BQ75" s="5">
        <v>59</v>
      </c>
      <c r="BR75" s="30" t="s">
        <v>67</v>
      </c>
      <c r="BS75" s="27">
        <v>84</v>
      </c>
      <c r="BT75" s="27">
        <v>86</v>
      </c>
      <c r="BU75" s="50"/>
      <c r="BV75" s="5">
        <f t="shared" si="15"/>
        <v>-86</v>
      </c>
      <c r="BW75" s="44"/>
      <c r="BX75" s="43"/>
      <c r="BY75" s="44"/>
      <c r="BZ75" s="5">
        <f t="shared" si="16"/>
        <v>0</v>
      </c>
      <c r="CA75" s="27">
        <v>0</v>
      </c>
      <c r="CB75" s="27">
        <v>0</v>
      </c>
      <c r="CC75" s="50"/>
      <c r="CD75" s="5">
        <f t="shared" si="17"/>
        <v>0</v>
      </c>
      <c r="CE75" s="28">
        <f t="shared" si="18"/>
        <v>-0.72839506172839508</v>
      </c>
      <c r="CF75" s="28">
        <f t="shared" si="19"/>
        <v>0.63231597845601439</v>
      </c>
      <c r="CG75" s="28"/>
      <c r="CH75" s="5">
        <f t="shared" si="20"/>
        <v>-0.63231597845601439</v>
      </c>
      <c r="CI75" s="5">
        <v>59</v>
      </c>
      <c r="CJ75" s="30" t="s">
        <v>67</v>
      </c>
      <c r="CK75" s="27">
        <v>378</v>
      </c>
      <c r="CL75" s="27">
        <v>465</v>
      </c>
      <c r="CM75" s="50"/>
      <c r="CN75" s="5">
        <f t="shared" si="21"/>
        <v>-465</v>
      </c>
      <c r="CO75" s="27">
        <v>0</v>
      </c>
      <c r="CP75" s="27">
        <v>0</v>
      </c>
      <c r="CQ75" s="50"/>
      <c r="CR75" s="5">
        <f t="shared" si="22"/>
        <v>0</v>
      </c>
      <c r="CS75" s="27">
        <v>53</v>
      </c>
      <c r="CT75" s="27">
        <v>57</v>
      </c>
      <c r="CU75" s="50"/>
      <c r="CV75" s="5">
        <f t="shared" si="23"/>
        <v>-57</v>
      </c>
      <c r="CW75" s="27">
        <v>27</v>
      </c>
      <c r="CX75" s="27">
        <v>67</v>
      </c>
      <c r="CY75" s="50"/>
      <c r="CZ75" s="5">
        <f t="shared" si="24"/>
        <v>-67</v>
      </c>
      <c r="DA75" s="5">
        <v>59</v>
      </c>
      <c r="DB75" s="30" t="s">
        <v>67</v>
      </c>
      <c r="DC75" s="27">
        <v>91</v>
      </c>
      <c r="DD75" s="27">
        <v>92</v>
      </c>
      <c r="DE75" s="50"/>
      <c r="DF75" s="5">
        <f t="shared" si="25"/>
        <v>-92</v>
      </c>
      <c r="DG75" s="27">
        <v>167</v>
      </c>
      <c r="DH75" s="27">
        <v>172</v>
      </c>
      <c r="DI75" s="50"/>
      <c r="DJ75" s="5">
        <f t="shared" si="26"/>
        <v>-172</v>
      </c>
      <c r="DK75" s="29"/>
      <c r="DL75" s="29"/>
      <c r="DM75" s="29"/>
      <c r="DN75" s="5">
        <f t="shared" si="27"/>
        <v>0</v>
      </c>
      <c r="DO75" s="29"/>
      <c r="DP75" s="29"/>
      <c r="DQ75" s="29"/>
      <c r="DR75" s="31"/>
      <c r="DS75" s="31"/>
      <c r="DT75" s="31"/>
      <c r="DU75" s="31"/>
      <c r="DV75" s="31"/>
      <c r="DW75" s="31"/>
      <c r="DX75" s="31"/>
      <c r="DY75" s="31"/>
      <c r="DZ75" s="31"/>
      <c r="EA75" s="31"/>
    </row>
    <row r="76" spans="1:131" ht="31.5" x14ac:dyDescent="0.3">
      <c r="A76" s="25">
        <v>60</v>
      </c>
      <c r="B76" s="14" t="s">
        <v>68</v>
      </c>
      <c r="C76" s="16">
        <v>1</v>
      </c>
      <c r="D76" s="16">
        <v>1</v>
      </c>
      <c r="E76" s="15"/>
      <c r="F76" s="55">
        <f t="shared" si="0"/>
        <v>-1</v>
      </c>
      <c r="G76" s="16">
        <v>1</v>
      </c>
      <c r="H76" s="16">
        <v>1</v>
      </c>
      <c r="I76" s="15"/>
      <c r="J76" s="5">
        <f t="shared" si="1"/>
        <v>-1</v>
      </c>
      <c r="K76" s="16">
        <v>14</v>
      </c>
      <c r="L76" s="16">
        <v>14</v>
      </c>
      <c r="M76" s="15"/>
      <c r="N76" s="5">
        <f t="shared" si="2"/>
        <v>-14</v>
      </c>
      <c r="O76" s="29">
        <v>60</v>
      </c>
      <c r="P76" s="9" t="s">
        <v>68</v>
      </c>
      <c r="Q76" s="16">
        <v>1608</v>
      </c>
      <c r="R76" s="16">
        <v>1603</v>
      </c>
      <c r="S76" s="15"/>
      <c r="T76" s="5">
        <f t="shared" si="3"/>
        <v>-1603</v>
      </c>
      <c r="U76" s="16">
        <v>120</v>
      </c>
      <c r="V76" s="16">
        <v>120</v>
      </c>
      <c r="W76" s="15"/>
      <c r="X76" s="5">
        <f t="shared" si="4"/>
        <v>-120</v>
      </c>
      <c r="Y76" s="16">
        <v>0</v>
      </c>
      <c r="Z76" s="16">
        <v>0</v>
      </c>
      <c r="AA76" s="15"/>
      <c r="AB76" s="5">
        <f t="shared" si="5"/>
        <v>0</v>
      </c>
      <c r="AC76" s="16">
        <v>63</v>
      </c>
      <c r="AD76" s="16">
        <v>62</v>
      </c>
      <c r="AE76" s="15"/>
      <c r="AF76" s="5">
        <f t="shared" si="6"/>
        <v>-62</v>
      </c>
      <c r="AG76" s="29">
        <v>60</v>
      </c>
      <c r="AH76" s="9" t="s">
        <v>68</v>
      </c>
      <c r="AI76" s="16">
        <v>9</v>
      </c>
      <c r="AJ76" s="16">
        <v>8</v>
      </c>
      <c r="AK76" s="15"/>
      <c r="AL76" s="5">
        <f t="shared" si="7"/>
        <v>-8</v>
      </c>
      <c r="AM76" s="16">
        <v>2</v>
      </c>
      <c r="AN76" s="16">
        <v>2</v>
      </c>
      <c r="AO76" s="15"/>
      <c r="AP76" s="5">
        <f t="shared" si="8"/>
        <v>-2</v>
      </c>
      <c r="AQ76" s="16">
        <v>7</v>
      </c>
      <c r="AR76" s="16">
        <v>6</v>
      </c>
      <c r="AS76" s="15"/>
      <c r="AT76" s="5">
        <f t="shared" si="9"/>
        <v>-6</v>
      </c>
      <c r="AU76" s="16">
        <v>86</v>
      </c>
      <c r="AV76" s="16">
        <v>83</v>
      </c>
      <c r="AW76" s="15"/>
      <c r="AX76" s="5">
        <f t="shared" si="10"/>
        <v>-83</v>
      </c>
      <c r="AY76" s="29">
        <v>60</v>
      </c>
      <c r="AZ76" s="9" t="s">
        <v>68</v>
      </c>
      <c r="BA76" s="16">
        <v>4</v>
      </c>
      <c r="BB76" s="16">
        <v>4</v>
      </c>
      <c r="BC76" s="15"/>
      <c r="BD76" s="5">
        <f t="shared" si="11"/>
        <v>-4</v>
      </c>
      <c r="BE76" s="16">
        <v>75</v>
      </c>
      <c r="BF76" s="16">
        <v>70</v>
      </c>
      <c r="BG76" s="15"/>
      <c r="BH76" s="5">
        <f t="shared" si="12"/>
        <v>-70</v>
      </c>
      <c r="BI76" s="16">
        <v>0</v>
      </c>
      <c r="BJ76" s="16">
        <v>0</v>
      </c>
      <c r="BK76" s="15"/>
      <c r="BL76" s="5">
        <f t="shared" si="13"/>
        <v>0</v>
      </c>
      <c r="BM76" s="16">
        <v>593.4</v>
      </c>
      <c r="BN76" s="16">
        <v>386</v>
      </c>
      <c r="BO76" s="15"/>
      <c r="BP76" s="5">
        <f t="shared" si="14"/>
        <v>-386</v>
      </c>
      <c r="BQ76" s="29">
        <v>60</v>
      </c>
      <c r="BR76" s="9" t="s">
        <v>68</v>
      </c>
      <c r="BS76" s="16">
        <v>22.5</v>
      </c>
      <c r="BT76" s="16">
        <v>34.4</v>
      </c>
      <c r="BU76" s="15"/>
      <c r="BV76" s="5">
        <f t="shared" si="15"/>
        <v>-34.4</v>
      </c>
      <c r="BW76" s="43"/>
      <c r="BX76" s="43"/>
      <c r="BY76" s="43"/>
      <c r="BZ76" s="5">
        <f t="shared" si="16"/>
        <v>0</v>
      </c>
      <c r="CA76" s="16">
        <v>0</v>
      </c>
      <c r="CB76" s="16">
        <v>0</v>
      </c>
      <c r="CC76" s="15"/>
      <c r="CD76" s="5">
        <f t="shared" si="17"/>
        <v>0</v>
      </c>
      <c r="CE76" s="5">
        <f t="shared" si="18"/>
        <v>-0.967741935483871</v>
      </c>
      <c r="CF76" s="5">
        <f t="shared" si="19"/>
        <v>0.24079850280723644</v>
      </c>
      <c r="CG76" s="5"/>
      <c r="CH76" s="5">
        <f t="shared" si="20"/>
        <v>-0.24079850280723644</v>
      </c>
      <c r="CI76" s="29">
        <v>60</v>
      </c>
      <c r="CJ76" s="9" t="s">
        <v>68</v>
      </c>
      <c r="CK76" s="16">
        <v>139</v>
      </c>
      <c r="CL76" s="16">
        <v>145</v>
      </c>
      <c r="CM76" s="15"/>
      <c r="CN76" s="5">
        <f t="shared" si="21"/>
        <v>-145</v>
      </c>
      <c r="CO76" s="16">
        <v>0</v>
      </c>
      <c r="CP76" s="16">
        <v>0</v>
      </c>
      <c r="CQ76" s="15"/>
      <c r="CR76" s="5">
        <f t="shared" si="22"/>
        <v>0</v>
      </c>
      <c r="CS76" s="16">
        <v>26</v>
      </c>
      <c r="CT76" s="16">
        <v>41</v>
      </c>
      <c r="CU76" s="15"/>
      <c r="CV76" s="5">
        <f t="shared" si="23"/>
        <v>-41</v>
      </c>
      <c r="CW76" s="16">
        <v>35</v>
      </c>
      <c r="CX76" s="16">
        <v>41</v>
      </c>
      <c r="CY76" s="15"/>
      <c r="CZ76" s="5">
        <f t="shared" si="24"/>
        <v>-41</v>
      </c>
      <c r="DA76" s="29">
        <v>60</v>
      </c>
      <c r="DB76" s="9" t="s">
        <v>68</v>
      </c>
      <c r="DC76" s="16">
        <v>26</v>
      </c>
      <c r="DD76" s="16">
        <v>42</v>
      </c>
      <c r="DE76" s="15"/>
      <c r="DF76" s="5">
        <f t="shared" si="25"/>
        <v>-42</v>
      </c>
      <c r="DG76" s="16">
        <v>49</v>
      </c>
      <c r="DH76" s="16">
        <v>96</v>
      </c>
      <c r="DI76" s="15"/>
      <c r="DJ76" s="5">
        <f t="shared" si="26"/>
        <v>-96</v>
      </c>
      <c r="DK76" s="2"/>
      <c r="DL76" s="2"/>
      <c r="DM76" s="2"/>
      <c r="DN76" s="5">
        <f t="shared" si="27"/>
        <v>0</v>
      </c>
      <c r="DO76" s="2"/>
      <c r="DP76" s="2"/>
      <c r="DQ76" s="2"/>
      <c r="DR76" s="1"/>
      <c r="DS76" s="1"/>
      <c r="DT76" s="1"/>
      <c r="DU76" s="1"/>
      <c r="DV76" s="1"/>
      <c r="DW76" s="1"/>
      <c r="DX76" s="1"/>
      <c r="DY76" s="1"/>
      <c r="DZ76" s="1"/>
      <c r="EA76" s="1"/>
    </row>
    <row r="77" spans="1:131" ht="18.75" x14ac:dyDescent="0.3">
      <c r="A77" s="11">
        <v>61</v>
      </c>
      <c r="B77" s="26" t="s">
        <v>69</v>
      </c>
      <c r="C77" s="27">
        <v>1</v>
      </c>
      <c r="D77" s="27">
        <v>1</v>
      </c>
      <c r="E77" s="50"/>
      <c r="F77" s="55">
        <f t="shared" si="0"/>
        <v>-1</v>
      </c>
      <c r="G77" s="27">
        <v>1</v>
      </c>
      <c r="H77" s="27">
        <v>1</v>
      </c>
      <c r="I77" s="50"/>
      <c r="J77" s="5">
        <f t="shared" si="1"/>
        <v>-1</v>
      </c>
      <c r="K77" s="27">
        <v>15</v>
      </c>
      <c r="L77" s="27">
        <v>15</v>
      </c>
      <c r="M77" s="50"/>
      <c r="N77" s="5">
        <f t="shared" si="2"/>
        <v>-15</v>
      </c>
      <c r="O77" s="5">
        <v>61</v>
      </c>
      <c r="P77" s="30" t="s">
        <v>69</v>
      </c>
      <c r="Q77" s="27">
        <v>793</v>
      </c>
      <c r="R77" s="27">
        <v>803</v>
      </c>
      <c r="S77" s="50"/>
      <c r="T77" s="5">
        <f t="shared" si="3"/>
        <v>-803</v>
      </c>
      <c r="U77" s="27">
        <v>109</v>
      </c>
      <c r="V77" s="27">
        <v>108</v>
      </c>
      <c r="W77" s="50"/>
      <c r="X77" s="5">
        <f t="shared" si="4"/>
        <v>-108</v>
      </c>
      <c r="Y77" s="27">
        <v>71</v>
      </c>
      <c r="Z77" s="27">
        <v>74</v>
      </c>
      <c r="AA77" s="50"/>
      <c r="AB77" s="5">
        <f t="shared" si="5"/>
        <v>-74</v>
      </c>
      <c r="AC77" s="27">
        <v>12</v>
      </c>
      <c r="AD77" s="27">
        <v>12</v>
      </c>
      <c r="AE77" s="50"/>
      <c r="AF77" s="5">
        <f t="shared" si="6"/>
        <v>-12</v>
      </c>
      <c r="AG77" s="5">
        <v>61</v>
      </c>
      <c r="AH77" s="30" t="s">
        <v>69</v>
      </c>
      <c r="AI77" s="27">
        <v>11</v>
      </c>
      <c r="AJ77" s="27">
        <v>11</v>
      </c>
      <c r="AK77" s="50"/>
      <c r="AL77" s="5">
        <f t="shared" si="7"/>
        <v>-11</v>
      </c>
      <c r="AM77" s="27">
        <v>0</v>
      </c>
      <c r="AN77" s="27">
        <v>0</v>
      </c>
      <c r="AO77" s="50"/>
      <c r="AP77" s="5">
        <f t="shared" si="8"/>
        <v>0</v>
      </c>
      <c r="AQ77" s="27">
        <v>11</v>
      </c>
      <c r="AR77" s="27">
        <v>11</v>
      </c>
      <c r="AS77" s="50"/>
      <c r="AT77" s="5">
        <f t="shared" si="9"/>
        <v>-11</v>
      </c>
      <c r="AU77" s="27">
        <v>288</v>
      </c>
      <c r="AV77" s="27">
        <v>286</v>
      </c>
      <c r="AW77" s="50"/>
      <c r="AX77" s="5">
        <f t="shared" si="10"/>
        <v>-286</v>
      </c>
      <c r="AY77" s="5">
        <v>61</v>
      </c>
      <c r="AZ77" s="30" t="s">
        <v>69</v>
      </c>
      <c r="BA77" s="27">
        <v>7</v>
      </c>
      <c r="BB77" s="27">
        <v>7</v>
      </c>
      <c r="BC77" s="50"/>
      <c r="BD77" s="5">
        <f t="shared" si="11"/>
        <v>-7</v>
      </c>
      <c r="BE77" s="27">
        <v>58</v>
      </c>
      <c r="BF77" s="27">
        <v>41</v>
      </c>
      <c r="BG77" s="50"/>
      <c r="BH77" s="5">
        <f t="shared" si="12"/>
        <v>-41</v>
      </c>
      <c r="BI77" s="27">
        <v>2</v>
      </c>
      <c r="BJ77" s="27">
        <v>2</v>
      </c>
      <c r="BK77" s="50"/>
      <c r="BL77" s="5">
        <f t="shared" si="13"/>
        <v>-2</v>
      </c>
      <c r="BM77" s="27">
        <v>320</v>
      </c>
      <c r="BN77" s="27">
        <v>350</v>
      </c>
      <c r="BO77" s="50"/>
      <c r="BP77" s="5">
        <f t="shared" si="14"/>
        <v>-350</v>
      </c>
      <c r="BQ77" s="5">
        <v>61</v>
      </c>
      <c r="BR77" s="30" t="s">
        <v>69</v>
      </c>
      <c r="BS77" s="27">
        <v>0</v>
      </c>
      <c r="BT77" s="27">
        <v>0</v>
      </c>
      <c r="BU77" s="50"/>
      <c r="BV77" s="5">
        <f t="shared" si="15"/>
        <v>0</v>
      </c>
      <c r="BW77" s="44"/>
      <c r="BX77" s="43"/>
      <c r="BY77" s="44"/>
      <c r="BZ77" s="5">
        <f t="shared" si="16"/>
        <v>0</v>
      </c>
      <c r="CA77" s="27">
        <v>8</v>
      </c>
      <c r="CB77" s="27">
        <v>8</v>
      </c>
      <c r="CC77" s="50"/>
      <c r="CD77" s="5">
        <f t="shared" si="17"/>
        <v>-8</v>
      </c>
      <c r="CE77" s="28">
        <f t="shared" si="18"/>
        <v>-5.083333333333333</v>
      </c>
      <c r="CF77" s="28">
        <f t="shared" si="19"/>
        <v>0.43586550435865506</v>
      </c>
      <c r="CG77" s="28"/>
      <c r="CH77" s="5">
        <f t="shared" si="20"/>
        <v>-0.43586550435865506</v>
      </c>
      <c r="CI77" s="5">
        <v>61</v>
      </c>
      <c r="CJ77" s="30" t="s">
        <v>69</v>
      </c>
      <c r="CK77" s="27">
        <v>104</v>
      </c>
      <c r="CL77" s="27">
        <v>116</v>
      </c>
      <c r="CM77" s="50"/>
      <c r="CN77" s="5">
        <f t="shared" si="21"/>
        <v>-116</v>
      </c>
      <c r="CO77" s="27">
        <v>607</v>
      </c>
      <c r="CP77" s="27">
        <v>879</v>
      </c>
      <c r="CQ77" s="50"/>
      <c r="CR77" s="5">
        <f t="shared" si="22"/>
        <v>-879</v>
      </c>
      <c r="CS77" s="27">
        <v>19</v>
      </c>
      <c r="CT77" s="27">
        <v>20</v>
      </c>
      <c r="CU77" s="50"/>
      <c r="CV77" s="5">
        <f t="shared" si="23"/>
        <v>-20</v>
      </c>
      <c r="CW77" s="27">
        <v>15</v>
      </c>
      <c r="CX77" s="27">
        <v>17</v>
      </c>
      <c r="CY77" s="50"/>
      <c r="CZ77" s="5">
        <f t="shared" si="24"/>
        <v>-17</v>
      </c>
      <c r="DA77" s="5">
        <v>61</v>
      </c>
      <c r="DB77" s="30" t="s">
        <v>69</v>
      </c>
      <c r="DC77" s="27">
        <v>14</v>
      </c>
      <c r="DD77" s="27">
        <v>14</v>
      </c>
      <c r="DE77" s="50"/>
      <c r="DF77" s="5">
        <f t="shared" si="25"/>
        <v>-14</v>
      </c>
      <c r="DG77" s="27">
        <v>121</v>
      </c>
      <c r="DH77" s="27">
        <v>167</v>
      </c>
      <c r="DI77" s="50"/>
      <c r="DJ77" s="5">
        <f t="shared" si="26"/>
        <v>-167</v>
      </c>
      <c r="DK77" s="29"/>
      <c r="DL77" s="29"/>
      <c r="DM77" s="29"/>
      <c r="DN77" s="5">
        <f t="shared" si="27"/>
        <v>0</v>
      </c>
      <c r="DO77" s="29"/>
      <c r="DP77" s="29"/>
      <c r="DQ77" s="29"/>
      <c r="DR77" s="31"/>
      <c r="DS77" s="31"/>
      <c r="DT77" s="31"/>
      <c r="DU77" s="31"/>
      <c r="DV77" s="31"/>
      <c r="DW77" s="31"/>
      <c r="DX77" s="31"/>
      <c r="DY77" s="31"/>
      <c r="DZ77" s="31"/>
      <c r="EA77" s="31"/>
    </row>
    <row r="78" spans="1:131" ht="31.5" x14ac:dyDescent="0.3">
      <c r="A78" s="25">
        <v>62</v>
      </c>
      <c r="B78" s="14" t="s">
        <v>70</v>
      </c>
      <c r="C78" s="16">
        <v>1</v>
      </c>
      <c r="D78" s="16">
        <v>1</v>
      </c>
      <c r="E78" s="15"/>
      <c r="F78" s="55">
        <f t="shared" si="0"/>
        <v>-1</v>
      </c>
      <c r="G78" s="16">
        <v>0</v>
      </c>
      <c r="H78" s="16">
        <v>0</v>
      </c>
      <c r="I78" s="15"/>
      <c r="J78" s="5">
        <f t="shared" si="1"/>
        <v>0</v>
      </c>
      <c r="K78" s="16">
        <v>13</v>
      </c>
      <c r="L78" s="16">
        <v>12</v>
      </c>
      <c r="M78" s="15"/>
      <c r="N78" s="5">
        <f t="shared" si="2"/>
        <v>-12</v>
      </c>
      <c r="O78" s="29">
        <v>62</v>
      </c>
      <c r="P78" s="9" t="s">
        <v>70</v>
      </c>
      <c r="Q78" s="16">
        <v>1009</v>
      </c>
      <c r="R78" s="16">
        <v>1008</v>
      </c>
      <c r="S78" s="15"/>
      <c r="T78" s="5">
        <f t="shared" si="3"/>
        <v>-1008</v>
      </c>
      <c r="U78" s="16">
        <v>81</v>
      </c>
      <c r="V78" s="16">
        <v>75</v>
      </c>
      <c r="W78" s="15"/>
      <c r="X78" s="5">
        <f t="shared" si="4"/>
        <v>-75</v>
      </c>
      <c r="Y78" s="16">
        <v>12</v>
      </c>
      <c r="Z78" s="16">
        <v>11</v>
      </c>
      <c r="AA78" s="15"/>
      <c r="AB78" s="5">
        <f t="shared" si="5"/>
        <v>-11</v>
      </c>
      <c r="AC78" s="16">
        <v>10</v>
      </c>
      <c r="AD78" s="16">
        <v>10</v>
      </c>
      <c r="AE78" s="15"/>
      <c r="AF78" s="5">
        <f t="shared" si="6"/>
        <v>-10</v>
      </c>
      <c r="AG78" s="29">
        <v>62</v>
      </c>
      <c r="AH78" s="9" t="s">
        <v>70</v>
      </c>
      <c r="AI78" s="16">
        <v>5</v>
      </c>
      <c r="AJ78" s="16">
        <v>3</v>
      </c>
      <c r="AK78" s="15"/>
      <c r="AL78" s="5">
        <f t="shared" si="7"/>
        <v>-3</v>
      </c>
      <c r="AM78" s="16">
        <v>0</v>
      </c>
      <c r="AN78" s="16">
        <v>0</v>
      </c>
      <c r="AO78" s="15"/>
      <c r="AP78" s="5">
        <f t="shared" si="8"/>
        <v>0</v>
      </c>
      <c r="AQ78" s="16">
        <v>5</v>
      </c>
      <c r="AR78" s="16">
        <v>3</v>
      </c>
      <c r="AS78" s="15"/>
      <c r="AT78" s="5">
        <f t="shared" si="9"/>
        <v>-3</v>
      </c>
      <c r="AU78" s="16">
        <v>11</v>
      </c>
      <c r="AV78" s="16">
        <v>11</v>
      </c>
      <c r="AW78" s="15"/>
      <c r="AX78" s="5">
        <f t="shared" si="10"/>
        <v>-11</v>
      </c>
      <c r="AY78" s="29">
        <v>62</v>
      </c>
      <c r="AZ78" s="9" t="s">
        <v>70</v>
      </c>
      <c r="BA78" s="16">
        <v>2</v>
      </c>
      <c r="BB78" s="16">
        <v>2</v>
      </c>
      <c r="BC78" s="15"/>
      <c r="BD78" s="5">
        <f t="shared" si="11"/>
        <v>-2</v>
      </c>
      <c r="BE78" s="16">
        <v>9</v>
      </c>
      <c r="BF78" s="16">
        <v>6</v>
      </c>
      <c r="BG78" s="15"/>
      <c r="BH78" s="5">
        <f t="shared" si="12"/>
        <v>-6</v>
      </c>
      <c r="BI78" s="16">
        <v>5</v>
      </c>
      <c r="BJ78" s="16">
        <v>5</v>
      </c>
      <c r="BK78" s="15"/>
      <c r="BL78" s="5">
        <f t="shared" si="13"/>
        <v>-5</v>
      </c>
      <c r="BM78" s="16">
        <v>351</v>
      </c>
      <c r="BN78" s="16">
        <v>354</v>
      </c>
      <c r="BO78" s="15"/>
      <c r="BP78" s="5">
        <f t="shared" si="14"/>
        <v>-354</v>
      </c>
      <c r="BQ78" s="29">
        <v>62</v>
      </c>
      <c r="BR78" s="9" t="s">
        <v>70</v>
      </c>
      <c r="BS78" s="16">
        <v>53</v>
      </c>
      <c r="BT78" s="16">
        <v>42</v>
      </c>
      <c r="BU78" s="15"/>
      <c r="BV78" s="5">
        <f t="shared" si="15"/>
        <v>-42</v>
      </c>
      <c r="BW78" s="43"/>
      <c r="BX78" s="43"/>
      <c r="BY78" s="43"/>
      <c r="BZ78" s="5">
        <f t="shared" si="16"/>
        <v>0</v>
      </c>
      <c r="CA78" s="16">
        <v>10</v>
      </c>
      <c r="CB78" s="16">
        <v>10</v>
      </c>
      <c r="CC78" s="15"/>
      <c r="CD78" s="5">
        <f t="shared" si="17"/>
        <v>-10</v>
      </c>
      <c r="CE78" s="5">
        <f t="shared" si="18"/>
        <v>-6.2</v>
      </c>
      <c r="CF78" s="5">
        <f t="shared" si="19"/>
        <v>0.35119047619047616</v>
      </c>
      <c r="CG78" s="5"/>
      <c r="CH78" s="5">
        <f t="shared" si="20"/>
        <v>-0.35119047619047616</v>
      </c>
      <c r="CI78" s="29">
        <v>62</v>
      </c>
      <c r="CJ78" s="9" t="s">
        <v>70</v>
      </c>
      <c r="CK78" s="16">
        <v>42</v>
      </c>
      <c r="CL78" s="16">
        <v>46</v>
      </c>
      <c r="CM78" s="15"/>
      <c r="CN78" s="5">
        <f t="shared" si="21"/>
        <v>-46</v>
      </c>
      <c r="CO78" s="16">
        <v>0</v>
      </c>
      <c r="CP78" s="16">
        <v>0</v>
      </c>
      <c r="CQ78" s="15"/>
      <c r="CR78" s="5">
        <f t="shared" si="22"/>
        <v>0</v>
      </c>
      <c r="CS78" s="16">
        <v>31</v>
      </c>
      <c r="CT78" s="16">
        <v>28</v>
      </c>
      <c r="CU78" s="15"/>
      <c r="CV78" s="5">
        <f t="shared" si="23"/>
        <v>-28</v>
      </c>
      <c r="CW78" s="16">
        <v>54</v>
      </c>
      <c r="CX78" s="16">
        <v>49</v>
      </c>
      <c r="CY78" s="15"/>
      <c r="CZ78" s="5">
        <f t="shared" si="24"/>
        <v>-49</v>
      </c>
      <c r="DA78" s="29">
        <v>62</v>
      </c>
      <c r="DB78" s="9" t="s">
        <v>70</v>
      </c>
      <c r="DC78" s="16">
        <v>28</v>
      </c>
      <c r="DD78" s="16">
        <v>25</v>
      </c>
      <c r="DE78" s="15"/>
      <c r="DF78" s="5">
        <f t="shared" si="25"/>
        <v>-25</v>
      </c>
      <c r="DG78" s="16">
        <v>45</v>
      </c>
      <c r="DH78" s="16">
        <v>47</v>
      </c>
      <c r="DI78" s="15"/>
      <c r="DJ78" s="5">
        <f t="shared" si="26"/>
        <v>-47</v>
      </c>
      <c r="DK78" s="2"/>
      <c r="DL78" s="2"/>
      <c r="DM78" s="2"/>
      <c r="DN78" s="5">
        <f t="shared" si="27"/>
        <v>0</v>
      </c>
      <c r="DO78" s="2"/>
      <c r="DP78" s="2"/>
      <c r="DQ78" s="2"/>
      <c r="DR78" s="1"/>
      <c r="DS78" s="1"/>
      <c r="DT78" s="1"/>
      <c r="DU78" s="1"/>
      <c r="DV78" s="1"/>
      <c r="DW78" s="1"/>
      <c r="DX78" s="1"/>
      <c r="DY78" s="1"/>
      <c r="DZ78" s="1"/>
      <c r="EA78" s="1"/>
    </row>
    <row r="79" spans="1:131" ht="31.5" x14ac:dyDescent="0.3">
      <c r="A79" s="11">
        <v>63</v>
      </c>
      <c r="B79" s="26" t="s">
        <v>71</v>
      </c>
      <c r="C79" s="27">
        <v>0</v>
      </c>
      <c r="D79" s="27">
        <v>0</v>
      </c>
      <c r="E79" s="50"/>
      <c r="F79" s="55">
        <f t="shared" si="0"/>
        <v>0</v>
      </c>
      <c r="G79" s="27">
        <v>1</v>
      </c>
      <c r="H79" s="27">
        <v>1</v>
      </c>
      <c r="I79" s="50"/>
      <c r="J79" s="5">
        <f t="shared" si="1"/>
        <v>-1</v>
      </c>
      <c r="K79" s="27">
        <v>12</v>
      </c>
      <c r="L79" s="27">
        <v>11</v>
      </c>
      <c r="M79" s="50"/>
      <c r="N79" s="5">
        <f t="shared" si="2"/>
        <v>-11</v>
      </c>
      <c r="O79" s="5">
        <v>63</v>
      </c>
      <c r="P79" s="30" t="s">
        <v>71</v>
      </c>
      <c r="Q79" s="27">
        <v>2700</v>
      </c>
      <c r="R79" s="27">
        <v>3102</v>
      </c>
      <c r="S79" s="50"/>
      <c r="T79" s="5">
        <f t="shared" si="3"/>
        <v>-3102</v>
      </c>
      <c r="U79" s="27">
        <v>18</v>
      </c>
      <c r="V79" s="27">
        <v>17</v>
      </c>
      <c r="W79" s="50"/>
      <c r="X79" s="5">
        <f t="shared" si="4"/>
        <v>-17</v>
      </c>
      <c r="Y79" s="27">
        <v>22</v>
      </c>
      <c r="Z79" s="27">
        <v>21</v>
      </c>
      <c r="AA79" s="50"/>
      <c r="AB79" s="5">
        <f t="shared" si="5"/>
        <v>-21</v>
      </c>
      <c r="AC79" s="27">
        <v>178</v>
      </c>
      <c r="AD79" s="27">
        <v>152</v>
      </c>
      <c r="AE79" s="50"/>
      <c r="AF79" s="5">
        <f t="shared" si="6"/>
        <v>-152</v>
      </c>
      <c r="AG79" s="5">
        <v>63</v>
      </c>
      <c r="AH79" s="30" t="s">
        <v>71</v>
      </c>
      <c r="AI79" s="27">
        <v>19</v>
      </c>
      <c r="AJ79" s="27">
        <v>12</v>
      </c>
      <c r="AK79" s="50"/>
      <c r="AL79" s="5">
        <f t="shared" si="7"/>
        <v>-12</v>
      </c>
      <c r="AM79" s="27">
        <v>0</v>
      </c>
      <c r="AN79" s="27">
        <v>0</v>
      </c>
      <c r="AO79" s="50"/>
      <c r="AP79" s="5">
        <f t="shared" si="8"/>
        <v>0</v>
      </c>
      <c r="AQ79" s="27">
        <v>19</v>
      </c>
      <c r="AR79" s="27">
        <v>12</v>
      </c>
      <c r="AS79" s="50"/>
      <c r="AT79" s="5">
        <f t="shared" si="9"/>
        <v>-12</v>
      </c>
      <c r="AU79" s="27">
        <v>10</v>
      </c>
      <c r="AV79" s="27">
        <v>4</v>
      </c>
      <c r="AW79" s="50"/>
      <c r="AX79" s="5">
        <f t="shared" si="10"/>
        <v>-4</v>
      </c>
      <c r="AY79" s="5">
        <v>63</v>
      </c>
      <c r="AZ79" s="30" t="s">
        <v>71</v>
      </c>
      <c r="BA79" s="27">
        <v>28</v>
      </c>
      <c r="BB79" s="27">
        <v>15</v>
      </c>
      <c r="BC79" s="50"/>
      <c r="BD79" s="5">
        <f t="shared" si="11"/>
        <v>-15</v>
      </c>
      <c r="BE79" s="27">
        <v>96</v>
      </c>
      <c r="BF79" s="27">
        <v>56</v>
      </c>
      <c r="BG79" s="50"/>
      <c r="BH79" s="5">
        <f t="shared" si="12"/>
        <v>-56</v>
      </c>
      <c r="BI79" s="27">
        <v>0</v>
      </c>
      <c r="BJ79" s="27">
        <v>0</v>
      </c>
      <c r="BK79" s="50"/>
      <c r="BL79" s="5">
        <f t="shared" si="13"/>
        <v>0</v>
      </c>
      <c r="BM79" s="27">
        <v>596</v>
      </c>
      <c r="BN79" s="27">
        <v>340</v>
      </c>
      <c r="BO79" s="50"/>
      <c r="BP79" s="5">
        <f t="shared" si="14"/>
        <v>-340</v>
      </c>
      <c r="BQ79" s="5">
        <v>63</v>
      </c>
      <c r="BR79" s="30" t="s">
        <v>71</v>
      </c>
      <c r="BS79" s="27">
        <v>86</v>
      </c>
      <c r="BT79" s="27">
        <v>84</v>
      </c>
      <c r="BU79" s="50"/>
      <c r="BV79" s="5">
        <f t="shared" si="15"/>
        <v>-84</v>
      </c>
      <c r="BW79" s="44"/>
      <c r="BX79" s="43"/>
      <c r="BY79" s="44"/>
      <c r="BZ79" s="5">
        <f t="shared" si="16"/>
        <v>0</v>
      </c>
      <c r="CA79" s="27">
        <v>0</v>
      </c>
      <c r="CB79" s="27">
        <v>0</v>
      </c>
      <c r="CC79" s="50"/>
      <c r="CD79" s="5">
        <f t="shared" si="17"/>
        <v>0</v>
      </c>
      <c r="CE79" s="28">
        <f t="shared" si="18"/>
        <v>-0.41447368421052633</v>
      </c>
      <c r="CF79" s="28">
        <f t="shared" si="19"/>
        <v>0.1096067053513862</v>
      </c>
      <c r="CG79" s="28"/>
      <c r="CH79" s="5">
        <f t="shared" si="20"/>
        <v>-0.1096067053513862</v>
      </c>
      <c r="CI79" s="5">
        <v>63</v>
      </c>
      <c r="CJ79" s="30" t="s">
        <v>71</v>
      </c>
      <c r="CK79" s="27">
        <v>74</v>
      </c>
      <c r="CL79" s="27">
        <v>43</v>
      </c>
      <c r="CM79" s="50"/>
      <c r="CN79" s="5">
        <f t="shared" si="21"/>
        <v>-43</v>
      </c>
      <c r="CO79" s="27">
        <v>0</v>
      </c>
      <c r="CP79" s="27">
        <v>0</v>
      </c>
      <c r="CQ79" s="50"/>
      <c r="CR79" s="5">
        <f t="shared" si="22"/>
        <v>0</v>
      </c>
      <c r="CS79" s="27">
        <v>23</v>
      </c>
      <c r="CT79" s="27">
        <v>15</v>
      </c>
      <c r="CU79" s="50"/>
      <c r="CV79" s="5">
        <f t="shared" si="23"/>
        <v>-15</v>
      </c>
      <c r="CW79" s="27">
        <v>49</v>
      </c>
      <c r="CX79" s="27">
        <v>32</v>
      </c>
      <c r="CY79" s="50"/>
      <c r="CZ79" s="5">
        <f t="shared" si="24"/>
        <v>-32</v>
      </c>
      <c r="DA79" s="5">
        <v>63</v>
      </c>
      <c r="DB79" s="30" t="s">
        <v>71</v>
      </c>
      <c r="DC79" s="27">
        <v>34</v>
      </c>
      <c r="DD79" s="27">
        <v>22</v>
      </c>
      <c r="DE79" s="50"/>
      <c r="DF79" s="5">
        <f t="shared" si="25"/>
        <v>-22</v>
      </c>
      <c r="DG79" s="27">
        <v>43</v>
      </c>
      <c r="DH79" s="27">
        <v>34</v>
      </c>
      <c r="DI79" s="50"/>
      <c r="DJ79" s="5">
        <f t="shared" si="26"/>
        <v>-34</v>
      </c>
      <c r="DK79" s="29"/>
      <c r="DL79" s="29"/>
      <c r="DM79" s="29"/>
      <c r="DN79" s="5">
        <f t="shared" si="27"/>
        <v>0</v>
      </c>
      <c r="DO79" s="29"/>
      <c r="DP79" s="29"/>
      <c r="DQ79" s="29"/>
      <c r="DR79" s="31"/>
      <c r="DS79" s="31"/>
      <c r="DT79" s="31"/>
      <c r="DU79" s="31"/>
      <c r="DV79" s="31"/>
      <c r="DW79" s="31"/>
      <c r="DX79" s="31"/>
      <c r="DY79" s="31"/>
      <c r="DZ79" s="31"/>
      <c r="EA79" s="31"/>
    </row>
    <row r="80" spans="1:131" ht="31.5" x14ac:dyDescent="0.3">
      <c r="A80" s="25">
        <v>64</v>
      </c>
      <c r="B80" s="14" t="s">
        <v>72</v>
      </c>
      <c r="C80" s="16">
        <v>1</v>
      </c>
      <c r="D80" s="16">
        <v>1</v>
      </c>
      <c r="E80" s="15"/>
      <c r="F80" s="55">
        <f t="shared" si="0"/>
        <v>-1</v>
      </c>
      <c r="G80" s="16">
        <v>1</v>
      </c>
      <c r="H80" s="16">
        <v>1</v>
      </c>
      <c r="I80" s="15"/>
      <c r="J80" s="5">
        <f t="shared" si="1"/>
        <v>-1</v>
      </c>
      <c r="K80" s="16">
        <v>15</v>
      </c>
      <c r="L80" s="16">
        <v>15</v>
      </c>
      <c r="M80" s="15"/>
      <c r="N80" s="5">
        <f t="shared" si="2"/>
        <v>-15</v>
      </c>
      <c r="O80" s="29">
        <v>64</v>
      </c>
      <c r="P80" s="9" t="s">
        <v>72</v>
      </c>
      <c r="Q80" s="16">
        <v>655</v>
      </c>
      <c r="R80" s="16">
        <v>665</v>
      </c>
      <c r="S80" s="15"/>
      <c r="T80" s="5">
        <f t="shared" si="3"/>
        <v>-665</v>
      </c>
      <c r="U80" s="16">
        <v>12</v>
      </c>
      <c r="V80" s="16">
        <v>12</v>
      </c>
      <c r="W80" s="15"/>
      <c r="X80" s="5">
        <f t="shared" si="4"/>
        <v>-12</v>
      </c>
      <c r="Y80" s="16">
        <v>51</v>
      </c>
      <c r="Z80" s="16">
        <v>58</v>
      </c>
      <c r="AA80" s="15"/>
      <c r="AB80" s="5">
        <f t="shared" si="5"/>
        <v>-58</v>
      </c>
      <c r="AC80" s="16">
        <v>44</v>
      </c>
      <c r="AD80" s="16">
        <v>47</v>
      </c>
      <c r="AE80" s="15"/>
      <c r="AF80" s="5">
        <f t="shared" si="6"/>
        <v>-47</v>
      </c>
      <c r="AG80" s="29">
        <v>64</v>
      </c>
      <c r="AH80" s="9" t="s">
        <v>72</v>
      </c>
      <c r="AI80" s="16">
        <v>5</v>
      </c>
      <c r="AJ80" s="16">
        <v>4</v>
      </c>
      <c r="AK80" s="15"/>
      <c r="AL80" s="5">
        <f t="shared" si="7"/>
        <v>-4</v>
      </c>
      <c r="AM80" s="16">
        <v>0</v>
      </c>
      <c r="AN80" s="16">
        <v>0</v>
      </c>
      <c r="AO80" s="15"/>
      <c r="AP80" s="5">
        <f t="shared" si="8"/>
        <v>0</v>
      </c>
      <c r="AQ80" s="16">
        <v>5</v>
      </c>
      <c r="AR80" s="16">
        <v>4</v>
      </c>
      <c r="AS80" s="15"/>
      <c r="AT80" s="5">
        <f t="shared" si="9"/>
        <v>-4</v>
      </c>
      <c r="AU80" s="16">
        <v>65</v>
      </c>
      <c r="AV80" s="16">
        <v>65</v>
      </c>
      <c r="AW80" s="15"/>
      <c r="AX80" s="5">
        <f t="shared" si="10"/>
        <v>-65</v>
      </c>
      <c r="AY80" s="29">
        <v>64</v>
      </c>
      <c r="AZ80" s="9" t="s">
        <v>72</v>
      </c>
      <c r="BA80" s="16">
        <v>2</v>
      </c>
      <c r="BB80" s="16">
        <v>2</v>
      </c>
      <c r="BC80" s="15"/>
      <c r="BD80" s="5">
        <f t="shared" si="11"/>
        <v>-2</v>
      </c>
      <c r="BE80" s="16">
        <v>120</v>
      </c>
      <c r="BF80" s="16">
        <v>119</v>
      </c>
      <c r="BG80" s="15"/>
      <c r="BH80" s="5">
        <f t="shared" si="12"/>
        <v>-119</v>
      </c>
      <c r="BI80" s="16">
        <v>0</v>
      </c>
      <c r="BJ80" s="16">
        <v>0</v>
      </c>
      <c r="BK80" s="15"/>
      <c r="BL80" s="5">
        <f t="shared" si="13"/>
        <v>0</v>
      </c>
      <c r="BM80" s="16">
        <v>778</v>
      </c>
      <c r="BN80" s="16">
        <v>873</v>
      </c>
      <c r="BO80" s="15"/>
      <c r="BP80" s="5">
        <f t="shared" si="14"/>
        <v>-873</v>
      </c>
      <c r="BQ80" s="29">
        <v>64</v>
      </c>
      <c r="BR80" s="9" t="s">
        <v>72</v>
      </c>
      <c r="BS80" s="16">
        <v>171</v>
      </c>
      <c r="BT80" s="16">
        <v>255</v>
      </c>
      <c r="BU80" s="15"/>
      <c r="BV80" s="5">
        <f t="shared" si="15"/>
        <v>-255</v>
      </c>
      <c r="BW80" s="43"/>
      <c r="BX80" s="43"/>
      <c r="BY80" s="43"/>
      <c r="BZ80" s="5">
        <f t="shared" si="16"/>
        <v>0</v>
      </c>
      <c r="CA80" s="16">
        <v>0</v>
      </c>
      <c r="CB80" s="16">
        <v>0</v>
      </c>
      <c r="CC80" s="15"/>
      <c r="CD80" s="5">
        <f t="shared" si="17"/>
        <v>0</v>
      </c>
      <c r="CE80" s="5">
        <f t="shared" si="18"/>
        <v>-1.3617021276595744</v>
      </c>
      <c r="CF80" s="5">
        <f t="shared" si="19"/>
        <v>1.3127819548872179</v>
      </c>
      <c r="CG80" s="5"/>
      <c r="CH80" s="5">
        <f t="shared" si="20"/>
        <v>-1.3127819548872179</v>
      </c>
      <c r="CI80" s="29">
        <v>64</v>
      </c>
      <c r="CJ80" s="9" t="s">
        <v>72</v>
      </c>
      <c r="CK80" s="16">
        <v>457</v>
      </c>
      <c r="CL80" s="16">
        <v>525</v>
      </c>
      <c r="CM80" s="15"/>
      <c r="CN80" s="5">
        <f t="shared" si="21"/>
        <v>-525</v>
      </c>
      <c r="CO80" s="16">
        <v>2</v>
      </c>
      <c r="CP80" s="16">
        <v>0</v>
      </c>
      <c r="CQ80" s="15"/>
      <c r="CR80" s="5">
        <f t="shared" si="22"/>
        <v>0</v>
      </c>
      <c r="CS80" s="16">
        <v>21</v>
      </c>
      <c r="CT80" s="16">
        <v>26</v>
      </c>
      <c r="CU80" s="15"/>
      <c r="CV80" s="5">
        <f t="shared" si="23"/>
        <v>-26</v>
      </c>
      <c r="CW80" s="16">
        <v>73</v>
      </c>
      <c r="CX80" s="16">
        <v>78</v>
      </c>
      <c r="CY80" s="15"/>
      <c r="CZ80" s="5">
        <f t="shared" si="24"/>
        <v>-78</v>
      </c>
      <c r="DA80" s="29">
        <v>64</v>
      </c>
      <c r="DB80" s="9" t="s">
        <v>72</v>
      </c>
      <c r="DC80" s="16">
        <v>18</v>
      </c>
      <c r="DD80" s="16">
        <v>20</v>
      </c>
      <c r="DE80" s="15"/>
      <c r="DF80" s="5">
        <f t="shared" si="25"/>
        <v>-20</v>
      </c>
      <c r="DG80" s="16">
        <v>184</v>
      </c>
      <c r="DH80" s="16">
        <v>192</v>
      </c>
      <c r="DI80" s="15"/>
      <c r="DJ80" s="5">
        <f t="shared" si="26"/>
        <v>-192</v>
      </c>
      <c r="DK80" s="2"/>
      <c r="DL80" s="2"/>
      <c r="DM80" s="2"/>
      <c r="DN80" s="5">
        <f t="shared" si="27"/>
        <v>0</v>
      </c>
      <c r="DO80" s="2"/>
      <c r="DP80" s="2"/>
      <c r="DQ80" s="2"/>
      <c r="DR80" s="1"/>
      <c r="DS80" s="1"/>
      <c r="DT80" s="1"/>
      <c r="DU80" s="1"/>
      <c r="DV80" s="1"/>
      <c r="DW80" s="1"/>
      <c r="DX80" s="1"/>
      <c r="DY80" s="1"/>
      <c r="DZ80" s="1"/>
      <c r="EA80" s="1"/>
    </row>
    <row r="81" spans="1:131" ht="31.5" x14ac:dyDescent="0.3">
      <c r="A81" s="11">
        <v>65</v>
      </c>
      <c r="B81" s="26" t="s">
        <v>73</v>
      </c>
      <c r="C81" s="27">
        <v>1</v>
      </c>
      <c r="D81" s="27">
        <v>1</v>
      </c>
      <c r="E81" s="50"/>
      <c r="F81" s="55">
        <f t="shared" si="0"/>
        <v>-1</v>
      </c>
      <c r="G81" s="27">
        <v>1</v>
      </c>
      <c r="H81" s="27">
        <v>1</v>
      </c>
      <c r="I81" s="50"/>
      <c r="J81" s="5">
        <f t="shared" si="1"/>
        <v>-1</v>
      </c>
      <c r="K81" s="27">
        <v>24</v>
      </c>
      <c r="L81" s="27">
        <v>22</v>
      </c>
      <c r="M81" s="50"/>
      <c r="N81" s="5">
        <f t="shared" si="2"/>
        <v>-22</v>
      </c>
      <c r="O81" s="5">
        <v>65</v>
      </c>
      <c r="P81" s="30" t="s">
        <v>73</v>
      </c>
      <c r="Q81" s="27">
        <v>5099</v>
      </c>
      <c r="R81" s="27">
        <v>5329</v>
      </c>
      <c r="S81" s="50"/>
      <c r="T81" s="5">
        <f t="shared" si="3"/>
        <v>-5329</v>
      </c>
      <c r="U81" s="27">
        <v>299</v>
      </c>
      <c r="V81" s="27">
        <v>209</v>
      </c>
      <c r="W81" s="50"/>
      <c r="X81" s="5">
        <f t="shared" si="4"/>
        <v>-209</v>
      </c>
      <c r="Y81" s="27">
        <v>143</v>
      </c>
      <c r="Z81" s="27">
        <v>157</v>
      </c>
      <c r="AA81" s="50"/>
      <c r="AB81" s="5">
        <f t="shared" si="5"/>
        <v>-157</v>
      </c>
      <c r="AC81" s="27">
        <v>237</v>
      </c>
      <c r="AD81" s="27">
        <v>219</v>
      </c>
      <c r="AE81" s="50"/>
      <c r="AF81" s="5">
        <f t="shared" si="6"/>
        <v>-219</v>
      </c>
      <c r="AG81" s="5">
        <v>65</v>
      </c>
      <c r="AH81" s="30" t="s">
        <v>73</v>
      </c>
      <c r="AI81" s="27">
        <v>41</v>
      </c>
      <c r="AJ81" s="27">
        <v>19</v>
      </c>
      <c r="AK81" s="50"/>
      <c r="AL81" s="5">
        <f t="shared" si="7"/>
        <v>-19</v>
      </c>
      <c r="AM81" s="27">
        <v>5</v>
      </c>
      <c r="AN81" s="27">
        <v>3</v>
      </c>
      <c r="AO81" s="50"/>
      <c r="AP81" s="5">
        <f t="shared" si="8"/>
        <v>-3</v>
      </c>
      <c r="AQ81" s="27">
        <v>36</v>
      </c>
      <c r="AR81" s="27">
        <v>16</v>
      </c>
      <c r="AS81" s="50"/>
      <c r="AT81" s="5">
        <f t="shared" si="9"/>
        <v>-16</v>
      </c>
      <c r="AU81" s="27">
        <v>327</v>
      </c>
      <c r="AV81" s="27">
        <v>347</v>
      </c>
      <c r="AW81" s="50"/>
      <c r="AX81" s="5">
        <f t="shared" si="10"/>
        <v>-347</v>
      </c>
      <c r="AY81" s="5">
        <v>65</v>
      </c>
      <c r="AZ81" s="30" t="s">
        <v>73</v>
      </c>
      <c r="BA81" s="27">
        <v>8</v>
      </c>
      <c r="BB81" s="27">
        <v>6</v>
      </c>
      <c r="BC81" s="50"/>
      <c r="BD81" s="5">
        <f t="shared" si="11"/>
        <v>-6</v>
      </c>
      <c r="BE81" s="27">
        <v>390</v>
      </c>
      <c r="BF81" s="27">
        <v>321</v>
      </c>
      <c r="BG81" s="50"/>
      <c r="BH81" s="5">
        <f t="shared" si="12"/>
        <v>-321</v>
      </c>
      <c r="BI81" s="27">
        <v>0</v>
      </c>
      <c r="BJ81" s="27">
        <v>13</v>
      </c>
      <c r="BK81" s="50"/>
      <c r="BL81" s="5">
        <f t="shared" si="13"/>
        <v>-13</v>
      </c>
      <c r="BM81" s="27">
        <v>1693.9</v>
      </c>
      <c r="BN81" s="27">
        <v>1473.4</v>
      </c>
      <c r="BO81" s="50"/>
      <c r="BP81" s="5">
        <f t="shared" si="14"/>
        <v>-1473.4</v>
      </c>
      <c r="BQ81" s="5">
        <v>65</v>
      </c>
      <c r="BR81" s="30" t="s">
        <v>73</v>
      </c>
      <c r="BS81" s="27">
        <v>310.2</v>
      </c>
      <c r="BT81" s="27">
        <v>156.69999999999999</v>
      </c>
      <c r="BU81" s="50"/>
      <c r="BV81" s="5">
        <f t="shared" si="15"/>
        <v>-156.69999999999999</v>
      </c>
      <c r="BW81" s="44"/>
      <c r="BX81" s="43"/>
      <c r="BY81" s="44"/>
      <c r="BZ81" s="5">
        <f t="shared" si="16"/>
        <v>0</v>
      </c>
      <c r="CA81" s="27">
        <v>0</v>
      </c>
      <c r="CB81" s="27">
        <v>63.4</v>
      </c>
      <c r="CC81" s="50"/>
      <c r="CD81" s="5">
        <f t="shared" si="17"/>
        <v>-63.4</v>
      </c>
      <c r="CE81" s="28">
        <f t="shared" si="18"/>
        <v>-0.29680365296803651</v>
      </c>
      <c r="CF81" s="28">
        <f t="shared" si="19"/>
        <v>0.27648714580596734</v>
      </c>
      <c r="CG81" s="28"/>
      <c r="CH81" s="5">
        <f t="shared" si="20"/>
        <v>-0.27648714580596734</v>
      </c>
      <c r="CI81" s="5">
        <v>65</v>
      </c>
      <c r="CJ81" s="30" t="s">
        <v>73</v>
      </c>
      <c r="CK81" s="27">
        <v>1245</v>
      </c>
      <c r="CL81" s="27">
        <v>1140</v>
      </c>
      <c r="CM81" s="50"/>
      <c r="CN81" s="5">
        <f t="shared" si="21"/>
        <v>-1140</v>
      </c>
      <c r="CO81" s="27">
        <v>0</v>
      </c>
      <c r="CP81" s="27">
        <v>0</v>
      </c>
      <c r="CQ81" s="50"/>
      <c r="CR81" s="5">
        <f t="shared" si="22"/>
        <v>0</v>
      </c>
      <c r="CS81" s="27">
        <v>115</v>
      </c>
      <c r="CT81" s="27">
        <v>128</v>
      </c>
      <c r="CU81" s="50"/>
      <c r="CV81" s="5">
        <f t="shared" si="23"/>
        <v>-128</v>
      </c>
      <c r="CW81" s="27">
        <v>394</v>
      </c>
      <c r="CX81" s="27">
        <v>414</v>
      </c>
      <c r="CY81" s="50"/>
      <c r="CZ81" s="5">
        <f t="shared" si="24"/>
        <v>-414</v>
      </c>
      <c r="DA81" s="5">
        <v>65</v>
      </c>
      <c r="DB81" s="30" t="s">
        <v>73</v>
      </c>
      <c r="DC81" s="27">
        <v>73</v>
      </c>
      <c r="DD81" s="27">
        <v>57</v>
      </c>
      <c r="DE81" s="50"/>
      <c r="DF81" s="5">
        <f t="shared" si="25"/>
        <v>-57</v>
      </c>
      <c r="DG81" s="27">
        <v>347</v>
      </c>
      <c r="DH81" s="27">
        <v>333</v>
      </c>
      <c r="DI81" s="50"/>
      <c r="DJ81" s="5">
        <f t="shared" si="26"/>
        <v>-333</v>
      </c>
      <c r="DK81" s="29"/>
      <c r="DL81" s="29"/>
      <c r="DM81" s="29"/>
      <c r="DN81" s="5">
        <f t="shared" si="27"/>
        <v>0</v>
      </c>
      <c r="DO81" s="29"/>
      <c r="DP81" s="29"/>
      <c r="DQ81" s="29"/>
      <c r="DR81" s="31"/>
      <c r="DS81" s="31"/>
      <c r="DT81" s="31"/>
      <c r="DU81" s="31"/>
      <c r="DV81" s="31"/>
      <c r="DW81" s="31"/>
      <c r="DX81" s="31"/>
      <c r="DY81" s="31"/>
      <c r="DZ81" s="31"/>
      <c r="EA81" s="31"/>
    </row>
    <row r="82" spans="1:131" ht="31.5" x14ac:dyDescent="0.3">
      <c r="A82" s="25">
        <v>66</v>
      </c>
      <c r="B82" s="14" t="s">
        <v>74</v>
      </c>
      <c r="C82" s="16">
        <v>0</v>
      </c>
      <c r="D82" s="16">
        <v>0</v>
      </c>
      <c r="E82" s="15"/>
      <c r="F82" s="55">
        <f t="shared" ref="F82:F85" si="28">E82-D82</f>
        <v>0</v>
      </c>
      <c r="G82" s="16">
        <v>1</v>
      </c>
      <c r="H82" s="16">
        <v>1</v>
      </c>
      <c r="I82" s="15"/>
      <c r="J82" s="5">
        <f t="shared" ref="J82:J85" si="29">I82-H82</f>
        <v>-1</v>
      </c>
      <c r="K82" s="16">
        <v>11</v>
      </c>
      <c r="L82" s="16">
        <v>11</v>
      </c>
      <c r="M82" s="15"/>
      <c r="N82" s="5">
        <f t="shared" ref="N82:N85" si="30">M82-L82</f>
        <v>-11</v>
      </c>
      <c r="O82" s="29">
        <v>66</v>
      </c>
      <c r="P82" s="9" t="s">
        <v>74</v>
      </c>
      <c r="Q82" s="16">
        <v>732</v>
      </c>
      <c r="R82" s="16">
        <v>717</v>
      </c>
      <c r="S82" s="15"/>
      <c r="T82" s="5">
        <f t="shared" ref="T82:T85" si="31">S82-R82</f>
        <v>-717</v>
      </c>
      <c r="U82" s="16">
        <v>82</v>
      </c>
      <c r="V82" s="16">
        <v>78</v>
      </c>
      <c r="W82" s="15"/>
      <c r="X82" s="5">
        <f t="shared" ref="X82:X85" si="32">W82-V82</f>
        <v>-78</v>
      </c>
      <c r="Y82" s="16">
        <v>1</v>
      </c>
      <c r="Z82" s="16">
        <v>1</v>
      </c>
      <c r="AA82" s="15"/>
      <c r="AB82" s="5">
        <f t="shared" ref="AB82:AB85" si="33">AA82-Z82</f>
        <v>-1</v>
      </c>
      <c r="AC82" s="16">
        <v>42</v>
      </c>
      <c r="AD82" s="16">
        <v>37</v>
      </c>
      <c r="AE82" s="15"/>
      <c r="AF82" s="5">
        <f t="shared" ref="AF82:AF85" si="34">AE82-AD82</f>
        <v>-37</v>
      </c>
      <c r="AG82" s="29">
        <v>66</v>
      </c>
      <c r="AH82" s="9" t="s">
        <v>74</v>
      </c>
      <c r="AI82" s="16">
        <v>15</v>
      </c>
      <c r="AJ82" s="16">
        <v>11</v>
      </c>
      <c r="AK82" s="15"/>
      <c r="AL82" s="5">
        <f t="shared" ref="AL82:AL85" si="35">AK82-AJ82</f>
        <v>-11</v>
      </c>
      <c r="AM82" s="16">
        <v>4</v>
      </c>
      <c r="AN82" s="16">
        <v>2</v>
      </c>
      <c r="AO82" s="15"/>
      <c r="AP82" s="5">
        <f t="shared" ref="AP82:AP85" si="36">AO82-AN82</f>
        <v>-2</v>
      </c>
      <c r="AQ82" s="16">
        <v>11</v>
      </c>
      <c r="AR82" s="16">
        <v>9</v>
      </c>
      <c r="AS82" s="15"/>
      <c r="AT82" s="5">
        <f t="shared" ref="AT82:AT85" si="37">AS82-AR82</f>
        <v>-9</v>
      </c>
      <c r="AU82" s="16">
        <v>76</v>
      </c>
      <c r="AV82" s="16">
        <v>72</v>
      </c>
      <c r="AW82" s="15"/>
      <c r="AX82" s="5">
        <f t="shared" ref="AX82:AX85" si="38">AW82-AV82</f>
        <v>-72</v>
      </c>
      <c r="AY82" s="29">
        <v>66</v>
      </c>
      <c r="AZ82" s="9" t="s">
        <v>74</v>
      </c>
      <c r="BA82" s="16">
        <v>1</v>
      </c>
      <c r="BB82" s="16">
        <v>1</v>
      </c>
      <c r="BC82" s="15"/>
      <c r="BD82" s="5">
        <f t="shared" ref="BD82:BD85" si="39">BC82-BB82</f>
        <v>-1</v>
      </c>
      <c r="BE82" s="16">
        <v>31</v>
      </c>
      <c r="BF82" s="16">
        <v>28</v>
      </c>
      <c r="BG82" s="15"/>
      <c r="BH82" s="5">
        <f t="shared" ref="BH82:BH85" si="40">BG82-BF82</f>
        <v>-28</v>
      </c>
      <c r="BI82" s="16">
        <v>1</v>
      </c>
      <c r="BJ82" s="16">
        <v>1</v>
      </c>
      <c r="BK82" s="15"/>
      <c r="BL82" s="5">
        <f t="shared" ref="BL82:BL85" si="41">BK82-BJ82</f>
        <v>-1</v>
      </c>
      <c r="BM82" s="16">
        <v>119</v>
      </c>
      <c r="BN82" s="16">
        <v>124</v>
      </c>
      <c r="BO82" s="15"/>
      <c r="BP82" s="5">
        <f t="shared" ref="BP82:BP85" si="42">BO82-BN82</f>
        <v>-124</v>
      </c>
      <c r="BQ82" s="29">
        <v>66</v>
      </c>
      <c r="BR82" s="9" t="s">
        <v>74</v>
      </c>
      <c r="BS82" s="16">
        <v>76</v>
      </c>
      <c r="BT82" s="16">
        <v>82</v>
      </c>
      <c r="BU82" s="15"/>
      <c r="BV82" s="5">
        <f t="shared" ref="BV82:BV85" si="43">BU82-BT82</f>
        <v>-82</v>
      </c>
      <c r="BW82" s="43"/>
      <c r="BX82" s="43"/>
      <c r="BY82" s="43"/>
      <c r="BZ82" s="5">
        <f t="shared" ref="BZ82:BZ85" si="44">BY82-BX82</f>
        <v>0</v>
      </c>
      <c r="CA82" s="16">
        <v>0</v>
      </c>
      <c r="CB82" s="16">
        <v>0</v>
      </c>
      <c r="CC82" s="15"/>
      <c r="CD82" s="5">
        <f t="shared" ref="CD82:CD85" si="45">CC82-CB82</f>
        <v>0</v>
      </c>
      <c r="CE82" s="5">
        <f t="shared" si="18"/>
        <v>-1.7837837837837838</v>
      </c>
      <c r="CF82" s="5">
        <f t="shared" si="19"/>
        <v>0.17294281729428174</v>
      </c>
      <c r="CG82" s="5"/>
      <c r="CH82" s="5">
        <f t="shared" ref="CH82:CH85" si="46">CG82-CF82</f>
        <v>-0.17294281729428174</v>
      </c>
      <c r="CI82" s="29">
        <v>66</v>
      </c>
      <c r="CJ82" s="9" t="s">
        <v>74</v>
      </c>
      <c r="CK82" s="16">
        <v>47</v>
      </c>
      <c r="CL82" s="16">
        <v>49</v>
      </c>
      <c r="CM82" s="15"/>
      <c r="CN82" s="5">
        <f t="shared" ref="CN82:CN85" si="47">CM82-CL82</f>
        <v>-49</v>
      </c>
      <c r="CO82" s="16">
        <v>0</v>
      </c>
      <c r="CP82" s="16">
        <v>0</v>
      </c>
      <c r="CQ82" s="15"/>
      <c r="CR82" s="5">
        <f t="shared" ref="CR82:CR85" si="48">CQ82-CP82</f>
        <v>0</v>
      </c>
      <c r="CS82" s="16">
        <v>20</v>
      </c>
      <c r="CT82" s="16">
        <v>23</v>
      </c>
      <c r="CU82" s="15"/>
      <c r="CV82" s="5">
        <f t="shared" ref="CV82:CV85" si="49">CU82-CT82</f>
        <v>-23</v>
      </c>
      <c r="CW82" s="16">
        <v>93</v>
      </c>
      <c r="CX82" s="16">
        <v>141</v>
      </c>
      <c r="CY82" s="15"/>
      <c r="CZ82" s="5">
        <f t="shared" ref="CZ82:CZ85" si="50">CY82-CX82</f>
        <v>-141</v>
      </c>
      <c r="DA82" s="29">
        <v>66</v>
      </c>
      <c r="DB82" s="9" t="s">
        <v>74</v>
      </c>
      <c r="DC82" s="16">
        <v>1</v>
      </c>
      <c r="DD82" s="16">
        <v>0</v>
      </c>
      <c r="DE82" s="15"/>
      <c r="DF82" s="5">
        <f t="shared" ref="DF82:DF85" si="51">DE82-DD82</f>
        <v>0</v>
      </c>
      <c r="DG82" s="16">
        <v>135</v>
      </c>
      <c r="DH82" s="16">
        <v>140</v>
      </c>
      <c r="DI82" s="15"/>
      <c r="DJ82" s="5">
        <f t="shared" ref="DJ82:DJ85" si="52">DI82-DH82</f>
        <v>-140</v>
      </c>
      <c r="DK82" s="2"/>
      <c r="DL82" s="2"/>
      <c r="DM82" s="2"/>
      <c r="DN82" s="5">
        <f t="shared" ref="DN82:DN85" si="53">DM82-DL82</f>
        <v>0</v>
      </c>
      <c r="DO82" s="2"/>
      <c r="DP82" s="2"/>
      <c r="DQ82" s="2"/>
      <c r="DR82" s="1"/>
      <c r="DS82" s="1"/>
      <c r="DT82" s="1"/>
      <c r="DU82" s="1"/>
      <c r="DV82" s="1"/>
      <c r="DW82" s="1"/>
      <c r="DX82" s="1"/>
      <c r="DY82" s="1"/>
      <c r="DZ82" s="1"/>
      <c r="EA82" s="1"/>
    </row>
    <row r="83" spans="1:131" ht="31.5" x14ac:dyDescent="0.3">
      <c r="A83" s="11">
        <v>67</v>
      </c>
      <c r="B83" s="26" t="s">
        <v>75</v>
      </c>
      <c r="C83" s="27">
        <v>0</v>
      </c>
      <c r="D83" s="27">
        <v>0</v>
      </c>
      <c r="E83" s="50"/>
      <c r="F83" s="55">
        <f t="shared" si="28"/>
        <v>0</v>
      </c>
      <c r="G83" s="27">
        <v>1</v>
      </c>
      <c r="H83" s="27">
        <v>1</v>
      </c>
      <c r="I83" s="50"/>
      <c r="J83" s="5">
        <f t="shared" si="29"/>
        <v>-1</v>
      </c>
      <c r="K83" s="27">
        <v>6</v>
      </c>
      <c r="L83" s="27">
        <v>6</v>
      </c>
      <c r="M83" s="50"/>
      <c r="N83" s="5">
        <f t="shared" si="30"/>
        <v>-6</v>
      </c>
      <c r="O83" s="5">
        <v>67</v>
      </c>
      <c r="P83" s="30" t="s">
        <v>75</v>
      </c>
      <c r="Q83" s="27">
        <v>360</v>
      </c>
      <c r="R83" s="27">
        <v>372</v>
      </c>
      <c r="S83" s="50"/>
      <c r="T83" s="5">
        <f t="shared" si="31"/>
        <v>-372</v>
      </c>
      <c r="U83" s="27">
        <v>81</v>
      </c>
      <c r="V83" s="27">
        <v>113</v>
      </c>
      <c r="W83" s="50"/>
      <c r="X83" s="5">
        <f t="shared" si="32"/>
        <v>-113</v>
      </c>
      <c r="Y83" s="27">
        <v>51</v>
      </c>
      <c r="Z83" s="27">
        <v>55</v>
      </c>
      <c r="AA83" s="50"/>
      <c r="AB83" s="5">
        <f t="shared" si="33"/>
        <v>-55</v>
      </c>
      <c r="AC83" s="27">
        <v>14</v>
      </c>
      <c r="AD83" s="27">
        <v>10</v>
      </c>
      <c r="AE83" s="50"/>
      <c r="AF83" s="5">
        <f t="shared" si="34"/>
        <v>-10</v>
      </c>
      <c r="AG83" s="5">
        <v>67</v>
      </c>
      <c r="AH83" s="30" t="s">
        <v>75</v>
      </c>
      <c r="AI83" s="27">
        <v>0</v>
      </c>
      <c r="AJ83" s="27">
        <v>0</v>
      </c>
      <c r="AK83" s="50"/>
      <c r="AL83" s="5">
        <f t="shared" si="35"/>
        <v>0</v>
      </c>
      <c r="AM83" s="27">
        <v>0</v>
      </c>
      <c r="AN83" s="27">
        <v>0</v>
      </c>
      <c r="AO83" s="50"/>
      <c r="AP83" s="5">
        <f t="shared" si="36"/>
        <v>0</v>
      </c>
      <c r="AQ83" s="27">
        <v>0</v>
      </c>
      <c r="AR83" s="27">
        <v>0</v>
      </c>
      <c r="AS83" s="50"/>
      <c r="AT83" s="5">
        <f t="shared" si="37"/>
        <v>0</v>
      </c>
      <c r="AU83" s="27">
        <v>9</v>
      </c>
      <c r="AV83" s="27">
        <v>6</v>
      </c>
      <c r="AW83" s="50"/>
      <c r="AX83" s="5">
        <f t="shared" si="38"/>
        <v>-6</v>
      </c>
      <c r="AY83" s="5">
        <v>67</v>
      </c>
      <c r="AZ83" s="30" t="s">
        <v>75</v>
      </c>
      <c r="BA83" s="27">
        <v>0</v>
      </c>
      <c r="BB83" s="27">
        <v>0</v>
      </c>
      <c r="BC83" s="50"/>
      <c r="BD83" s="5">
        <f t="shared" si="39"/>
        <v>0</v>
      </c>
      <c r="BE83" s="27">
        <v>39</v>
      </c>
      <c r="BF83" s="27">
        <v>33</v>
      </c>
      <c r="BG83" s="50"/>
      <c r="BH83" s="5">
        <f t="shared" si="40"/>
        <v>-33</v>
      </c>
      <c r="BI83" s="27">
        <v>2</v>
      </c>
      <c r="BJ83" s="27">
        <v>2</v>
      </c>
      <c r="BK83" s="50"/>
      <c r="BL83" s="5">
        <f t="shared" si="41"/>
        <v>-2</v>
      </c>
      <c r="BM83" s="27">
        <v>250.5</v>
      </c>
      <c r="BN83" s="27">
        <v>211.9</v>
      </c>
      <c r="BO83" s="50"/>
      <c r="BP83" s="5">
        <f t="shared" si="42"/>
        <v>-211.9</v>
      </c>
      <c r="BQ83" s="5">
        <v>67</v>
      </c>
      <c r="BR83" s="30" t="s">
        <v>75</v>
      </c>
      <c r="BS83" s="27">
        <v>0</v>
      </c>
      <c r="BT83" s="27">
        <v>0</v>
      </c>
      <c r="BU83" s="50"/>
      <c r="BV83" s="5">
        <f t="shared" si="43"/>
        <v>0</v>
      </c>
      <c r="BW83" s="44"/>
      <c r="BX83" s="43"/>
      <c r="BY83" s="44"/>
      <c r="BZ83" s="5">
        <f t="shared" si="44"/>
        <v>0</v>
      </c>
      <c r="CA83" s="27">
        <v>0</v>
      </c>
      <c r="CB83" s="27">
        <v>2</v>
      </c>
      <c r="CC83" s="50"/>
      <c r="CD83" s="5">
        <f t="shared" si="45"/>
        <v>-2</v>
      </c>
      <c r="CE83" s="28">
        <f t="shared" ref="CE83:CE85" si="54">BQ83/AF83</f>
        <v>-6.7</v>
      </c>
      <c r="CF83" s="28">
        <f t="shared" ref="CF83:CF115" si="55">BN83/R83</f>
        <v>0.56962365591397845</v>
      </c>
      <c r="CG83" s="28"/>
      <c r="CH83" s="5">
        <f t="shared" si="46"/>
        <v>-0.56962365591397845</v>
      </c>
      <c r="CI83" s="5">
        <v>67</v>
      </c>
      <c r="CJ83" s="30" t="s">
        <v>75</v>
      </c>
      <c r="CK83" s="27">
        <v>212</v>
      </c>
      <c r="CL83" s="27">
        <v>174</v>
      </c>
      <c r="CM83" s="50"/>
      <c r="CN83" s="5">
        <f t="shared" si="47"/>
        <v>-174</v>
      </c>
      <c r="CO83" s="27">
        <v>0</v>
      </c>
      <c r="CP83" s="27">
        <v>0</v>
      </c>
      <c r="CQ83" s="50"/>
      <c r="CR83" s="5">
        <f t="shared" si="48"/>
        <v>0</v>
      </c>
      <c r="CS83" s="27">
        <v>34</v>
      </c>
      <c r="CT83" s="27">
        <v>35</v>
      </c>
      <c r="CU83" s="50"/>
      <c r="CV83" s="5">
        <f t="shared" si="49"/>
        <v>-35</v>
      </c>
      <c r="CW83" s="27">
        <v>205</v>
      </c>
      <c r="CX83" s="27">
        <v>214</v>
      </c>
      <c r="CY83" s="50"/>
      <c r="CZ83" s="5">
        <f t="shared" si="50"/>
        <v>-214</v>
      </c>
      <c r="DA83" s="5">
        <v>67</v>
      </c>
      <c r="DB83" s="30" t="s">
        <v>75</v>
      </c>
      <c r="DC83" s="27">
        <v>6</v>
      </c>
      <c r="DD83" s="27">
        <v>6</v>
      </c>
      <c r="DE83" s="50"/>
      <c r="DF83" s="5">
        <f t="shared" si="51"/>
        <v>-6</v>
      </c>
      <c r="DG83" s="27">
        <v>121</v>
      </c>
      <c r="DH83" s="27">
        <v>123</v>
      </c>
      <c r="DI83" s="50"/>
      <c r="DJ83" s="5">
        <f t="shared" si="52"/>
        <v>-123</v>
      </c>
      <c r="DK83" s="29"/>
      <c r="DL83" s="29"/>
      <c r="DM83" s="29"/>
      <c r="DN83" s="5">
        <f t="shared" si="53"/>
        <v>0</v>
      </c>
      <c r="DO83" s="29"/>
      <c r="DP83" s="29"/>
      <c r="DQ83" s="29"/>
      <c r="DR83" s="31"/>
      <c r="DS83" s="31"/>
      <c r="DT83" s="31"/>
      <c r="DU83" s="31"/>
      <c r="DV83" s="31"/>
      <c r="DW83" s="31"/>
      <c r="DX83" s="31"/>
      <c r="DY83" s="31"/>
      <c r="DZ83" s="31"/>
      <c r="EA83" s="31"/>
    </row>
    <row r="84" spans="1:131" ht="47.25" x14ac:dyDescent="0.3">
      <c r="A84" s="25">
        <v>68</v>
      </c>
      <c r="B84" s="14" t="s">
        <v>76</v>
      </c>
      <c r="C84" s="16">
        <v>1</v>
      </c>
      <c r="D84" s="16">
        <v>1</v>
      </c>
      <c r="E84" s="15"/>
      <c r="F84" s="55">
        <f t="shared" si="28"/>
        <v>-1</v>
      </c>
      <c r="G84" s="16">
        <v>1</v>
      </c>
      <c r="H84" s="16">
        <v>1</v>
      </c>
      <c r="I84" s="15"/>
      <c r="J84" s="5">
        <f t="shared" si="29"/>
        <v>-1</v>
      </c>
      <c r="K84" s="16">
        <v>5</v>
      </c>
      <c r="L84" s="16">
        <v>5</v>
      </c>
      <c r="M84" s="15"/>
      <c r="N84" s="5">
        <f t="shared" si="30"/>
        <v>-5</v>
      </c>
      <c r="O84" s="29">
        <v>68</v>
      </c>
      <c r="P84" s="9" t="s">
        <v>76</v>
      </c>
      <c r="Q84" s="16">
        <v>326</v>
      </c>
      <c r="R84" s="16">
        <v>355</v>
      </c>
      <c r="S84" s="15"/>
      <c r="T84" s="5">
        <f t="shared" si="31"/>
        <v>-355</v>
      </c>
      <c r="U84" s="16">
        <v>28</v>
      </c>
      <c r="V84" s="16">
        <v>33</v>
      </c>
      <c r="W84" s="15"/>
      <c r="X84" s="5">
        <f t="shared" si="32"/>
        <v>-33</v>
      </c>
      <c r="Y84" s="16">
        <v>22</v>
      </c>
      <c r="Z84" s="16">
        <v>26</v>
      </c>
      <c r="AA84" s="15"/>
      <c r="AB84" s="5">
        <f t="shared" si="33"/>
        <v>-26</v>
      </c>
      <c r="AC84" s="16">
        <v>2</v>
      </c>
      <c r="AD84" s="16">
        <v>2</v>
      </c>
      <c r="AE84" s="15"/>
      <c r="AF84" s="5">
        <f t="shared" si="34"/>
        <v>-2</v>
      </c>
      <c r="AG84" s="29">
        <v>68</v>
      </c>
      <c r="AH84" s="9" t="s">
        <v>76</v>
      </c>
      <c r="AI84" s="16">
        <v>1</v>
      </c>
      <c r="AJ84" s="16">
        <v>0</v>
      </c>
      <c r="AK84" s="15"/>
      <c r="AL84" s="5">
        <f t="shared" si="35"/>
        <v>0</v>
      </c>
      <c r="AM84" s="16">
        <v>1</v>
      </c>
      <c r="AN84" s="16">
        <v>0</v>
      </c>
      <c r="AO84" s="15"/>
      <c r="AP84" s="5">
        <f t="shared" si="36"/>
        <v>0</v>
      </c>
      <c r="AQ84" s="16">
        <v>0</v>
      </c>
      <c r="AR84" s="16">
        <v>0</v>
      </c>
      <c r="AS84" s="15"/>
      <c r="AT84" s="5">
        <f t="shared" si="37"/>
        <v>0</v>
      </c>
      <c r="AU84" s="16">
        <v>17</v>
      </c>
      <c r="AV84" s="16">
        <v>21</v>
      </c>
      <c r="AW84" s="15"/>
      <c r="AX84" s="5">
        <f t="shared" si="38"/>
        <v>-21</v>
      </c>
      <c r="AY84" s="29">
        <v>68</v>
      </c>
      <c r="AZ84" s="9" t="s">
        <v>76</v>
      </c>
      <c r="BA84" s="16">
        <v>0</v>
      </c>
      <c r="BB84" s="16">
        <v>0</v>
      </c>
      <c r="BC84" s="15"/>
      <c r="BD84" s="5">
        <f t="shared" si="39"/>
        <v>0</v>
      </c>
      <c r="BE84" s="16">
        <v>0</v>
      </c>
      <c r="BF84" s="16">
        <v>3</v>
      </c>
      <c r="BG84" s="15"/>
      <c r="BH84" s="5">
        <f t="shared" si="40"/>
        <v>-3</v>
      </c>
      <c r="BI84" s="16">
        <v>0</v>
      </c>
      <c r="BJ84" s="16">
        <v>1</v>
      </c>
      <c r="BK84" s="15"/>
      <c r="BL84" s="5">
        <f t="shared" si="41"/>
        <v>-1</v>
      </c>
      <c r="BM84" s="16">
        <v>238.5</v>
      </c>
      <c r="BN84" s="16">
        <v>354.2</v>
      </c>
      <c r="BO84" s="15"/>
      <c r="BP84" s="5">
        <f t="shared" si="42"/>
        <v>-354.2</v>
      </c>
      <c r="BQ84" s="29">
        <v>68</v>
      </c>
      <c r="BR84" s="9" t="s">
        <v>76</v>
      </c>
      <c r="BS84" s="16">
        <v>12.5</v>
      </c>
      <c r="BT84" s="16">
        <v>0</v>
      </c>
      <c r="BU84" s="15"/>
      <c r="BV84" s="5">
        <f t="shared" si="43"/>
        <v>0</v>
      </c>
      <c r="BW84" s="43"/>
      <c r="BX84" s="43"/>
      <c r="BY84" s="43"/>
      <c r="BZ84" s="5">
        <f t="shared" si="44"/>
        <v>0</v>
      </c>
      <c r="CA84" s="16">
        <v>0</v>
      </c>
      <c r="CB84" s="16">
        <v>0</v>
      </c>
      <c r="CC84" s="15"/>
      <c r="CD84" s="5">
        <f t="shared" si="45"/>
        <v>0</v>
      </c>
      <c r="CE84" s="5">
        <f t="shared" si="54"/>
        <v>-34</v>
      </c>
      <c r="CF84" s="5">
        <f t="shared" si="55"/>
        <v>0.99774647887323942</v>
      </c>
      <c r="CG84" s="5"/>
      <c r="CH84" s="5">
        <f t="shared" si="46"/>
        <v>-0.99774647887323942</v>
      </c>
      <c r="CI84" s="29">
        <v>68</v>
      </c>
      <c r="CJ84" s="9" t="s">
        <v>76</v>
      </c>
      <c r="CK84" s="16">
        <v>81</v>
      </c>
      <c r="CL84" s="16">
        <v>95</v>
      </c>
      <c r="CM84" s="15"/>
      <c r="CN84" s="5">
        <f t="shared" si="47"/>
        <v>-95</v>
      </c>
      <c r="CO84" s="16">
        <v>0</v>
      </c>
      <c r="CP84" s="16">
        <v>0</v>
      </c>
      <c r="CQ84" s="15"/>
      <c r="CR84" s="5">
        <f t="shared" si="48"/>
        <v>0</v>
      </c>
      <c r="CS84" s="16">
        <v>21</v>
      </c>
      <c r="CT84" s="16">
        <v>22</v>
      </c>
      <c r="CU84" s="15"/>
      <c r="CV84" s="5">
        <f t="shared" si="49"/>
        <v>-22</v>
      </c>
      <c r="CW84" s="16">
        <v>26</v>
      </c>
      <c r="CX84" s="16">
        <v>28</v>
      </c>
      <c r="CY84" s="15"/>
      <c r="CZ84" s="5">
        <f t="shared" si="50"/>
        <v>-28</v>
      </c>
      <c r="DA84" s="29">
        <v>68</v>
      </c>
      <c r="DB84" s="9" t="s">
        <v>76</v>
      </c>
      <c r="DC84" s="16">
        <v>11</v>
      </c>
      <c r="DD84" s="16">
        <v>11</v>
      </c>
      <c r="DE84" s="15"/>
      <c r="DF84" s="5">
        <f t="shared" si="51"/>
        <v>-11</v>
      </c>
      <c r="DG84" s="16">
        <v>27</v>
      </c>
      <c r="DH84" s="16">
        <v>30</v>
      </c>
      <c r="DI84" s="15"/>
      <c r="DJ84" s="5">
        <f t="shared" si="52"/>
        <v>-30</v>
      </c>
      <c r="DK84" s="2"/>
      <c r="DL84" s="2"/>
      <c r="DM84" s="2"/>
      <c r="DN84" s="5">
        <f t="shared" si="53"/>
        <v>0</v>
      </c>
      <c r="DO84" s="2"/>
      <c r="DP84" s="2"/>
      <c r="DQ84" s="2"/>
      <c r="DR84" s="1"/>
      <c r="DS84" s="1"/>
      <c r="DT84" s="1"/>
      <c r="DU84" s="1"/>
      <c r="DV84" s="1"/>
      <c r="DW84" s="1"/>
      <c r="DX84" s="1"/>
      <c r="DY84" s="1"/>
      <c r="DZ84" s="1"/>
      <c r="EA84" s="1"/>
    </row>
    <row r="85" spans="1:131" ht="48" thickBot="1" x14ac:dyDescent="0.35">
      <c r="A85" s="67">
        <v>69</v>
      </c>
      <c r="B85" s="32" t="s">
        <v>77</v>
      </c>
      <c r="C85" s="27">
        <v>0</v>
      </c>
      <c r="D85" s="27">
        <v>0</v>
      </c>
      <c r="E85" s="50"/>
      <c r="F85" s="55">
        <f t="shared" si="28"/>
        <v>0</v>
      </c>
      <c r="G85" s="27">
        <v>1</v>
      </c>
      <c r="H85" s="27">
        <v>1</v>
      </c>
      <c r="I85" s="50"/>
      <c r="J85" s="5">
        <f t="shared" si="29"/>
        <v>-1</v>
      </c>
      <c r="K85" s="27">
        <v>4</v>
      </c>
      <c r="L85" s="27">
        <v>4</v>
      </c>
      <c r="M85" s="50"/>
      <c r="N85" s="5">
        <f t="shared" si="30"/>
        <v>-4</v>
      </c>
      <c r="O85" s="17">
        <v>69</v>
      </c>
      <c r="P85" s="34" t="s">
        <v>77</v>
      </c>
      <c r="Q85" s="27">
        <v>228</v>
      </c>
      <c r="R85" s="27">
        <v>241</v>
      </c>
      <c r="S85" s="50"/>
      <c r="T85" s="5">
        <f t="shared" si="31"/>
        <v>-241</v>
      </c>
      <c r="U85" s="27">
        <v>22</v>
      </c>
      <c r="V85" s="27">
        <v>23</v>
      </c>
      <c r="W85" s="50"/>
      <c r="X85" s="5">
        <f t="shared" si="32"/>
        <v>-23</v>
      </c>
      <c r="Y85" s="27">
        <v>44</v>
      </c>
      <c r="Z85" s="27">
        <v>42</v>
      </c>
      <c r="AA85" s="50"/>
      <c r="AB85" s="5">
        <f t="shared" si="33"/>
        <v>-42</v>
      </c>
      <c r="AC85" s="27">
        <v>3</v>
      </c>
      <c r="AD85" s="27">
        <v>3</v>
      </c>
      <c r="AE85" s="50"/>
      <c r="AF85" s="5">
        <f t="shared" si="34"/>
        <v>-3</v>
      </c>
      <c r="AG85" s="17">
        <v>69</v>
      </c>
      <c r="AH85" s="34" t="s">
        <v>77</v>
      </c>
      <c r="AI85" s="27">
        <v>0</v>
      </c>
      <c r="AJ85" s="27">
        <v>0</v>
      </c>
      <c r="AK85" s="50"/>
      <c r="AL85" s="5">
        <f t="shared" si="35"/>
        <v>0</v>
      </c>
      <c r="AM85" s="27">
        <v>0</v>
      </c>
      <c r="AN85" s="27">
        <v>0</v>
      </c>
      <c r="AO85" s="50"/>
      <c r="AP85" s="5">
        <f t="shared" si="36"/>
        <v>0</v>
      </c>
      <c r="AQ85" s="27">
        <v>0</v>
      </c>
      <c r="AR85" s="27">
        <v>0</v>
      </c>
      <c r="AS85" s="50"/>
      <c r="AT85" s="5">
        <f t="shared" si="37"/>
        <v>0</v>
      </c>
      <c r="AU85" s="27">
        <v>3</v>
      </c>
      <c r="AV85" s="27">
        <v>3</v>
      </c>
      <c r="AW85" s="50"/>
      <c r="AX85" s="5">
        <f t="shared" si="38"/>
        <v>-3</v>
      </c>
      <c r="AY85" s="17">
        <v>69</v>
      </c>
      <c r="AZ85" s="34" t="s">
        <v>77</v>
      </c>
      <c r="BA85" s="27">
        <v>2</v>
      </c>
      <c r="BB85" s="27">
        <v>2</v>
      </c>
      <c r="BC85" s="50"/>
      <c r="BD85" s="5">
        <f t="shared" si="39"/>
        <v>-2</v>
      </c>
      <c r="BE85" s="27">
        <v>0</v>
      </c>
      <c r="BF85" s="27">
        <v>0</v>
      </c>
      <c r="BG85" s="50"/>
      <c r="BH85" s="5">
        <f t="shared" si="40"/>
        <v>0</v>
      </c>
      <c r="BI85" s="27">
        <v>0</v>
      </c>
      <c r="BJ85" s="27">
        <v>0</v>
      </c>
      <c r="BK85" s="50"/>
      <c r="BL85" s="5">
        <f t="shared" si="41"/>
        <v>0</v>
      </c>
      <c r="BM85" s="27">
        <v>154</v>
      </c>
      <c r="BN85" s="27">
        <v>158</v>
      </c>
      <c r="BO85" s="50"/>
      <c r="BP85" s="5">
        <f t="shared" si="42"/>
        <v>-158</v>
      </c>
      <c r="BQ85" s="17">
        <v>69</v>
      </c>
      <c r="BR85" s="34" t="s">
        <v>77</v>
      </c>
      <c r="BS85" s="27">
        <v>0</v>
      </c>
      <c r="BT85" s="27">
        <v>0</v>
      </c>
      <c r="BU85" s="50"/>
      <c r="BV85" s="5">
        <f t="shared" si="43"/>
        <v>0</v>
      </c>
      <c r="BW85" s="44"/>
      <c r="BX85" s="43"/>
      <c r="BY85" s="44"/>
      <c r="BZ85" s="5">
        <f t="shared" si="44"/>
        <v>0</v>
      </c>
      <c r="CA85" s="27">
        <v>0</v>
      </c>
      <c r="CB85" s="27">
        <v>0</v>
      </c>
      <c r="CC85" s="50"/>
      <c r="CD85" s="5">
        <f t="shared" si="45"/>
        <v>0</v>
      </c>
      <c r="CE85" s="28">
        <f t="shared" si="54"/>
        <v>-23</v>
      </c>
      <c r="CF85" s="28">
        <f t="shared" si="55"/>
        <v>0.65560165975103735</v>
      </c>
      <c r="CG85" s="28"/>
      <c r="CH85" s="5">
        <f t="shared" si="46"/>
        <v>-0.65560165975103735</v>
      </c>
      <c r="CI85" s="17">
        <v>69</v>
      </c>
      <c r="CJ85" s="34" t="s">
        <v>77</v>
      </c>
      <c r="CK85" s="27">
        <v>53</v>
      </c>
      <c r="CL85" s="27">
        <v>64</v>
      </c>
      <c r="CM85" s="50"/>
      <c r="CN85" s="5">
        <f t="shared" si="47"/>
        <v>-64</v>
      </c>
      <c r="CO85" s="27">
        <v>0</v>
      </c>
      <c r="CP85" s="27">
        <v>0</v>
      </c>
      <c r="CQ85" s="50"/>
      <c r="CR85" s="5">
        <f t="shared" si="48"/>
        <v>0</v>
      </c>
      <c r="CS85" s="27">
        <v>26</v>
      </c>
      <c r="CT85" s="27">
        <v>30</v>
      </c>
      <c r="CU85" s="50"/>
      <c r="CV85" s="5">
        <f t="shared" si="49"/>
        <v>-30</v>
      </c>
      <c r="CW85" s="27">
        <v>68</v>
      </c>
      <c r="CX85" s="27">
        <v>85</v>
      </c>
      <c r="CY85" s="50"/>
      <c r="CZ85" s="5">
        <f t="shared" si="50"/>
        <v>-85</v>
      </c>
      <c r="DA85" s="17">
        <v>69</v>
      </c>
      <c r="DB85" s="34" t="s">
        <v>77</v>
      </c>
      <c r="DC85" s="27">
        <v>13</v>
      </c>
      <c r="DD85" s="27">
        <v>14</v>
      </c>
      <c r="DE85" s="50"/>
      <c r="DF85" s="5">
        <f t="shared" si="51"/>
        <v>-14</v>
      </c>
      <c r="DG85" s="27">
        <v>39</v>
      </c>
      <c r="DH85" s="27">
        <v>55</v>
      </c>
      <c r="DI85" s="50"/>
      <c r="DJ85" s="5">
        <f t="shared" si="52"/>
        <v>-55</v>
      </c>
      <c r="DK85" s="29"/>
      <c r="DL85" s="29"/>
      <c r="DM85" s="29"/>
      <c r="DN85" s="5">
        <f t="shared" si="53"/>
        <v>0</v>
      </c>
      <c r="DO85" s="29"/>
      <c r="DP85" s="29"/>
      <c r="DQ85" s="29"/>
      <c r="DR85" s="31"/>
      <c r="DS85" s="31"/>
      <c r="DT85" s="31"/>
      <c r="DU85" s="31"/>
      <c r="DV85" s="31"/>
      <c r="DW85" s="31"/>
      <c r="DX85" s="31"/>
      <c r="DY85" s="31"/>
      <c r="DZ85" s="31"/>
      <c r="EA85" s="31"/>
    </row>
    <row r="86" spans="1:131" ht="19.5" thickBot="1" x14ac:dyDescent="0.35">
      <c r="A86" s="109" t="s">
        <v>120</v>
      </c>
      <c r="B86" s="110"/>
      <c r="C86" s="65">
        <f t="shared" ref="C86:N86" si="56">SUM(C17:C85)</f>
        <v>41</v>
      </c>
      <c r="D86" s="19">
        <f t="shared" si="56"/>
        <v>42</v>
      </c>
      <c r="E86" s="59">
        <f t="shared" si="56"/>
        <v>0</v>
      </c>
      <c r="F86" s="19">
        <f t="shared" si="56"/>
        <v>-42</v>
      </c>
      <c r="G86" s="19">
        <f t="shared" si="56"/>
        <v>53</v>
      </c>
      <c r="H86" s="19">
        <f t="shared" si="56"/>
        <v>58</v>
      </c>
      <c r="I86" s="19">
        <f t="shared" si="56"/>
        <v>0</v>
      </c>
      <c r="J86" s="19">
        <f t="shared" si="56"/>
        <v>-58</v>
      </c>
      <c r="K86" s="19">
        <f t="shared" si="56"/>
        <v>899</v>
      </c>
      <c r="L86" s="19">
        <f t="shared" si="56"/>
        <v>879</v>
      </c>
      <c r="M86" s="19">
        <f t="shared" si="56"/>
        <v>0</v>
      </c>
      <c r="N86" s="19">
        <f t="shared" si="56"/>
        <v>-879</v>
      </c>
      <c r="O86" s="109" t="s">
        <v>120</v>
      </c>
      <c r="P86" s="110"/>
      <c r="Q86" s="65">
        <f t="shared" ref="Q86:AF86" si="57">SUM(Q17:Q85)</f>
        <v>82872</v>
      </c>
      <c r="R86" s="19">
        <f t="shared" si="57"/>
        <v>84117</v>
      </c>
      <c r="S86" s="19">
        <f t="shared" si="57"/>
        <v>0</v>
      </c>
      <c r="T86" s="19">
        <f t="shared" si="57"/>
        <v>-84117</v>
      </c>
      <c r="U86" s="19">
        <f t="shared" si="57"/>
        <v>6209</v>
      </c>
      <c r="V86" s="19">
        <f t="shared" si="57"/>
        <v>6509</v>
      </c>
      <c r="W86" s="19">
        <f t="shared" si="57"/>
        <v>0</v>
      </c>
      <c r="X86" s="19">
        <f t="shared" si="57"/>
        <v>-6509</v>
      </c>
      <c r="Y86" s="19">
        <f t="shared" si="57"/>
        <v>7435</v>
      </c>
      <c r="Z86" s="19">
        <f t="shared" si="57"/>
        <v>7392</v>
      </c>
      <c r="AA86" s="19">
        <f t="shared" si="57"/>
        <v>0</v>
      </c>
      <c r="AB86" s="19">
        <f t="shared" si="57"/>
        <v>-7392</v>
      </c>
      <c r="AC86" s="19">
        <f t="shared" si="57"/>
        <v>6698</v>
      </c>
      <c r="AD86" s="19">
        <f t="shared" si="57"/>
        <v>6452</v>
      </c>
      <c r="AE86" s="19">
        <f t="shared" si="57"/>
        <v>0</v>
      </c>
      <c r="AF86" s="19">
        <f t="shared" si="57"/>
        <v>-6452</v>
      </c>
      <c r="AG86" s="109" t="s">
        <v>120</v>
      </c>
      <c r="AH86" s="110"/>
      <c r="AI86" s="65">
        <f>SUM(AI17:AI85)</f>
        <v>660</v>
      </c>
      <c r="AJ86" s="19">
        <f>SUM(AJ17:AJ85)</f>
        <v>447</v>
      </c>
      <c r="AK86" s="19"/>
      <c r="AL86" s="19">
        <f t="shared" ref="AL86:AX86" si="58">SUM(AL17:AL85)</f>
        <v>-447</v>
      </c>
      <c r="AM86" s="19">
        <f t="shared" si="58"/>
        <v>87</v>
      </c>
      <c r="AN86" s="19">
        <f t="shared" si="58"/>
        <v>43</v>
      </c>
      <c r="AO86" s="19">
        <f t="shared" si="58"/>
        <v>0</v>
      </c>
      <c r="AP86" s="19">
        <f t="shared" si="58"/>
        <v>-43</v>
      </c>
      <c r="AQ86" s="19">
        <f t="shared" si="58"/>
        <v>573</v>
      </c>
      <c r="AR86" s="19">
        <f t="shared" si="58"/>
        <v>404</v>
      </c>
      <c r="AS86" s="19">
        <f t="shared" si="58"/>
        <v>0</v>
      </c>
      <c r="AT86" s="19">
        <f t="shared" si="58"/>
        <v>-404</v>
      </c>
      <c r="AU86" s="19">
        <f t="shared" si="58"/>
        <v>6595</v>
      </c>
      <c r="AV86" s="19">
        <f t="shared" si="58"/>
        <v>6767</v>
      </c>
      <c r="AW86" s="19">
        <f t="shared" si="58"/>
        <v>0</v>
      </c>
      <c r="AX86" s="19">
        <f t="shared" si="58"/>
        <v>-6767</v>
      </c>
      <c r="AY86" s="109" t="s">
        <v>120</v>
      </c>
      <c r="AZ86" s="110"/>
      <c r="BA86" s="65">
        <f t="shared" ref="BA86:BP86" si="59">SUM(BA17:BA85)</f>
        <v>369</v>
      </c>
      <c r="BB86" s="19">
        <f t="shared" si="59"/>
        <v>359</v>
      </c>
      <c r="BC86" s="19">
        <f t="shared" si="59"/>
        <v>0</v>
      </c>
      <c r="BD86" s="19">
        <f t="shared" si="59"/>
        <v>-359</v>
      </c>
      <c r="BE86" s="19">
        <f t="shared" si="59"/>
        <v>5619</v>
      </c>
      <c r="BF86" s="19">
        <f t="shared" si="59"/>
        <v>4910</v>
      </c>
      <c r="BG86" s="19">
        <f t="shared" si="59"/>
        <v>0</v>
      </c>
      <c r="BH86" s="19">
        <f t="shared" si="59"/>
        <v>-4910</v>
      </c>
      <c r="BI86" s="19">
        <f t="shared" si="59"/>
        <v>427</v>
      </c>
      <c r="BJ86" s="19">
        <f t="shared" si="59"/>
        <v>480</v>
      </c>
      <c r="BK86" s="19">
        <f t="shared" si="59"/>
        <v>0</v>
      </c>
      <c r="BL86" s="19">
        <f t="shared" si="59"/>
        <v>-480</v>
      </c>
      <c r="BM86" s="19">
        <f t="shared" si="59"/>
        <v>55078.8</v>
      </c>
      <c r="BN86" s="19">
        <f t="shared" si="59"/>
        <v>58282.599999999991</v>
      </c>
      <c r="BO86" s="19">
        <f t="shared" si="59"/>
        <v>0</v>
      </c>
      <c r="BP86" s="19">
        <f t="shared" si="59"/>
        <v>-58282.599999999991</v>
      </c>
      <c r="BQ86" s="109" t="s">
        <v>120</v>
      </c>
      <c r="BR86" s="110"/>
      <c r="BS86" s="65">
        <f t="shared" ref="BS86:CH86" si="60">SUM(BS17:BS85)</f>
        <v>5644.62</v>
      </c>
      <c r="BT86" s="19">
        <f t="shared" si="60"/>
        <v>5112.4999999999991</v>
      </c>
      <c r="BU86" s="19">
        <f t="shared" si="60"/>
        <v>0</v>
      </c>
      <c r="BV86" s="19">
        <f t="shared" si="60"/>
        <v>-5112.4999999999991</v>
      </c>
      <c r="BW86" s="19">
        <f t="shared" si="60"/>
        <v>0</v>
      </c>
      <c r="BX86" s="19">
        <f t="shared" si="60"/>
        <v>0</v>
      </c>
      <c r="BY86" s="19">
        <f t="shared" si="60"/>
        <v>0</v>
      </c>
      <c r="BZ86" s="19">
        <f t="shared" si="60"/>
        <v>0</v>
      </c>
      <c r="CA86" s="19">
        <f t="shared" si="60"/>
        <v>644.29999999999995</v>
      </c>
      <c r="CB86" s="19">
        <f t="shared" si="60"/>
        <v>1325.0000000000002</v>
      </c>
      <c r="CC86" s="19">
        <f t="shared" si="60"/>
        <v>0</v>
      </c>
      <c r="CD86" s="19">
        <f t="shared" si="60"/>
        <v>-1325.0000000000002</v>
      </c>
      <c r="CE86" s="19" t="e">
        <f t="shared" si="60"/>
        <v>#DIV/0!</v>
      </c>
      <c r="CF86" s="19">
        <f t="shared" si="60"/>
        <v>41.335721983119882</v>
      </c>
      <c r="CG86" s="19">
        <f t="shared" si="60"/>
        <v>0</v>
      </c>
      <c r="CH86" s="19">
        <f t="shared" si="60"/>
        <v>-41.335721983119882</v>
      </c>
      <c r="CI86" s="109" t="s">
        <v>120</v>
      </c>
      <c r="CJ86" s="110"/>
      <c r="CK86" s="65">
        <f t="shared" ref="CK86:CZ86" si="61">SUM(CK17:CK85)</f>
        <v>23931</v>
      </c>
      <c r="CL86" s="19">
        <f t="shared" si="61"/>
        <v>25204</v>
      </c>
      <c r="CM86" s="19">
        <f t="shared" si="61"/>
        <v>0</v>
      </c>
      <c r="CN86" s="19">
        <f t="shared" si="61"/>
        <v>-25204</v>
      </c>
      <c r="CO86" s="19">
        <f t="shared" si="61"/>
        <v>3360.2</v>
      </c>
      <c r="CP86" s="19">
        <f t="shared" si="61"/>
        <v>4709.5</v>
      </c>
      <c r="CQ86" s="19">
        <f t="shared" si="61"/>
        <v>0</v>
      </c>
      <c r="CR86" s="19">
        <f t="shared" si="61"/>
        <v>-4709.5</v>
      </c>
      <c r="CS86" s="19">
        <f t="shared" si="61"/>
        <v>3993</v>
      </c>
      <c r="CT86" s="19">
        <f t="shared" si="61"/>
        <v>4351</v>
      </c>
      <c r="CU86" s="19">
        <f t="shared" si="61"/>
        <v>0</v>
      </c>
      <c r="CV86" s="19">
        <f t="shared" si="61"/>
        <v>-4351</v>
      </c>
      <c r="CW86" s="19">
        <f t="shared" si="61"/>
        <v>8129</v>
      </c>
      <c r="CX86" s="19">
        <f t="shared" si="61"/>
        <v>8513</v>
      </c>
      <c r="CY86" s="19">
        <f t="shared" si="61"/>
        <v>0</v>
      </c>
      <c r="CZ86" s="19">
        <f t="shared" si="61"/>
        <v>-8513</v>
      </c>
      <c r="DA86" s="109" t="s">
        <v>120</v>
      </c>
      <c r="DB86" s="110"/>
      <c r="DC86" s="65">
        <f t="shared" ref="DC86:DN86" si="62">SUM(DC17:DC85)</f>
        <v>2555</v>
      </c>
      <c r="DD86" s="19">
        <f t="shared" si="62"/>
        <v>2832</v>
      </c>
      <c r="DE86" s="19">
        <f t="shared" si="62"/>
        <v>0</v>
      </c>
      <c r="DF86" s="19">
        <f t="shared" si="62"/>
        <v>-2832</v>
      </c>
      <c r="DG86" s="19">
        <f t="shared" si="62"/>
        <v>10178</v>
      </c>
      <c r="DH86" s="19">
        <f t="shared" si="62"/>
        <v>11759</v>
      </c>
      <c r="DI86" s="19">
        <f t="shared" si="62"/>
        <v>0</v>
      </c>
      <c r="DJ86" s="19">
        <f t="shared" si="62"/>
        <v>-11759</v>
      </c>
      <c r="DK86" s="41">
        <f t="shared" si="62"/>
        <v>0</v>
      </c>
      <c r="DL86" s="41">
        <f t="shared" si="62"/>
        <v>0</v>
      </c>
      <c r="DM86" s="41">
        <f t="shared" si="62"/>
        <v>0</v>
      </c>
      <c r="DN86" s="17">
        <f t="shared" si="62"/>
        <v>0</v>
      </c>
      <c r="DO86" s="2"/>
      <c r="DP86" s="2"/>
      <c r="DQ86" s="2"/>
      <c r="DR86" s="1"/>
      <c r="DS86" s="1"/>
      <c r="DT86" s="1"/>
      <c r="DU86" s="1"/>
      <c r="DV86" s="1"/>
      <c r="DW86" s="1"/>
      <c r="DX86" s="1"/>
      <c r="DY86" s="1"/>
      <c r="DZ86" s="1"/>
      <c r="EA86" s="1"/>
    </row>
    <row r="87" spans="1:131" ht="19.5" thickBot="1" x14ac:dyDescent="0.35">
      <c r="A87" s="198" t="s">
        <v>124</v>
      </c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2"/>
      <c r="O87" s="106" t="s">
        <v>124</v>
      </c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8"/>
      <c r="AG87" s="106" t="s">
        <v>124</v>
      </c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8"/>
      <c r="AY87" s="106" t="s">
        <v>124</v>
      </c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8"/>
      <c r="BQ87" s="106" t="s">
        <v>124</v>
      </c>
      <c r="BR87" s="107"/>
      <c r="BS87" s="107"/>
      <c r="BT87" s="107"/>
      <c r="BU87" s="107"/>
      <c r="BV87" s="107"/>
      <c r="BW87" s="107"/>
      <c r="BX87" s="107"/>
      <c r="BY87" s="107"/>
      <c r="BZ87" s="107"/>
      <c r="CA87" s="107"/>
      <c r="CB87" s="107"/>
      <c r="CC87" s="107"/>
      <c r="CD87" s="107"/>
      <c r="CE87" s="107"/>
      <c r="CF87" s="107"/>
      <c r="CG87" s="107"/>
      <c r="CH87" s="108"/>
      <c r="CI87" s="106" t="s">
        <v>124</v>
      </c>
      <c r="CJ87" s="107"/>
      <c r="CK87" s="107"/>
      <c r="CL87" s="107"/>
      <c r="CM87" s="107"/>
      <c r="CN87" s="107"/>
      <c r="CO87" s="107"/>
      <c r="CP87" s="107"/>
      <c r="CQ87" s="107"/>
      <c r="CR87" s="107"/>
      <c r="CS87" s="107"/>
      <c r="CT87" s="107"/>
      <c r="CU87" s="107"/>
      <c r="CV87" s="107"/>
      <c r="CW87" s="107"/>
      <c r="CX87" s="107"/>
      <c r="CY87" s="107"/>
      <c r="CZ87" s="108"/>
      <c r="DA87" s="106" t="s">
        <v>124</v>
      </c>
      <c r="DB87" s="107"/>
      <c r="DC87" s="107"/>
      <c r="DD87" s="107"/>
      <c r="DE87" s="107"/>
      <c r="DF87" s="107"/>
      <c r="DG87" s="107"/>
      <c r="DH87" s="107"/>
      <c r="DI87" s="107"/>
      <c r="DJ87" s="107"/>
      <c r="DK87" s="107"/>
      <c r="DL87" s="107"/>
      <c r="DM87" s="107"/>
      <c r="DN87" s="108"/>
      <c r="DO87" s="24"/>
      <c r="DP87" s="2"/>
      <c r="DQ87" s="2"/>
      <c r="DR87" s="1"/>
      <c r="DS87" s="1"/>
      <c r="DT87" s="1"/>
      <c r="DU87" s="1"/>
      <c r="DV87" s="1"/>
      <c r="DW87" s="1"/>
      <c r="DX87" s="1"/>
      <c r="DY87" s="1"/>
      <c r="DZ87" s="1"/>
      <c r="EA87" s="1"/>
    </row>
    <row r="88" spans="1:131" ht="63" x14ac:dyDescent="0.3">
      <c r="A88" s="77">
        <v>95</v>
      </c>
      <c r="B88" s="76" t="s">
        <v>102</v>
      </c>
      <c r="C88" s="72">
        <v>1</v>
      </c>
      <c r="D88" s="72">
        <v>1</v>
      </c>
      <c r="E88" s="72"/>
      <c r="F88" s="73">
        <f t="shared" ref="F88" si="63">E88-D88</f>
        <v>-1</v>
      </c>
      <c r="G88" s="72">
        <v>1</v>
      </c>
      <c r="H88" s="72">
        <v>1</v>
      </c>
      <c r="I88" s="72"/>
      <c r="J88" s="73">
        <f t="shared" ref="J88" si="64">I88-H88</f>
        <v>-1</v>
      </c>
      <c r="K88" s="72">
        <v>0</v>
      </c>
      <c r="L88" s="72">
        <v>0</v>
      </c>
      <c r="M88" s="72"/>
      <c r="N88" s="73">
        <f t="shared" ref="N88" si="65">M88-L88</f>
        <v>0</v>
      </c>
      <c r="O88" s="74">
        <v>95</v>
      </c>
      <c r="P88" s="75" t="s">
        <v>102</v>
      </c>
      <c r="Q88" s="72">
        <v>410</v>
      </c>
      <c r="R88" s="72">
        <v>410</v>
      </c>
      <c r="S88" s="72"/>
      <c r="T88" s="73">
        <f t="shared" ref="T88:T99" si="66">S88-R88</f>
        <v>-410</v>
      </c>
      <c r="U88" s="72">
        <v>71</v>
      </c>
      <c r="V88" s="72">
        <v>71</v>
      </c>
      <c r="W88" s="72"/>
      <c r="X88" s="73">
        <f t="shared" ref="X88:X99" si="67">W88-V88</f>
        <v>-71</v>
      </c>
      <c r="Y88" s="72">
        <v>15</v>
      </c>
      <c r="Z88" s="72">
        <v>15</v>
      </c>
      <c r="AA88" s="72"/>
      <c r="AB88" s="73">
        <f t="shared" ref="AB88:AB99" si="68">AA88-Z88</f>
        <v>-15</v>
      </c>
      <c r="AC88" s="72">
        <v>72</v>
      </c>
      <c r="AD88" s="72">
        <v>72</v>
      </c>
      <c r="AE88" s="72"/>
      <c r="AF88" s="73">
        <f t="shared" ref="AF88:AF99" si="69">AE88-AD88</f>
        <v>-72</v>
      </c>
      <c r="AG88" s="74">
        <v>95</v>
      </c>
      <c r="AH88" s="75" t="s">
        <v>102</v>
      </c>
      <c r="AI88" s="72">
        <v>2</v>
      </c>
      <c r="AJ88" s="72">
        <v>2</v>
      </c>
      <c r="AK88" s="72"/>
      <c r="AL88" s="73">
        <f t="shared" ref="AL88:AL99" si="70">AK88-AJ88</f>
        <v>-2</v>
      </c>
      <c r="AM88" s="72">
        <v>1</v>
      </c>
      <c r="AN88" s="72">
        <v>1</v>
      </c>
      <c r="AO88" s="72"/>
      <c r="AP88" s="73">
        <f t="shared" ref="AP88:AP99" si="71">AO88-AN88</f>
        <v>-1</v>
      </c>
      <c r="AQ88" s="72">
        <v>1</v>
      </c>
      <c r="AR88" s="72">
        <v>1</v>
      </c>
      <c r="AS88" s="72"/>
      <c r="AT88" s="73">
        <f t="shared" ref="AT88:AT99" si="72">AS88-AR88</f>
        <v>-1</v>
      </c>
      <c r="AU88" s="72">
        <v>21</v>
      </c>
      <c r="AV88" s="72">
        <v>21</v>
      </c>
      <c r="AW88" s="72"/>
      <c r="AX88" s="73">
        <f t="shared" ref="AX88:AX99" si="73">AW88-AV88</f>
        <v>-21</v>
      </c>
      <c r="AY88" s="74">
        <v>95</v>
      </c>
      <c r="AZ88" s="75" t="s">
        <v>102</v>
      </c>
      <c r="BA88" s="72">
        <v>3</v>
      </c>
      <c r="BB88" s="72">
        <v>3</v>
      </c>
      <c r="BC88" s="72"/>
      <c r="BD88" s="73">
        <f t="shared" ref="BD88:BD99" si="74">BC88-BB88</f>
        <v>-3</v>
      </c>
      <c r="BE88" s="72">
        <v>71</v>
      </c>
      <c r="BF88" s="72">
        <v>71</v>
      </c>
      <c r="BG88" s="72"/>
      <c r="BH88" s="73">
        <f t="shared" ref="BH88:BH99" si="75">BG88-BF88</f>
        <v>-71</v>
      </c>
      <c r="BI88" s="72">
        <v>0</v>
      </c>
      <c r="BJ88" s="72">
        <v>0</v>
      </c>
      <c r="BK88" s="72"/>
      <c r="BL88" s="73">
        <f t="shared" ref="BL88:BL99" si="76">BK88-BJ88</f>
        <v>0</v>
      </c>
      <c r="BM88" s="72">
        <v>1496</v>
      </c>
      <c r="BN88" s="72">
        <v>1496</v>
      </c>
      <c r="BO88" s="72"/>
      <c r="BP88" s="73">
        <f t="shared" ref="BP88:BP99" si="77">BO88-BN88</f>
        <v>-1496</v>
      </c>
      <c r="BQ88" s="74">
        <v>95</v>
      </c>
      <c r="BR88" s="75" t="s">
        <v>102</v>
      </c>
      <c r="BS88" s="72">
        <v>20</v>
      </c>
      <c r="BT88" s="72">
        <v>20</v>
      </c>
      <c r="BU88" s="72"/>
      <c r="BV88" s="73">
        <f t="shared" ref="BV88:BV99" si="78">BU88-BT88</f>
        <v>-20</v>
      </c>
      <c r="BW88" s="74">
        <f>BS88/AI88</f>
        <v>10</v>
      </c>
      <c r="BX88" s="74">
        <f>BT88/AJ88</f>
        <v>10</v>
      </c>
      <c r="BY88" s="74"/>
      <c r="BZ88" s="73">
        <f t="shared" ref="BZ88:BZ99" si="79">BY88-BX88</f>
        <v>-10</v>
      </c>
      <c r="CA88" s="72">
        <v>0</v>
      </c>
      <c r="CB88" s="72">
        <v>0</v>
      </c>
      <c r="CC88" s="72"/>
      <c r="CD88" s="73">
        <f t="shared" ref="CD88:CD99" si="80">CC88-CB88</f>
        <v>0</v>
      </c>
      <c r="CE88" s="74">
        <f t="shared" ref="CE88:CF99" si="81">BM88/Q88</f>
        <v>3.6487804878048782</v>
      </c>
      <c r="CF88" s="74">
        <f t="shared" si="81"/>
        <v>3.6487804878048782</v>
      </c>
      <c r="CG88" s="74"/>
      <c r="CH88" s="73">
        <f>CG88-CF88</f>
        <v>-3.6487804878048782</v>
      </c>
      <c r="CI88" s="74">
        <v>95</v>
      </c>
      <c r="CJ88" s="75" t="s">
        <v>102</v>
      </c>
      <c r="CK88" s="72">
        <v>257</v>
      </c>
      <c r="CL88" s="72">
        <v>257</v>
      </c>
      <c r="CM88" s="72"/>
      <c r="CN88" s="73">
        <f t="shared" ref="CN88:CN99" si="82">CM88-CL88</f>
        <v>-257</v>
      </c>
      <c r="CO88" s="72">
        <v>0</v>
      </c>
      <c r="CP88" s="72">
        <v>0</v>
      </c>
      <c r="CQ88" s="72"/>
      <c r="CR88" s="73">
        <f t="shared" ref="CR88:CR99" si="83">CQ88-CP88</f>
        <v>0</v>
      </c>
      <c r="CS88" s="72">
        <v>6</v>
      </c>
      <c r="CT88" s="72">
        <v>6</v>
      </c>
      <c r="CU88" s="72"/>
      <c r="CV88" s="73">
        <f t="shared" ref="CV88:CV99" si="84">CU88-CT88</f>
        <v>-6</v>
      </c>
      <c r="CW88" s="72">
        <v>30</v>
      </c>
      <c r="CX88" s="72">
        <v>30</v>
      </c>
      <c r="CY88" s="72"/>
      <c r="CZ88" s="73">
        <f t="shared" ref="CZ88:CZ99" si="85">CY88-CX88</f>
        <v>-30</v>
      </c>
      <c r="DA88" s="74">
        <v>95</v>
      </c>
      <c r="DB88" s="75" t="s">
        <v>102</v>
      </c>
      <c r="DC88" s="72">
        <v>0</v>
      </c>
      <c r="DD88" s="72">
        <v>0</v>
      </c>
      <c r="DE88" s="72"/>
      <c r="DF88" s="73">
        <f t="shared" ref="DF88:DF99" si="86">DE88-DD88</f>
        <v>0</v>
      </c>
      <c r="DG88" s="72">
        <v>25</v>
      </c>
      <c r="DH88" s="72">
        <v>15</v>
      </c>
      <c r="DI88" s="72"/>
      <c r="DJ88" s="73">
        <f t="shared" ref="DJ88:DJ99" si="87">DI88-DH88</f>
        <v>-15</v>
      </c>
      <c r="DK88" s="74"/>
      <c r="DL88" s="74"/>
      <c r="DM88" s="74"/>
      <c r="DN88" s="73">
        <f t="shared" ref="DN88:DN98" si="88">DM88-DL88</f>
        <v>0</v>
      </c>
      <c r="DO88" s="33"/>
      <c r="DP88" s="33"/>
      <c r="DQ88" s="33"/>
      <c r="DR88" s="31"/>
      <c r="DS88" s="31"/>
      <c r="DT88" s="31"/>
      <c r="DU88" s="31"/>
      <c r="DV88" s="31"/>
      <c r="DW88" s="31"/>
      <c r="DX88" s="31"/>
      <c r="DY88" s="31"/>
      <c r="DZ88" s="31"/>
      <c r="EA88" s="31"/>
    </row>
    <row r="89" spans="1:131" ht="63" x14ac:dyDescent="0.3">
      <c r="A89" s="25">
        <v>71</v>
      </c>
      <c r="B89" s="13" t="s">
        <v>78</v>
      </c>
      <c r="C89" s="15">
        <v>0</v>
      </c>
      <c r="D89" s="15">
        <v>0</v>
      </c>
      <c r="E89" s="15"/>
      <c r="F89" s="5">
        <f>E89-D89</f>
        <v>0</v>
      </c>
      <c r="G89" s="15">
        <v>0</v>
      </c>
      <c r="H89" s="15">
        <v>0</v>
      </c>
      <c r="I89" s="15"/>
      <c r="J89" s="5">
        <f t="shared" ref="J89:J99" si="89">G89-H89</f>
        <v>0</v>
      </c>
      <c r="K89" s="15">
        <v>0</v>
      </c>
      <c r="L89" s="15">
        <v>0</v>
      </c>
      <c r="M89" s="15"/>
      <c r="N89" s="5">
        <f t="shared" ref="N89:N99" si="90">K89-L89</f>
        <v>0</v>
      </c>
      <c r="O89" s="5">
        <v>71</v>
      </c>
      <c r="P89" s="12" t="s">
        <v>78</v>
      </c>
      <c r="Q89" s="15">
        <v>160</v>
      </c>
      <c r="R89" s="15">
        <v>160</v>
      </c>
      <c r="S89" s="15"/>
      <c r="T89" s="69">
        <f t="shared" si="66"/>
        <v>-160</v>
      </c>
      <c r="U89" s="15">
        <v>28</v>
      </c>
      <c r="V89" s="15">
        <v>28</v>
      </c>
      <c r="W89" s="15"/>
      <c r="X89" s="69">
        <f t="shared" si="67"/>
        <v>-28</v>
      </c>
      <c r="Y89" s="15">
        <v>3</v>
      </c>
      <c r="Z89" s="15">
        <v>3</v>
      </c>
      <c r="AA89" s="15"/>
      <c r="AB89" s="69">
        <f t="shared" si="68"/>
        <v>-3</v>
      </c>
      <c r="AC89" s="15">
        <v>23</v>
      </c>
      <c r="AD89" s="15">
        <v>23</v>
      </c>
      <c r="AE89" s="15"/>
      <c r="AF89" s="69">
        <f t="shared" si="69"/>
        <v>-23</v>
      </c>
      <c r="AG89" s="5">
        <v>71</v>
      </c>
      <c r="AH89" s="12" t="s">
        <v>78</v>
      </c>
      <c r="AI89" s="15">
        <v>0</v>
      </c>
      <c r="AJ89" s="15">
        <v>0</v>
      </c>
      <c r="AK89" s="15"/>
      <c r="AL89" s="69">
        <f t="shared" si="70"/>
        <v>0</v>
      </c>
      <c r="AM89" s="15">
        <v>0</v>
      </c>
      <c r="AN89" s="15">
        <v>0</v>
      </c>
      <c r="AO89" s="15"/>
      <c r="AP89" s="69">
        <f t="shared" si="71"/>
        <v>0</v>
      </c>
      <c r="AQ89" s="15">
        <v>0</v>
      </c>
      <c r="AR89" s="15">
        <v>0</v>
      </c>
      <c r="AS89" s="15"/>
      <c r="AT89" s="69">
        <f t="shared" si="72"/>
        <v>0</v>
      </c>
      <c r="AU89" s="15">
        <v>6</v>
      </c>
      <c r="AV89" s="15">
        <v>6</v>
      </c>
      <c r="AW89" s="15"/>
      <c r="AX89" s="69">
        <f t="shared" si="73"/>
        <v>-6</v>
      </c>
      <c r="AY89" s="5">
        <v>71</v>
      </c>
      <c r="AZ89" s="12" t="s">
        <v>78</v>
      </c>
      <c r="BA89" s="15">
        <v>1</v>
      </c>
      <c r="BB89" s="15">
        <v>1</v>
      </c>
      <c r="BC89" s="15"/>
      <c r="BD89" s="69">
        <f t="shared" si="74"/>
        <v>-1</v>
      </c>
      <c r="BE89" s="15">
        <v>15</v>
      </c>
      <c r="BF89" s="15">
        <v>15</v>
      </c>
      <c r="BG89" s="15"/>
      <c r="BH89" s="69">
        <f t="shared" si="75"/>
        <v>-15</v>
      </c>
      <c r="BI89" s="15">
        <v>0</v>
      </c>
      <c r="BJ89" s="15">
        <v>0</v>
      </c>
      <c r="BK89" s="15"/>
      <c r="BL89" s="69">
        <f t="shared" si="76"/>
        <v>0</v>
      </c>
      <c r="BM89" s="15">
        <v>50</v>
      </c>
      <c r="BN89" s="15">
        <v>50</v>
      </c>
      <c r="BO89" s="15"/>
      <c r="BP89" s="69">
        <f t="shared" si="77"/>
        <v>-50</v>
      </c>
      <c r="BQ89" s="5">
        <v>71</v>
      </c>
      <c r="BR89" s="12" t="s">
        <v>78</v>
      </c>
      <c r="BS89" s="15">
        <v>0</v>
      </c>
      <c r="BT89" s="15">
        <v>0</v>
      </c>
      <c r="BU89" s="15"/>
      <c r="BV89" s="69">
        <f t="shared" si="78"/>
        <v>0</v>
      </c>
      <c r="BW89" s="5" t="e">
        <f t="shared" ref="BW89:BX99" si="91">BS89/AI89</f>
        <v>#DIV/0!</v>
      </c>
      <c r="BX89" s="5" t="e">
        <f t="shared" si="91"/>
        <v>#DIV/0!</v>
      </c>
      <c r="BY89" s="5"/>
      <c r="BZ89" s="69" t="e">
        <f t="shared" si="79"/>
        <v>#DIV/0!</v>
      </c>
      <c r="CA89" s="15">
        <v>0</v>
      </c>
      <c r="CB89" s="15">
        <v>0</v>
      </c>
      <c r="CC89" s="15"/>
      <c r="CD89" s="69">
        <f t="shared" si="80"/>
        <v>0</v>
      </c>
      <c r="CE89" s="5">
        <f t="shared" si="81"/>
        <v>0.3125</v>
      </c>
      <c r="CF89" s="5">
        <f t="shared" si="55"/>
        <v>0.3125</v>
      </c>
      <c r="CG89" s="5"/>
      <c r="CH89" s="69">
        <f t="shared" ref="CH89:CH99" si="92">CG89-CF89</f>
        <v>-0.3125</v>
      </c>
      <c r="CI89" s="5">
        <v>71</v>
      </c>
      <c r="CJ89" s="12" t="s">
        <v>78</v>
      </c>
      <c r="CK89" s="15">
        <v>20</v>
      </c>
      <c r="CL89" s="15">
        <v>20</v>
      </c>
      <c r="CM89" s="15"/>
      <c r="CN89" s="69">
        <f t="shared" si="82"/>
        <v>-20</v>
      </c>
      <c r="CO89" s="15">
        <v>0</v>
      </c>
      <c r="CP89" s="15">
        <v>0</v>
      </c>
      <c r="CQ89" s="15"/>
      <c r="CR89" s="69">
        <f t="shared" si="83"/>
        <v>0</v>
      </c>
      <c r="CS89" s="15">
        <v>12</v>
      </c>
      <c r="CT89" s="15">
        <v>12</v>
      </c>
      <c r="CU89" s="15"/>
      <c r="CV89" s="69">
        <f t="shared" si="84"/>
        <v>-12</v>
      </c>
      <c r="CW89" s="15">
        <v>29</v>
      </c>
      <c r="CX89" s="15">
        <v>29</v>
      </c>
      <c r="CY89" s="15"/>
      <c r="CZ89" s="69">
        <f t="shared" si="85"/>
        <v>-29</v>
      </c>
      <c r="DA89" s="60">
        <v>71</v>
      </c>
      <c r="DB89" s="12" t="s">
        <v>78</v>
      </c>
      <c r="DC89" s="15">
        <v>0</v>
      </c>
      <c r="DD89" s="15">
        <v>0</v>
      </c>
      <c r="DE89" s="15"/>
      <c r="DF89" s="69">
        <f t="shared" si="86"/>
        <v>0</v>
      </c>
      <c r="DG89" s="15">
        <v>7</v>
      </c>
      <c r="DH89" s="15">
        <v>7</v>
      </c>
      <c r="DI89" s="15"/>
      <c r="DJ89" s="69">
        <f t="shared" si="87"/>
        <v>-7</v>
      </c>
      <c r="DK89" s="5"/>
      <c r="DL89" s="5"/>
      <c r="DM89" s="5"/>
      <c r="DN89" s="69">
        <f t="shared" si="88"/>
        <v>0</v>
      </c>
      <c r="DO89" s="2"/>
      <c r="DP89" s="2"/>
      <c r="DQ89" s="2"/>
      <c r="DR89" s="1"/>
      <c r="DS89" s="1"/>
      <c r="DT89" s="1"/>
      <c r="DU89" s="1"/>
      <c r="DV89" s="1"/>
      <c r="DW89" s="1"/>
      <c r="DX89" s="1"/>
      <c r="DY89" s="1"/>
      <c r="DZ89" s="1"/>
      <c r="EA89" s="1"/>
    </row>
    <row r="90" spans="1:131" ht="63" x14ac:dyDescent="0.3">
      <c r="A90" s="11">
        <v>72</v>
      </c>
      <c r="B90" s="26" t="s">
        <v>79</v>
      </c>
      <c r="C90" s="27">
        <v>1</v>
      </c>
      <c r="D90" s="27">
        <v>1</v>
      </c>
      <c r="E90" s="50"/>
      <c r="F90" s="5">
        <f t="shared" ref="F90:F99" si="93">E90-D90</f>
        <v>-1</v>
      </c>
      <c r="G90" s="27">
        <v>0</v>
      </c>
      <c r="H90" s="27">
        <v>0</v>
      </c>
      <c r="I90" s="50"/>
      <c r="J90" s="28">
        <f t="shared" si="89"/>
        <v>0</v>
      </c>
      <c r="K90" s="27">
        <v>0</v>
      </c>
      <c r="L90" s="27">
        <v>0</v>
      </c>
      <c r="M90" s="50"/>
      <c r="N90" s="28">
        <f t="shared" si="90"/>
        <v>0</v>
      </c>
      <c r="O90" s="79">
        <v>72</v>
      </c>
      <c r="P90" s="30" t="s">
        <v>79</v>
      </c>
      <c r="Q90" s="27">
        <v>265</v>
      </c>
      <c r="R90" s="27">
        <v>265</v>
      </c>
      <c r="S90" s="50"/>
      <c r="T90" s="68">
        <f t="shared" si="66"/>
        <v>-265</v>
      </c>
      <c r="U90" s="27">
        <v>71</v>
      </c>
      <c r="V90" s="27">
        <v>71</v>
      </c>
      <c r="W90" s="50"/>
      <c r="X90" s="68">
        <f t="shared" si="67"/>
        <v>-71</v>
      </c>
      <c r="Y90" s="27">
        <v>137</v>
      </c>
      <c r="Z90" s="27">
        <v>137</v>
      </c>
      <c r="AA90" s="50"/>
      <c r="AB90" s="68">
        <f t="shared" si="68"/>
        <v>-137</v>
      </c>
      <c r="AC90" s="27">
        <v>2</v>
      </c>
      <c r="AD90" s="27">
        <v>2</v>
      </c>
      <c r="AE90" s="50"/>
      <c r="AF90" s="68">
        <f t="shared" si="69"/>
        <v>-2</v>
      </c>
      <c r="AG90" s="63">
        <v>72</v>
      </c>
      <c r="AH90" s="30" t="s">
        <v>79</v>
      </c>
      <c r="AI90" s="27">
        <v>0</v>
      </c>
      <c r="AJ90" s="27">
        <v>0</v>
      </c>
      <c r="AK90" s="50"/>
      <c r="AL90" s="68">
        <f t="shared" si="70"/>
        <v>0</v>
      </c>
      <c r="AM90" s="27">
        <v>0</v>
      </c>
      <c r="AN90" s="27">
        <v>0</v>
      </c>
      <c r="AO90" s="50"/>
      <c r="AP90" s="68">
        <f t="shared" si="71"/>
        <v>0</v>
      </c>
      <c r="AQ90" s="27">
        <v>0</v>
      </c>
      <c r="AR90" s="27">
        <v>0</v>
      </c>
      <c r="AS90" s="50"/>
      <c r="AT90" s="68">
        <f t="shared" si="72"/>
        <v>0</v>
      </c>
      <c r="AU90" s="27">
        <v>3</v>
      </c>
      <c r="AV90" s="27">
        <v>3</v>
      </c>
      <c r="AW90" s="50"/>
      <c r="AX90" s="68">
        <f t="shared" si="73"/>
        <v>-3</v>
      </c>
      <c r="AY90" s="63">
        <v>72</v>
      </c>
      <c r="AZ90" s="30" t="s">
        <v>79</v>
      </c>
      <c r="BA90" s="27">
        <v>0</v>
      </c>
      <c r="BB90" s="27">
        <v>0</v>
      </c>
      <c r="BC90" s="50"/>
      <c r="BD90" s="68">
        <f t="shared" si="74"/>
        <v>0</v>
      </c>
      <c r="BE90" s="27">
        <v>22</v>
      </c>
      <c r="BF90" s="27">
        <v>22</v>
      </c>
      <c r="BG90" s="50"/>
      <c r="BH90" s="68">
        <f t="shared" si="75"/>
        <v>-22</v>
      </c>
      <c r="BI90" s="27">
        <v>0</v>
      </c>
      <c r="BJ90" s="27">
        <v>0</v>
      </c>
      <c r="BK90" s="50"/>
      <c r="BL90" s="68">
        <f t="shared" si="76"/>
        <v>0</v>
      </c>
      <c r="BM90" s="27">
        <v>86</v>
      </c>
      <c r="BN90" s="27">
        <v>86</v>
      </c>
      <c r="BO90" s="50"/>
      <c r="BP90" s="68">
        <f t="shared" si="77"/>
        <v>-86</v>
      </c>
      <c r="BQ90" s="63">
        <v>72</v>
      </c>
      <c r="BR90" s="30" t="s">
        <v>79</v>
      </c>
      <c r="BS90" s="27">
        <v>0</v>
      </c>
      <c r="BT90" s="27">
        <v>0</v>
      </c>
      <c r="BU90" s="50"/>
      <c r="BV90" s="68">
        <f t="shared" si="78"/>
        <v>0</v>
      </c>
      <c r="BW90" s="28" t="e">
        <f t="shared" si="91"/>
        <v>#DIV/0!</v>
      </c>
      <c r="BX90" s="28" t="e">
        <f t="shared" si="91"/>
        <v>#DIV/0!</v>
      </c>
      <c r="BY90" s="28"/>
      <c r="BZ90" s="68" t="e">
        <f t="shared" si="79"/>
        <v>#DIV/0!</v>
      </c>
      <c r="CA90" s="27">
        <v>0</v>
      </c>
      <c r="CB90" s="27">
        <v>0</v>
      </c>
      <c r="CC90" s="50"/>
      <c r="CD90" s="68">
        <f t="shared" si="80"/>
        <v>0</v>
      </c>
      <c r="CE90" s="28">
        <f t="shared" si="81"/>
        <v>0.32452830188679244</v>
      </c>
      <c r="CF90" s="28">
        <f t="shared" si="55"/>
        <v>0.32452830188679244</v>
      </c>
      <c r="CG90" s="28"/>
      <c r="CH90" s="68">
        <f t="shared" si="92"/>
        <v>-0.32452830188679244</v>
      </c>
      <c r="CI90" s="63">
        <v>72</v>
      </c>
      <c r="CJ90" s="30" t="s">
        <v>79</v>
      </c>
      <c r="CK90" s="27">
        <v>32</v>
      </c>
      <c r="CL90" s="27">
        <v>32</v>
      </c>
      <c r="CM90" s="50"/>
      <c r="CN90" s="68">
        <f t="shared" si="82"/>
        <v>-32</v>
      </c>
      <c r="CO90" s="27">
        <v>0</v>
      </c>
      <c r="CP90" s="27">
        <v>0</v>
      </c>
      <c r="CQ90" s="50"/>
      <c r="CR90" s="68">
        <f t="shared" si="83"/>
        <v>0</v>
      </c>
      <c r="CS90" s="27">
        <v>7</v>
      </c>
      <c r="CT90" s="27">
        <v>7</v>
      </c>
      <c r="CU90" s="50"/>
      <c r="CV90" s="68">
        <f t="shared" si="84"/>
        <v>-7</v>
      </c>
      <c r="CW90" s="27">
        <v>8</v>
      </c>
      <c r="CX90" s="27">
        <v>8</v>
      </c>
      <c r="CY90" s="50"/>
      <c r="CZ90" s="68">
        <f t="shared" si="85"/>
        <v>-8</v>
      </c>
      <c r="DA90" s="63">
        <v>72</v>
      </c>
      <c r="DB90" s="30" t="s">
        <v>79</v>
      </c>
      <c r="DC90" s="27">
        <v>0</v>
      </c>
      <c r="DD90" s="27">
        <v>0</v>
      </c>
      <c r="DE90" s="50"/>
      <c r="DF90" s="69">
        <f t="shared" si="86"/>
        <v>0</v>
      </c>
      <c r="DG90" s="27">
        <v>68</v>
      </c>
      <c r="DH90" s="27">
        <v>56</v>
      </c>
      <c r="DI90" s="50"/>
      <c r="DJ90" s="69">
        <f t="shared" si="87"/>
        <v>-56</v>
      </c>
      <c r="DK90" s="29"/>
      <c r="DL90" s="29"/>
      <c r="DM90" s="29"/>
      <c r="DN90" s="69">
        <f t="shared" si="88"/>
        <v>0</v>
      </c>
      <c r="DO90" s="29"/>
      <c r="DP90" s="29"/>
      <c r="DQ90" s="29"/>
      <c r="DR90" s="31"/>
      <c r="DS90" s="31"/>
      <c r="DT90" s="31"/>
      <c r="DU90" s="31"/>
      <c r="DV90" s="31"/>
      <c r="DW90" s="31"/>
      <c r="DX90" s="31"/>
      <c r="DY90" s="31"/>
      <c r="DZ90" s="31"/>
      <c r="EA90" s="31"/>
    </row>
    <row r="91" spans="1:131" ht="63" x14ac:dyDescent="0.3">
      <c r="A91" s="25">
        <v>73</v>
      </c>
      <c r="B91" s="14" t="s">
        <v>80</v>
      </c>
      <c r="C91" s="16">
        <v>0</v>
      </c>
      <c r="D91" s="16">
        <v>0</v>
      </c>
      <c r="E91" s="15"/>
      <c r="F91" s="5">
        <f t="shared" si="93"/>
        <v>0</v>
      </c>
      <c r="G91" s="16">
        <v>1</v>
      </c>
      <c r="H91" s="16">
        <v>1</v>
      </c>
      <c r="I91" s="15"/>
      <c r="J91" s="5">
        <f t="shared" si="89"/>
        <v>0</v>
      </c>
      <c r="K91" s="16">
        <v>0</v>
      </c>
      <c r="L91" s="16">
        <v>0</v>
      </c>
      <c r="M91" s="15"/>
      <c r="N91" s="5">
        <f t="shared" si="90"/>
        <v>0</v>
      </c>
      <c r="O91" s="2">
        <v>73</v>
      </c>
      <c r="P91" s="9" t="s">
        <v>80</v>
      </c>
      <c r="Q91" s="16">
        <v>80</v>
      </c>
      <c r="R91" s="16">
        <v>80</v>
      </c>
      <c r="S91" s="15"/>
      <c r="T91" s="68">
        <f t="shared" si="66"/>
        <v>-80</v>
      </c>
      <c r="U91" s="16">
        <v>1</v>
      </c>
      <c r="V91" s="16">
        <v>1</v>
      </c>
      <c r="W91" s="15"/>
      <c r="X91" s="68">
        <f t="shared" si="67"/>
        <v>-1</v>
      </c>
      <c r="Y91" s="16">
        <v>18</v>
      </c>
      <c r="Z91" s="16">
        <v>18</v>
      </c>
      <c r="AA91" s="15"/>
      <c r="AB91" s="68">
        <f t="shared" si="68"/>
        <v>-18</v>
      </c>
      <c r="AC91" s="16">
        <v>5</v>
      </c>
      <c r="AD91" s="16">
        <v>5</v>
      </c>
      <c r="AE91" s="15"/>
      <c r="AF91" s="68">
        <f t="shared" si="69"/>
        <v>-5</v>
      </c>
      <c r="AG91" s="5">
        <v>73</v>
      </c>
      <c r="AH91" s="9" t="s">
        <v>80</v>
      </c>
      <c r="AI91" s="16">
        <v>0</v>
      </c>
      <c r="AJ91" s="16">
        <v>0</v>
      </c>
      <c r="AK91" s="15"/>
      <c r="AL91" s="68">
        <f t="shared" si="70"/>
        <v>0</v>
      </c>
      <c r="AM91" s="16">
        <v>0</v>
      </c>
      <c r="AN91" s="16">
        <v>0</v>
      </c>
      <c r="AO91" s="15"/>
      <c r="AP91" s="68">
        <f t="shared" si="71"/>
        <v>0</v>
      </c>
      <c r="AQ91" s="16">
        <v>0</v>
      </c>
      <c r="AR91" s="16">
        <v>0</v>
      </c>
      <c r="AS91" s="15"/>
      <c r="AT91" s="68">
        <f t="shared" si="72"/>
        <v>0</v>
      </c>
      <c r="AU91" s="16">
        <v>12</v>
      </c>
      <c r="AV91" s="16">
        <v>12</v>
      </c>
      <c r="AW91" s="15"/>
      <c r="AX91" s="68">
        <f t="shared" si="73"/>
        <v>-12</v>
      </c>
      <c r="AY91" s="5">
        <v>73</v>
      </c>
      <c r="AZ91" s="9" t="s">
        <v>80</v>
      </c>
      <c r="BA91" s="16">
        <v>0</v>
      </c>
      <c r="BB91" s="16">
        <v>0</v>
      </c>
      <c r="BC91" s="15"/>
      <c r="BD91" s="68">
        <f t="shared" si="74"/>
        <v>0</v>
      </c>
      <c r="BE91" s="16">
        <v>0</v>
      </c>
      <c r="BF91" s="16">
        <v>0</v>
      </c>
      <c r="BG91" s="15"/>
      <c r="BH91" s="68">
        <f t="shared" si="75"/>
        <v>0</v>
      </c>
      <c r="BI91" s="16">
        <v>0</v>
      </c>
      <c r="BJ91" s="16">
        <v>0</v>
      </c>
      <c r="BK91" s="15"/>
      <c r="BL91" s="68">
        <f t="shared" si="76"/>
        <v>0</v>
      </c>
      <c r="BM91" s="16">
        <v>125</v>
      </c>
      <c r="BN91" s="16">
        <v>125</v>
      </c>
      <c r="BO91" s="15"/>
      <c r="BP91" s="68">
        <f t="shared" si="77"/>
        <v>-125</v>
      </c>
      <c r="BQ91" s="5">
        <v>73</v>
      </c>
      <c r="BR91" s="9" t="s">
        <v>80</v>
      </c>
      <c r="BS91" s="16">
        <v>0</v>
      </c>
      <c r="BT91" s="16">
        <v>0</v>
      </c>
      <c r="BU91" s="15"/>
      <c r="BV91" s="68">
        <f t="shared" si="78"/>
        <v>0</v>
      </c>
      <c r="BW91" s="5" t="e">
        <f t="shared" si="91"/>
        <v>#DIV/0!</v>
      </c>
      <c r="BX91" s="5" t="e">
        <f t="shared" si="91"/>
        <v>#DIV/0!</v>
      </c>
      <c r="BY91" s="5"/>
      <c r="BZ91" s="68" t="e">
        <f t="shared" si="79"/>
        <v>#DIV/0!</v>
      </c>
      <c r="CA91" s="16">
        <v>0</v>
      </c>
      <c r="CB91" s="16">
        <v>0</v>
      </c>
      <c r="CC91" s="15"/>
      <c r="CD91" s="68">
        <f t="shared" si="80"/>
        <v>0</v>
      </c>
      <c r="CE91" s="5">
        <f t="shared" si="81"/>
        <v>1.5625</v>
      </c>
      <c r="CF91" s="5">
        <f t="shared" si="55"/>
        <v>1.5625</v>
      </c>
      <c r="CG91" s="5"/>
      <c r="CH91" s="68">
        <f t="shared" si="92"/>
        <v>-1.5625</v>
      </c>
      <c r="CI91" s="5">
        <v>73</v>
      </c>
      <c r="CJ91" s="9" t="s">
        <v>80</v>
      </c>
      <c r="CK91" s="16">
        <v>7</v>
      </c>
      <c r="CL91" s="16">
        <v>7</v>
      </c>
      <c r="CM91" s="15"/>
      <c r="CN91" s="68">
        <f t="shared" si="82"/>
        <v>-7</v>
      </c>
      <c r="CO91" s="16">
        <v>0</v>
      </c>
      <c r="CP91" s="16">
        <v>0</v>
      </c>
      <c r="CQ91" s="15"/>
      <c r="CR91" s="68">
        <f t="shared" si="83"/>
        <v>0</v>
      </c>
      <c r="CS91" s="16">
        <v>14</v>
      </c>
      <c r="CT91" s="16">
        <v>14</v>
      </c>
      <c r="CU91" s="15"/>
      <c r="CV91" s="68">
        <f t="shared" si="84"/>
        <v>-14</v>
      </c>
      <c r="CW91" s="16">
        <v>5</v>
      </c>
      <c r="CX91" s="16">
        <v>5</v>
      </c>
      <c r="CY91" s="15"/>
      <c r="CZ91" s="68">
        <f t="shared" si="85"/>
        <v>-5</v>
      </c>
      <c r="DA91" s="5">
        <v>73</v>
      </c>
      <c r="DB91" s="9" t="s">
        <v>80</v>
      </c>
      <c r="DC91" s="16">
        <v>0</v>
      </c>
      <c r="DD91" s="16">
        <v>0</v>
      </c>
      <c r="DE91" s="15"/>
      <c r="DF91" s="69">
        <f t="shared" si="86"/>
        <v>0</v>
      </c>
      <c r="DG91" s="16">
        <v>14</v>
      </c>
      <c r="DH91" s="16">
        <v>10</v>
      </c>
      <c r="DI91" s="15"/>
      <c r="DJ91" s="69">
        <f t="shared" si="87"/>
        <v>-10</v>
      </c>
      <c r="DK91" s="2"/>
      <c r="DL91" s="2"/>
      <c r="DM91" s="2"/>
      <c r="DN91" s="69">
        <f t="shared" si="88"/>
        <v>0</v>
      </c>
      <c r="DO91" s="2"/>
      <c r="DP91" s="2"/>
      <c r="DQ91" s="2"/>
      <c r="DR91" s="1"/>
      <c r="DS91" s="1"/>
      <c r="DT91" s="1"/>
      <c r="DU91" s="1"/>
      <c r="DV91" s="1"/>
      <c r="DW91" s="1"/>
      <c r="DX91" s="1"/>
      <c r="DY91" s="1"/>
      <c r="DZ91" s="1"/>
      <c r="EA91" s="1"/>
    </row>
    <row r="92" spans="1:131" ht="47.25" x14ac:dyDescent="0.3">
      <c r="A92" s="11">
        <v>74</v>
      </c>
      <c r="B92" s="26" t="s">
        <v>81</v>
      </c>
      <c r="C92" s="27">
        <v>0</v>
      </c>
      <c r="D92" s="27">
        <v>0</v>
      </c>
      <c r="E92" s="50"/>
      <c r="F92" s="5">
        <f t="shared" si="93"/>
        <v>0</v>
      </c>
      <c r="G92" s="27">
        <v>0</v>
      </c>
      <c r="H92" s="27">
        <v>0</v>
      </c>
      <c r="I92" s="50"/>
      <c r="J92" s="28">
        <f t="shared" si="89"/>
        <v>0</v>
      </c>
      <c r="K92" s="27">
        <v>0</v>
      </c>
      <c r="L92" s="27">
        <v>0</v>
      </c>
      <c r="M92" s="50"/>
      <c r="N92" s="28">
        <f t="shared" si="90"/>
        <v>0</v>
      </c>
      <c r="O92" s="79">
        <v>74</v>
      </c>
      <c r="P92" s="30" t="s">
        <v>81</v>
      </c>
      <c r="Q92" s="27">
        <v>77</v>
      </c>
      <c r="R92" s="27">
        <v>77</v>
      </c>
      <c r="S92" s="50"/>
      <c r="T92" s="68">
        <f t="shared" si="66"/>
        <v>-77</v>
      </c>
      <c r="U92" s="27">
        <v>8</v>
      </c>
      <c r="V92" s="27">
        <v>8</v>
      </c>
      <c r="W92" s="50"/>
      <c r="X92" s="68">
        <f t="shared" si="67"/>
        <v>-8</v>
      </c>
      <c r="Y92" s="27">
        <v>23</v>
      </c>
      <c r="Z92" s="27">
        <v>23</v>
      </c>
      <c r="AA92" s="50"/>
      <c r="AB92" s="68">
        <f t="shared" si="68"/>
        <v>-23</v>
      </c>
      <c r="AC92" s="27">
        <v>4</v>
      </c>
      <c r="AD92" s="27">
        <v>4</v>
      </c>
      <c r="AE92" s="50"/>
      <c r="AF92" s="68">
        <f t="shared" si="69"/>
        <v>-4</v>
      </c>
      <c r="AG92" s="63">
        <v>74</v>
      </c>
      <c r="AH92" s="30" t="s">
        <v>81</v>
      </c>
      <c r="AI92" s="27">
        <v>0</v>
      </c>
      <c r="AJ92" s="27">
        <v>0</v>
      </c>
      <c r="AK92" s="50"/>
      <c r="AL92" s="68">
        <f t="shared" si="70"/>
        <v>0</v>
      </c>
      <c r="AM92" s="27">
        <v>0</v>
      </c>
      <c r="AN92" s="27">
        <v>0</v>
      </c>
      <c r="AO92" s="50"/>
      <c r="AP92" s="68">
        <f t="shared" si="71"/>
        <v>0</v>
      </c>
      <c r="AQ92" s="27">
        <v>0</v>
      </c>
      <c r="AR92" s="27">
        <v>0</v>
      </c>
      <c r="AS92" s="50"/>
      <c r="AT92" s="68">
        <f t="shared" si="72"/>
        <v>0</v>
      </c>
      <c r="AU92" s="27">
        <v>5</v>
      </c>
      <c r="AV92" s="27">
        <v>5</v>
      </c>
      <c r="AW92" s="50"/>
      <c r="AX92" s="68">
        <f t="shared" si="73"/>
        <v>-5</v>
      </c>
      <c r="AY92" s="63">
        <v>74</v>
      </c>
      <c r="AZ92" s="30" t="s">
        <v>81</v>
      </c>
      <c r="BA92" s="27">
        <v>0</v>
      </c>
      <c r="BB92" s="27">
        <v>0</v>
      </c>
      <c r="BC92" s="50"/>
      <c r="BD92" s="68">
        <f t="shared" si="74"/>
        <v>0</v>
      </c>
      <c r="BE92" s="27">
        <v>5</v>
      </c>
      <c r="BF92" s="27">
        <v>5</v>
      </c>
      <c r="BG92" s="50"/>
      <c r="BH92" s="68">
        <f t="shared" si="75"/>
        <v>-5</v>
      </c>
      <c r="BI92" s="27">
        <v>0</v>
      </c>
      <c r="BJ92" s="27">
        <v>0</v>
      </c>
      <c r="BK92" s="50"/>
      <c r="BL92" s="68">
        <f t="shared" si="76"/>
        <v>0</v>
      </c>
      <c r="BM92" s="27">
        <v>82.1</v>
      </c>
      <c r="BN92" s="27">
        <v>82.1</v>
      </c>
      <c r="BO92" s="50"/>
      <c r="BP92" s="68">
        <f t="shared" si="77"/>
        <v>-82.1</v>
      </c>
      <c r="BQ92" s="63">
        <v>74</v>
      </c>
      <c r="BR92" s="30" t="s">
        <v>81</v>
      </c>
      <c r="BS92" s="27">
        <v>0</v>
      </c>
      <c r="BT92" s="27">
        <v>0</v>
      </c>
      <c r="BU92" s="50"/>
      <c r="BV92" s="68">
        <f t="shared" si="78"/>
        <v>0</v>
      </c>
      <c r="BW92" s="28" t="e">
        <f t="shared" si="91"/>
        <v>#DIV/0!</v>
      </c>
      <c r="BX92" s="28" t="e">
        <f t="shared" si="91"/>
        <v>#DIV/0!</v>
      </c>
      <c r="BY92" s="28"/>
      <c r="BZ92" s="68" t="e">
        <f t="shared" si="79"/>
        <v>#DIV/0!</v>
      </c>
      <c r="CA92" s="27">
        <v>0</v>
      </c>
      <c r="CB92" s="27">
        <v>0</v>
      </c>
      <c r="CC92" s="50"/>
      <c r="CD92" s="68">
        <f t="shared" si="80"/>
        <v>0</v>
      </c>
      <c r="CE92" s="28">
        <f t="shared" si="81"/>
        <v>1.0662337662337662</v>
      </c>
      <c r="CF92" s="28">
        <f t="shared" si="55"/>
        <v>1.0662337662337662</v>
      </c>
      <c r="CG92" s="28"/>
      <c r="CH92" s="68">
        <f t="shared" si="92"/>
        <v>-1.0662337662337662</v>
      </c>
      <c r="CI92" s="63">
        <v>74</v>
      </c>
      <c r="CJ92" s="30" t="s">
        <v>81</v>
      </c>
      <c r="CK92" s="27">
        <v>39</v>
      </c>
      <c r="CL92" s="27">
        <v>39</v>
      </c>
      <c r="CM92" s="50"/>
      <c r="CN92" s="68">
        <f t="shared" si="82"/>
        <v>-39</v>
      </c>
      <c r="CO92" s="27">
        <v>0</v>
      </c>
      <c r="CP92" s="27">
        <v>0</v>
      </c>
      <c r="CQ92" s="50"/>
      <c r="CR92" s="68">
        <f t="shared" si="83"/>
        <v>0</v>
      </c>
      <c r="CS92" s="27">
        <v>16</v>
      </c>
      <c r="CT92" s="27">
        <v>16</v>
      </c>
      <c r="CU92" s="50"/>
      <c r="CV92" s="68">
        <f t="shared" si="84"/>
        <v>-16</v>
      </c>
      <c r="CW92" s="27">
        <v>29</v>
      </c>
      <c r="CX92" s="27">
        <v>29</v>
      </c>
      <c r="CY92" s="50"/>
      <c r="CZ92" s="68">
        <f t="shared" si="85"/>
        <v>-29</v>
      </c>
      <c r="DA92" s="63">
        <v>74</v>
      </c>
      <c r="DB92" s="30" t="s">
        <v>81</v>
      </c>
      <c r="DC92" s="27">
        <v>0</v>
      </c>
      <c r="DD92" s="27">
        <v>0</v>
      </c>
      <c r="DE92" s="50"/>
      <c r="DF92" s="69">
        <f t="shared" si="86"/>
        <v>0</v>
      </c>
      <c r="DG92" s="27">
        <v>25</v>
      </c>
      <c r="DH92" s="27">
        <v>23</v>
      </c>
      <c r="DI92" s="50"/>
      <c r="DJ92" s="69">
        <f t="shared" si="87"/>
        <v>-23</v>
      </c>
      <c r="DK92" s="29"/>
      <c r="DL92" s="29"/>
      <c r="DM92" s="29"/>
      <c r="DN92" s="69">
        <f t="shared" si="88"/>
        <v>0</v>
      </c>
      <c r="DO92" s="29"/>
      <c r="DP92" s="29"/>
      <c r="DQ92" s="29"/>
      <c r="DR92" s="31"/>
      <c r="DS92" s="31"/>
      <c r="DT92" s="31"/>
      <c r="DU92" s="31"/>
      <c r="DV92" s="31"/>
      <c r="DW92" s="31"/>
      <c r="DX92" s="31"/>
      <c r="DY92" s="31"/>
      <c r="DZ92" s="31"/>
      <c r="EA92" s="31"/>
    </row>
    <row r="93" spans="1:131" ht="63" x14ac:dyDescent="0.3">
      <c r="A93" s="25">
        <v>75</v>
      </c>
      <c r="B93" s="14" t="s">
        <v>82</v>
      </c>
      <c r="C93" s="16">
        <v>0</v>
      </c>
      <c r="D93" s="16">
        <v>0</v>
      </c>
      <c r="E93" s="15"/>
      <c r="F93" s="5">
        <f t="shared" si="93"/>
        <v>0</v>
      </c>
      <c r="G93" s="16">
        <v>0</v>
      </c>
      <c r="H93" s="16">
        <v>0</v>
      </c>
      <c r="I93" s="15"/>
      <c r="J93" s="5">
        <f t="shared" si="89"/>
        <v>0</v>
      </c>
      <c r="K93" s="16">
        <v>0</v>
      </c>
      <c r="L93" s="16">
        <v>0</v>
      </c>
      <c r="M93" s="15"/>
      <c r="N93" s="5">
        <f t="shared" si="90"/>
        <v>0</v>
      </c>
      <c r="O93" s="2">
        <v>75</v>
      </c>
      <c r="P93" s="9" t="s">
        <v>82</v>
      </c>
      <c r="Q93" s="16">
        <v>59</v>
      </c>
      <c r="R93" s="16">
        <v>59</v>
      </c>
      <c r="S93" s="15"/>
      <c r="T93" s="68">
        <f t="shared" si="66"/>
        <v>-59</v>
      </c>
      <c r="U93" s="16">
        <v>1</v>
      </c>
      <c r="V93" s="16">
        <v>1</v>
      </c>
      <c r="W93" s="15"/>
      <c r="X93" s="68">
        <f t="shared" si="67"/>
        <v>-1</v>
      </c>
      <c r="Y93" s="16">
        <v>7</v>
      </c>
      <c r="Z93" s="16">
        <v>7</v>
      </c>
      <c r="AA93" s="15"/>
      <c r="AB93" s="68">
        <f t="shared" si="68"/>
        <v>-7</v>
      </c>
      <c r="AC93" s="16">
        <v>0</v>
      </c>
      <c r="AD93" s="16">
        <v>0</v>
      </c>
      <c r="AE93" s="15"/>
      <c r="AF93" s="68">
        <f t="shared" si="69"/>
        <v>0</v>
      </c>
      <c r="AG93" s="5">
        <v>75</v>
      </c>
      <c r="AH93" s="9" t="s">
        <v>82</v>
      </c>
      <c r="AI93" s="16">
        <v>0</v>
      </c>
      <c r="AJ93" s="16">
        <v>0</v>
      </c>
      <c r="AK93" s="15"/>
      <c r="AL93" s="68">
        <f t="shared" si="70"/>
        <v>0</v>
      </c>
      <c r="AM93" s="16">
        <v>0</v>
      </c>
      <c r="AN93" s="16">
        <v>0</v>
      </c>
      <c r="AO93" s="15"/>
      <c r="AP93" s="68">
        <f t="shared" si="71"/>
        <v>0</v>
      </c>
      <c r="AQ93" s="16">
        <v>0</v>
      </c>
      <c r="AR93" s="16">
        <v>0</v>
      </c>
      <c r="AS93" s="15"/>
      <c r="AT93" s="68">
        <f t="shared" si="72"/>
        <v>0</v>
      </c>
      <c r="AU93" s="16">
        <v>13</v>
      </c>
      <c r="AV93" s="16">
        <v>13</v>
      </c>
      <c r="AW93" s="15"/>
      <c r="AX93" s="68">
        <f t="shared" si="73"/>
        <v>-13</v>
      </c>
      <c r="AY93" s="5">
        <v>75</v>
      </c>
      <c r="AZ93" s="9" t="s">
        <v>82</v>
      </c>
      <c r="BA93" s="16">
        <v>1</v>
      </c>
      <c r="BB93" s="16">
        <v>1</v>
      </c>
      <c r="BC93" s="15"/>
      <c r="BD93" s="68">
        <f t="shared" si="74"/>
        <v>-1</v>
      </c>
      <c r="BE93" s="16">
        <v>0</v>
      </c>
      <c r="BF93" s="16">
        <v>0</v>
      </c>
      <c r="BG93" s="15"/>
      <c r="BH93" s="68">
        <f t="shared" si="75"/>
        <v>0</v>
      </c>
      <c r="BI93" s="16">
        <v>0</v>
      </c>
      <c r="BJ93" s="16">
        <v>0</v>
      </c>
      <c r="BK93" s="15"/>
      <c r="BL93" s="68">
        <f t="shared" si="76"/>
        <v>0</v>
      </c>
      <c r="BM93" s="16">
        <v>0</v>
      </c>
      <c r="BN93" s="16">
        <v>0</v>
      </c>
      <c r="BO93" s="15"/>
      <c r="BP93" s="68">
        <f t="shared" si="77"/>
        <v>0</v>
      </c>
      <c r="BQ93" s="5">
        <v>75</v>
      </c>
      <c r="BR93" s="9" t="s">
        <v>82</v>
      </c>
      <c r="BS93" s="16">
        <v>0</v>
      </c>
      <c r="BT93" s="16">
        <v>0</v>
      </c>
      <c r="BU93" s="15"/>
      <c r="BV93" s="68">
        <f t="shared" si="78"/>
        <v>0</v>
      </c>
      <c r="BW93" s="5" t="e">
        <f t="shared" si="91"/>
        <v>#DIV/0!</v>
      </c>
      <c r="BX93" s="5" t="e">
        <f t="shared" si="91"/>
        <v>#DIV/0!</v>
      </c>
      <c r="BY93" s="5"/>
      <c r="BZ93" s="68" t="e">
        <f t="shared" si="79"/>
        <v>#DIV/0!</v>
      </c>
      <c r="CA93" s="16">
        <v>0</v>
      </c>
      <c r="CB93" s="16">
        <v>0</v>
      </c>
      <c r="CC93" s="15"/>
      <c r="CD93" s="68">
        <f t="shared" si="80"/>
        <v>0</v>
      </c>
      <c r="CE93" s="5">
        <f t="shared" si="81"/>
        <v>0</v>
      </c>
      <c r="CF93" s="5">
        <f t="shared" si="55"/>
        <v>0</v>
      </c>
      <c r="CG93" s="5"/>
      <c r="CH93" s="68">
        <f t="shared" si="92"/>
        <v>0</v>
      </c>
      <c r="CI93" s="5">
        <v>75</v>
      </c>
      <c r="CJ93" s="9" t="s">
        <v>82</v>
      </c>
      <c r="CK93" s="16">
        <v>0</v>
      </c>
      <c r="CL93" s="16">
        <v>0</v>
      </c>
      <c r="CM93" s="15"/>
      <c r="CN93" s="68">
        <f t="shared" si="82"/>
        <v>0</v>
      </c>
      <c r="CO93" s="16">
        <v>0</v>
      </c>
      <c r="CP93" s="16">
        <v>0</v>
      </c>
      <c r="CQ93" s="15"/>
      <c r="CR93" s="68">
        <f t="shared" si="83"/>
        <v>0</v>
      </c>
      <c r="CS93" s="16">
        <v>6</v>
      </c>
      <c r="CT93" s="16">
        <v>6</v>
      </c>
      <c r="CU93" s="15"/>
      <c r="CV93" s="68">
        <f t="shared" si="84"/>
        <v>-6</v>
      </c>
      <c r="CW93" s="16">
        <v>30</v>
      </c>
      <c r="CX93" s="16">
        <v>30</v>
      </c>
      <c r="CY93" s="15"/>
      <c r="CZ93" s="68">
        <f t="shared" si="85"/>
        <v>-30</v>
      </c>
      <c r="DA93" s="5">
        <v>75</v>
      </c>
      <c r="DB93" s="9" t="s">
        <v>82</v>
      </c>
      <c r="DC93" s="16">
        <v>0</v>
      </c>
      <c r="DD93" s="16">
        <v>0</v>
      </c>
      <c r="DE93" s="15"/>
      <c r="DF93" s="69">
        <f t="shared" si="86"/>
        <v>0</v>
      </c>
      <c r="DG93" s="16">
        <v>14</v>
      </c>
      <c r="DH93" s="16">
        <v>14</v>
      </c>
      <c r="DI93" s="15"/>
      <c r="DJ93" s="69">
        <f t="shared" si="87"/>
        <v>-14</v>
      </c>
      <c r="DK93" s="2"/>
      <c r="DL93" s="2"/>
      <c r="DM93" s="2"/>
      <c r="DN93" s="69">
        <f t="shared" si="88"/>
        <v>0</v>
      </c>
      <c r="DO93" s="2"/>
      <c r="DP93" s="2"/>
      <c r="DQ93" s="2"/>
      <c r="DR93" s="1"/>
      <c r="DS93" s="1"/>
      <c r="DT93" s="1"/>
      <c r="DU93" s="1"/>
      <c r="DV93" s="1"/>
      <c r="DW93" s="1"/>
      <c r="DX93" s="1"/>
      <c r="DY93" s="1"/>
      <c r="DZ93" s="1"/>
      <c r="EA93" s="1"/>
    </row>
    <row r="94" spans="1:131" ht="31.5" x14ac:dyDescent="0.3">
      <c r="A94" s="11">
        <v>76</v>
      </c>
      <c r="B94" s="26" t="s">
        <v>83</v>
      </c>
      <c r="C94" s="27">
        <v>0</v>
      </c>
      <c r="D94" s="27">
        <v>0</v>
      </c>
      <c r="E94" s="50"/>
      <c r="F94" s="5">
        <f t="shared" si="93"/>
        <v>0</v>
      </c>
      <c r="G94" s="27">
        <v>1</v>
      </c>
      <c r="H94" s="27">
        <v>1</v>
      </c>
      <c r="I94" s="50"/>
      <c r="J94" s="28">
        <f t="shared" si="89"/>
        <v>0</v>
      </c>
      <c r="K94" s="27">
        <v>0</v>
      </c>
      <c r="L94" s="27">
        <v>0</v>
      </c>
      <c r="M94" s="50"/>
      <c r="N94" s="28">
        <f t="shared" si="90"/>
        <v>0</v>
      </c>
      <c r="O94" s="79">
        <v>76</v>
      </c>
      <c r="P94" s="30" t="s">
        <v>83</v>
      </c>
      <c r="Q94" s="27">
        <v>27</v>
      </c>
      <c r="R94" s="27">
        <v>27</v>
      </c>
      <c r="S94" s="50"/>
      <c r="T94" s="68">
        <f t="shared" si="66"/>
        <v>-27</v>
      </c>
      <c r="U94" s="27">
        <v>0</v>
      </c>
      <c r="V94" s="27">
        <v>0</v>
      </c>
      <c r="W94" s="50"/>
      <c r="X94" s="68">
        <f t="shared" si="67"/>
        <v>0</v>
      </c>
      <c r="Y94" s="27">
        <v>1</v>
      </c>
      <c r="Z94" s="27">
        <v>1</v>
      </c>
      <c r="AA94" s="50"/>
      <c r="AB94" s="68">
        <f t="shared" si="68"/>
        <v>-1</v>
      </c>
      <c r="AC94" s="27">
        <v>2</v>
      </c>
      <c r="AD94" s="27">
        <v>2</v>
      </c>
      <c r="AE94" s="50"/>
      <c r="AF94" s="68">
        <f t="shared" si="69"/>
        <v>-2</v>
      </c>
      <c r="AG94" s="63">
        <v>76</v>
      </c>
      <c r="AH94" s="30" t="s">
        <v>83</v>
      </c>
      <c r="AI94" s="27">
        <v>0</v>
      </c>
      <c r="AJ94" s="27">
        <v>0</v>
      </c>
      <c r="AK94" s="50"/>
      <c r="AL94" s="68">
        <f t="shared" si="70"/>
        <v>0</v>
      </c>
      <c r="AM94" s="27">
        <v>0</v>
      </c>
      <c r="AN94" s="27">
        <v>0</v>
      </c>
      <c r="AO94" s="50"/>
      <c r="AP94" s="68">
        <f t="shared" si="71"/>
        <v>0</v>
      </c>
      <c r="AQ94" s="27">
        <v>0</v>
      </c>
      <c r="AR94" s="27">
        <v>0</v>
      </c>
      <c r="AS94" s="50"/>
      <c r="AT94" s="68">
        <f t="shared" si="72"/>
        <v>0</v>
      </c>
      <c r="AU94" s="27">
        <v>5</v>
      </c>
      <c r="AV94" s="27">
        <v>5</v>
      </c>
      <c r="AW94" s="50"/>
      <c r="AX94" s="68">
        <f t="shared" si="73"/>
        <v>-5</v>
      </c>
      <c r="AY94" s="63">
        <v>76</v>
      </c>
      <c r="AZ94" s="30" t="s">
        <v>83</v>
      </c>
      <c r="BA94" s="27">
        <v>0</v>
      </c>
      <c r="BB94" s="27">
        <v>0</v>
      </c>
      <c r="BC94" s="50"/>
      <c r="BD94" s="68">
        <f t="shared" si="74"/>
        <v>0</v>
      </c>
      <c r="BE94" s="27">
        <v>1</v>
      </c>
      <c r="BF94" s="27">
        <v>1</v>
      </c>
      <c r="BG94" s="50"/>
      <c r="BH94" s="68">
        <f t="shared" si="75"/>
        <v>-1</v>
      </c>
      <c r="BI94" s="27">
        <v>0</v>
      </c>
      <c r="BJ94" s="27">
        <v>0</v>
      </c>
      <c r="BK94" s="50"/>
      <c r="BL94" s="68">
        <f t="shared" si="76"/>
        <v>0</v>
      </c>
      <c r="BM94" s="27">
        <v>0</v>
      </c>
      <c r="BN94" s="27">
        <v>0</v>
      </c>
      <c r="BO94" s="50"/>
      <c r="BP94" s="68">
        <f t="shared" si="77"/>
        <v>0</v>
      </c>
      <c r="BQ94" s="63">
        <v>76</v>
      </c>
      <c r="BR94" s="30" t="s">
        <v>83</v>
      </c>
      <c r="BS94" s="27">
        <v>0</v>
      </c>
      <c r="BT94" s="27">
        <v>0</v>
      </c>
      <c r="BU94" s="50"/>
      <c r="BV94" s="68">
        <f t="shared" si="78"/>
        <v>0</v>
      </c>
      <c r="BW94" s="28" t="e">
        <f t="shared" si="91"/>
        <v>#DIV/0!</v>
      </c>
      <c r="BX94" s="28" t="e">
        <f t="shared" si="91"/>
        <v>#DIV/0!</v>
      </c>
      <c r="BY94" s="28"/>
      <c r="BZ94" s="68" t="e">
        <f t="shared" si="79"/>
        <v>#DIV/0!</v>
      </c>
      <c r="CA94" s="27">
        <v>0</v>
      </c>
      <c r="CB94" s="27">
        <v>0</v>
      </c>
      <c r="CC94" s="50"/>
      <c r="CD94" s="68">
        <f t="shared" si="80"/>
        <v>0</v>
      </c>
      <c r="CE94" s="28">
        <f t="shared" si="81"/>
        <v>0</v>
      </c>
      <c r="CF94" s="28">
        <f t="shared" si="55"/>
        <v>0</v>
      </c>
      <c r="CG94" s="28"/>
      <c r="CH94" s="68">
        <f t="shared" si="92"/>
        <v>0</v>
      </c>
      <c r="CI94" s="63">
        <v>76</v>
      </c>
      <c r="CJ94" s="30" t="s">
        <v>83</v>
      </c>
      <c r="CK94" s="27">
        <v>0</v>
      </c>
      <c r="CL94" s="27">
        <v>0</v>
      </c>
      <c r="CM94" s="50"/>
      <c r="CN94" s="68">
        <f t="shared" si="82"/>
        <v>0</v>
      </c>
      <c r="CO94" s="27">
        <v>0</v>
      </c>
      <c r="CP94" s="27">
        <v>0</v>
      </c>
      <c r="CQ94" s="50"/>
      <c r="CR94" s="68">
        <f t="shared" si="83"/>
        <v>0</v>
      </c>
      <c r="CS94" s="27">
        <v>25</v>
      </c>
      <c r="CT94" s="27">
        <v>25</v>
      </c>
      <c r="CU94" s="50"/>
      <c r="CV94" s="68">
        <f t="shared" si="84"/>
        <v>-25</v>
      </c>
      <c r="CW94" s="27">
        <v>12</v>
      </c>
      <c r="CX94" s="27">
        <v>12</v>
      </c>
      <c r="CY94" s="50"/>
      <c r="CZ94" s="68">
        <f t="shared" si="85"/>
        <v>-12</v>
      </c>
      <c r="DA94" s="63">
        <v>76</v>
      </c>
      <c r="DB94" s="30" t="s">
        <v>83</v>
      </c>
      <c r="DC94" s="27">
        <v>0</v>
      </c>
      <c r="DD94" s="27">
        <v>0</v>
      </c>
      <c r="DE94" s="50"/>
      <c r="DF94" s="69">
        <f t="shared" si="86"/>
        <v>0</v>
      </c>
      <c r="DG94" s="27">
        <v>27</v>
      </c>
      <c r="DH94" s="27">
        <v>0</v>
      </c>
      <c r="DI94" s="50"/>
      <c r="DJ94" s="69">
        <f t="shared" si="87"/>
        <v>0</v>
      </c>
      <c r="DK94" s="29"/>
      <c r="DL94" s="29"/>
      <c r="DM94" s="29"/>
      <c r="DN94" s="69">
        <f t="shared" si="88"/>
        <v>0</v>
      </c>
      <c r="DO94" s="29"/>
      <c r="DP94" s="29"/>
      <c r="DQ94" s="29"/>
      <c r="DR94" s="31"/>
      <c r="DS94" s="31"/>
      <c r="DT94" s="31"/>
      <c r="DU94" s="31"/>
      <c r="DV94" s="31"/>
      <c r="DW94" s="31"/>
      <c r="DX94" s="31"/>
      <c r="DY94" s="31"/>
      <c r="DZ94" s="31"/>
      <c r="EA94" s="31"/>
    </row>
    <row r="95" spans="1:131" ht="63" x14ac:dyDescent="0.3">
      <c r="A95" s="25">
        <v>77</v>
      </c>
      <c r="B95" s="14" t="s">
        <v>84</v>
      </c>
      <c r="C95" s="16">
        <v>0</v>
      </c>
      <c r="D95" s="16">
        <v>0</v>
      </c>
      <c r="E95" s="15"/>
      <c r="F95" s="5">
        <f t="shared" si="93"/>
        <v>0</v>
      </c>
      <c r="G95" s="16">
        <v>1</v>
      </c>
      <c r="H95" s="16">
        <v>1</v>
      </c>
      <c r="I95" s="15"/>
      <c r="J95" s="5">
        <f t="shared" si="89"/>
        <v>0</v>
      </c>
      <c r="K95" s="16">
        <v>0</v>
      </c>
      <c r="L95" s="16">
        <v>0</v>
      </c>
      <c r="M95" s="15"/>
      <c r="N95" s="5">
        <f t="shared" si="90"/>
        <v>0</v>
      </c>
      <c r="O95" s="2">
        <v>77</v>
      </c>
      <c r="P95" s="9" t="s">
        <v>84</v>
      </c>
      <c r="Q95" s="16">
        <v>50</v>
      </c>
      <c r="R95" s="16">
        <v>50</v>
      </c>
      <c r="S95" s="15"/>
      <c r="T95" s="68">
        <f t="shared" si="66"/>
        <v>-50</v>
      </c>
      <c r="U95" s="16">
        <v>13</v>
      </c>
      <c r="V95" s="16">
        <v>13</v>
      </c>
      <c r="W95" s="15"/>
      <c r="X95" s="68">
        <f t="shared" si="67"/>
        <v>-13</v>
      </c>
      <c r="Y95" s="16">
        <v>9</v>
      </c>
      <c r="Z95" s="16">
        <v>9</v>
      </c>
      <c r="AA95" s="15"/>
      <c r="AB95" s="68">
        <f t="shared" si="68"/>
        <v>-9</v>
      </c>
      <c r="AC95" s="16">
        <v>3</v>
      </c>
      <c r="AD95" s="16">
        <v>3</v>
      </c>
      <c r="AE95" s="15"/>
      <c r="AF95" s="68">
        <f t="shared" si="69"/>
        <v>-3</v>
      </c>
      <c r="AG95" s="5">
        <v>77</v>
      </c>
      <c r="AH95" s="9" t="s">
        <v>84</v>
      </c>
      <c r="AI95" s="16">
        <v>2</v>
      </c>
      <c r="AJ95" s="16">
        <v>2</v>
      </c>
      <c r="AK95" s="15"/>
      <c r="AL95" s="68">
        <f t="shared" si="70"/>
        <v>-2</v>
      </c>
      <c r="AM95" s="16">
        <v>0</v>
      </c>
      <c r="AN95" s="16">
        <v>0</v>
      </c>
      <c r="AO95" s="15"/>
      <c r="AP95" s="68">
        <f t="shared" si="71"/>
        <v>0</v>
      </c>
      <c r="AQ95" s="16">
        <v>2</v>
      </c>
      <c r="AR95" s="16">
        <v>2</v>
      </c>
      <c r="AS95" s="15"/>
      <c r="AT95" s="68">
        <f t="shared" si="72"/>
        <v>-2</v>
      </c>
      <c r="AU95" s="16">
        <v>7</v>
      </c>
      <c r="AV95" s="16">
        <v>7</v>
      </c>
      <c r="AW95" s="15"/>
      <c r="AX95" s="68">
        <f t="shared" si="73"/>
        <v>-7</v>
      </c>
      <c r="AY95" s="5">
        <v>77</v>
      </c>
      <c r="AZ95" s="9" t="s">
        <v>84</v>
      </c>
      <c r="BA95" s="16">
        <v>0</v>
      </c>
      <c r="BB95" s="16">
        <v>0</v>
      </c>
      <c r="BC95" s="15"/>
      <c r="BD95" s="68">
        <f t="shared" si="74"/>
        <v>0</v>
      </c>
      <c r="BE95" s="16">
        <v>1</v>
      </c>
      <c r="BF95" s="16">
        <v>1</v>
      </c>
      <c r="BG95" s="15"/>
      <c r="BH95" s="68">
        <f t="shared" si="75"/>
        <v>-1</v>
      </c>
      <c r="BI95" s="16">
        <v>0</v>
      </c>
      <c r="BJ95" s="16">
        <v>0</v>
      </c>
      <c r="BK95" s="15"/>
      <c r="BL95" s="68">
        <f t="shared" si="76"/>
        <v>0</v>
      </c>
      <c r="BM95" s="16">
        <v>150</v>
      </c>
      <c r="BN95" s="16">
        <v>150</v>
      </c>
      <c r="BO95" s="15"/>
      <c r="BP95" s="68">
        <f t="shared" si="77"/>
        <v>-150</v>
      </c>
      <c r="BQ95" s="5">
        <v>77</v>
      </c>
      <c r="BR95" s="9" t="s">
        <v>84</v>
      </c>
      <c r="BS95" s="16">
        <v>15</v>
      </c>
      <c r="BT95" s="16">
        <v>15</v>
      </c>
      <c r="BU95" s="15"/>
      <c r="BV95" s="68">
        <f t="shared" si="78"/>
        <v>-15</v>
      </c>
      <c r="BW95" s="5">
        <f t="shared" si="91"/>
        <v>7.5</v>
      </c>
      <c r="BX95" s="5">
        <f t="shared" si="91"/>
        <v>7.5</v>
      </c>
      <c r="BY95" s="5"/>
      <c r="BZ95" s="68">
        <f t="shared" si="79"/>
        <v>-7.5</v>
      </c>
      <c r="CA95" s="16">
        <v>0</v>
      </c>
      <c r="CB95" s="16">
        <v>0</v>
      </c>
      <c r="CC95" s="15"/>
      <c r="CD95" s="68">
        <f t="shared" si="80"/>
        <v>0</v>
      </c>
      <c r="CE95" s="5">
        <f t="shared" si="81"/>
        <v>3</v>
      </c>
      <c r="CF95" s="5">
        <f t="shared" si="55"/>
        <v>3</v>
      </c>
      <c r="CG95" s="5"/>
      <c r="CH95" s="68">
        <f t="shared" si="92"/>
        <v>-3</v>
      </c>
      <c r="CI95" s="5">
        <v>77</v>
      </c>
      <c r="CJ95" s="9" t="s">
        <v>84</v>
      </c>
      <c r="CK95" s="16">
        <v>50</v>
      </c>
      <c r="CL95" s="16">
        <v>50</v>
      </c>
      <c r="CM95" s="15"/>
      <c r="CN95" s="68">
        <f t="shared" si="82"/>
        <v>-50</v>
      </c>
      <c r="CO95" s="16">
        <v>0</v>
      </c>
      <c r="CP95" s="16">
        <v>0</v>
      </c>
      <c r="CQ95" s="15"/>
      <c r="CR95" s="68">
        <f t="shared" si="83"/>
        <v>0</v>
      </c>
      <c r="CS95" s="16">
        <v>4</v>
      </c>
      <c r="CT95" s="16">
        <v>4</v>
      </c>
      <c r="CU95" s="15"/>
      <c r="CV95" s="68">
        <f t="shared" si="84"/>
        <v>-4</v>
      </c>
      <c r="CW95" s="16">
        <v>5</v>
      </c>
      <c r="CX95" s="16">
        <v>5</v>
      </c>
      <c r="CY95" s="15"/>
      <c r="CZ95" s="68">
        <f t="shared" si="85"/>
        <v>-5</v>
      </c>
      <c r="DA95" s="5">
        <v>77</v>
      </c>
      <c r="DB95" s="9" t="s">
        <v>84</v>
      </c>
      <c r="DC95" s="16">
        <v>0</v>
      </c>
      <c r="DD95" s="16">
        <v>0</v>
      </c>
      <c r="DE95" s="15"/>
      <c r="DF95" s="69">
        <f t="shared" si="86"/>
        <v>0</v>
      </c>
      <c r="DG95" s="16">
        <v>36</v>
      </c>
      <c r="DH95" s="16">
        <v>31</v>
      </c>
      <c r="DI95" s="15"/>
      <c r="DJ95" s="69">
        <f t="shared" si="87"/>
        <v>-31</v>
      </c>
      <c r="DK95" s="2"/>
      <c r="DL95" s="2"/>
      <c r="DM95" s="2"/>
      <c r="DN95" s="69">
        <f t="shared" si="88"/>
        <v>0</v>
      </c>
      <c r="DO95" s="2"/>
      <c r="DP95" s="2"/>
      <c r="DQ95" s="2"/>
      <c r="DR95" s="1"/>
      <c r="DS95" s="1"/>
      <c r="DT95" s="1"/>
      <c r="DU95" s="1"/>
      <c r="DV95" s="1"/>
      <c r="DW95" s="1"/>
      <c r="DX95" s="1"/>
      <c r="DY95" s="1"/>
      <c r="DZ95" s="1"/>
      <c r="EA95" s="1"/>
    </row>
    <row r="96" spans="1:131" ht="63" x14ac:dyDescent="0.3">
      <c r="A96" s="11">
        <v>78</v>
      </c>
      <c r="B96" s="26" t="s">
        <v>85</v>
      </c>
      <c r="C96" s="27">
        <v>0</v>
      </c>
      <c r="D96" s="27">
        <v>0</v>
      </c>
      <c r="E96" s="50"/>
      <c r="F96" s="5">
        <f t="shared" si="93"/>
        <v>0</v>
      </c>
      <c r="G96" s="27">
        <v>0</v>
      </c>
      <c r="H96" s="27">
        <v>0</v>
      </c>
      <c r="I96" s="50"/>
      <c r="J96" s="28">
        <f t="shared" si="89"/>
        <v>0</v>
      </c>
      <c r="K96" s="27">
        <v>1</v>
      </c>
      <c r="L96" s="27">
        <v>1</v>
      </c>
      <c r="M96" s="50"/>
      <c r="N96" s="28">
        <f t="shared" si="90"/>
        <v>0</v>
      </c>
      <c r="O96" s="79">
        <v>78</v>
      </c>
      <c r="P96" s="30" t="s">
        <v>85</v>
      </c>
      <c r="Q96" s="27">
        <v>45</v>
      </c>
      <c r="R96" s="27">
        <v>45</v>
      </c>
      <c r="S96" s="50"/>
      <c r="T96" s="68">
        <f t="shared" si="66"/>
        <v>-45</v>
      </c>
      <c r="U96" s="27">
        <v>6</v>
      </c>
      <c r="V96" s="27">
        <v>6</v>
      </c>
      <c r="W96" s="50"/>
      <c r="X96" s="68">
        <f t="shared" si="67"/>
        <v>-6</v>
      </c>
      <c r="Y96" s="27">
        <v>0</v>
      </c>
      <c r="Z96" s="27">
        <v>0</v>
      </c>
      <c r="AA96" s="50"/>
      <c r="AB96" s="68">
        <f t="shared" si="68"/>
        <v>0</v>
      </c>
      <c r="AC96" s="27">
        <v>4</v>
      </c>
      <c r="AD96" s="27">
        <v>4</v>
      </c>
      <c r="AE96" s="50"/>
      <c r="AF96" s="68">
        <f t="shared" si="69"/>
        <v>-4</v>
      </c>
      <c r="AG96" s="63">
        <v>78</v>
      </c>
      <c r="AH96" s="30" t="s">
        <v>85</v>
      </c>
      <c r="AI96" s="27">
        <v>0</v>
      </c>
      <c r="AJ96" s="27">
        <v>0</v>
      </c>
      <c r="AK96" s="50"/>
      <c r="AL96" s="68">
        <f t="shared" si="70"/>
        <v>0</v>
      </c>
      <c r="AM96" s="27">
        <v>0</v>
      </c>
      <c r="AN96" s="27">
        <v>0</v>
      </c>
      <c r="AO96" s="50"/>
      <c r="AP96" s="68">
        <f t="shared" si="71"/>
        <v>0</v>
      </c>
      <c r="AQ96" s="27">
        <v>0</v>
      </c>
      <c r="AR96" s="27">
        <v>0</v>
      </c>
      <c r="AS96" s="50"/>
      <c r="AT96" s="68">
        <f t="shared" si="72"/>
        <v>0</v>
      </c>
      <c r="AU96" s="27">
        <v>5</v>
      </c>
      <c r="AV96" s="27">
        <v>5</v>
      </c>
      <c r="AW96" s="50"/>
      <c r="AX96" s="68">
        <f t="shared" si="73"/>
        <v>-5</v>
      </c>
      <c r="AY96" s="63">
        <v>78</v>
      </c>
      <c r="AZ96" s="30" t="s">
        <v>85</v>
      </c>
      <c r="BA96" s="27">
        <v>0</v>
      </c>
      <c r="BB96" s="27">
        <v>0</v>
      </c>
      <c r="BC96" s="50"/>
      <c r="BD96" s="68">
        <f t="shared" si="74"/>
        <v>0</v>
      </c>
      <c r="BE96" s="27">
        <v>0</v>
      </c>
      <c r="BF96" s="27">
        <v>0</v>
      </c>
      <c r="BG96" s="50"/>
      <c r="BH96" s="68">
        <f t="shared" si="75"/>
        <v>0</v>
      </c>
      <c r="BI96" s="27">
        <v>0</v>
      </c>
      <c r="BJ96" s="27">
        <v>0</v>
      </c>
      <c r="BK96" s="50"/>
      <c r="BL96" s="68">
        <f t="shared" si="76"/>
        <v>0</v>
      </c>
      <c r="BM96" s="27">
        <v>0</v>
      </c>
      <c r="BN96" s="27">
        <v>0</v>
      </c>
      <c r="BO96" s="50"/>
      <c r="BP96" s="68">
        <f t="shared" si="77"/>
        <v>0</v>
      </c>
      <c r="BQ96" s="63">
        <v>78</v>
      </c>
      <c r="BR96" s="30" t="s">
        <v>85</v>
      </c>
      <c r="BS96" s="27">
        <v>0</v>
      </c>
      <c r="BT96" s="27">
        <v>0</v>
      </c>
      <c r="BU96" s="50"/>
      <c r="BV96" s="68">
        <f t="shared" si="78"/>
        <v>0</v>
      </c>
      <c r="BW96" s="28" t="e">
        <f t="shared" si="91"/>
        <v>#DIV/0!</v>
      </c>
      <c r="BX96" s="28" t="e">
        <f t="shared" si="91"/>
        <v>#DIV/0!</v>
      </c>
      <c r="BY96" s="28"/>
      <c r="BZ96" s="68" t="e">
        <f t="shared" si="79"/>
        <v>#DIV/0!</v>
      </c>
      <c r="CA96" s="27">
        <v>0</v>
      </c>
      <c r="CB96" s="27">
        <v>0</v>
      </c>
      <c r="CC96" s="50"/>
      <c r="CD96" s="68">
        <f t="shared" si="80"/>
        <v>0</v>
      </c>
      <c r="CE96" s="28">
        <f t="shared" si="81"/>
        <v>0</v>
      </c>
      <c r="CF96" s="28">
        <f t="shared" si="55"/>
        <v>0</v>
      </c>
      <c r="CG96" s="28"/>
      <c r="CH96" s="68">
        <f t="shared" si="92"/>
        <v>0</v>
      </c>
      <c r="CI96" s="63">
        <v>78</v>
      </c>
      <c r="CJ96" s="30" t="s">
        <v>85</v>
      </c>
      <c r="CK96" s="27">
        <v>0</v>
      </c>
      <c r="CL96" s="27">
        <v>0</v>
      </c>
      <c r="CM96" s="50"/>
      <c r="CN96" s="68">
        <f t="shared" si="82"/>
        <v>0</v>
      </c>
      <c r="CO96" s="27">
        <v>0</v>
      </c>
      <c r="CP96" s="27">
        <v>0</v>
      </c>
      <c r="CQ96" s="50"/>
      <c r="CR96" s="68">
        <f t="shared" si="83"/>
        <v>0</v>
      </c>
      <c r="CS96" s="27">
        <v>3</v>
      </c>
      <c r="CT96" s="27">
        <v>3</v>
      </c>
      <c r="CU96" s="50"/>
      <c r="CV96" s="68">
        <f t="shared" si="84"/>
        <v>-3</v>
      </c>
      <c r="CW96" s="27">
        <v>10</v>
      </c>
      <c r="CX96" s="27">
        <v>10</v>
      </c>
      <c r="CY96" s="50"/>
      <c r="CZ96" s="68">
        <f t="shared" si="85"/>
        <v>-10</v>
      </c>
      <c r="DA96" s="63">
        <v>78</v>
      </c>
      <c r="DB96" s="30" t="s">
        <v>85</v>
      </c>
      <c r="DC96" s="27">
        <v>0</v>
      </c>
      <c r="DD96" s="27">
        <v>0</v>
      </c>
      <c r="DE96" s="50"/>
      <c r="DF96" s="69">
        <f t="shared" si="86"/>
        <v>0</v>
      </c>
      <c r="DG96" s="27">
        <v>15</v>
      </c>
      <c r="DH96" s="27">
        <v>12</v>
      </c>
      <c r="DI96" s="50"/>
      <c r="DJ96" s="69">
        <f t="shared" si="87"/>
        <v>-12</v>
      </c>
      <c r="DK96" s="29"/>
      <c r="DL96" s="29"/>
      <c r="DM96" s="29"/>
      <c r="DN96" s="69">
        <f t="shared" si="88"/>
        <v>0</v>
      </c>
      <c r="DO96" s="29"/>
      <c r="DP96" s="29"/>
      <c r="DQ96" s="29"/>
      <c r="DR96" s="31"/>
      <c r="DS96" s="31"/>
      <c r="DT96" s="31"/>
      <c r="DU96" s="31"/>
      <c r="DV96" s="31"/>
      <c r="DW96" s="31"/>
      <c r="DX96" s="31"/>
      <c r="DY96" s="31"/>
      <c r="DZ96" s="31"/>
      <c r="EA96" s="31"/>
    </row>
    <row r="97" spans="1:131" ht="63" x14ac:dyDescent="0.3">
      <c r="A97" s="25">
        <v>79</v>
      </c>
      <c r="B97" s="14" t="s">
        <v>86</v>
      </c>
      <c r="C97" s="16">
        <v>0</v>
      </c>
      <c r="D97" s="16">
        <v>0</v>
      </c>
      <c r="E97" s="15"/>
      <c r="F97" s="5">
        <f t="shared" si="93"/>
        <v>0</v>
      </c>
      <c r="G97" s="16">
        <v>0</v>
      </c>
      <c r="H97" s="16">
        <v>0</v>
      </c>
      <c r="I97" s="15"/>
      <c r="J97" s="5">
        <f t="shared" si="89"/>
        <v>0</v>
      </c>
      <c r="K97" s="16">
        <v>0</v>
      </c>
      <c r="L97" s="16">
        <v>0</v>
      </c>
      <c r="M97" s="15"/>
      <c r="N97" s="5">
        <f t="shared" si="90"/>
        <v>0</v>
      </c>
      <c r="O97" s="2">
        <v>79</v>
      </c>
      <c r="P97" s="9" t="s">
        <v>86</v>
      </c>
      <c r="Q97" s="16">
        <v>141</v>
      </c>
      <c r="R97" s="16">
        <v>141</v>
      </c>
      <c r="S97" s="15"/>
      <c r="T97" s="68">
        <f t="shared" si="66"/>
        <v>-141</v>
      </c>
      <c r="U97" s="16">
        <v>4</v>
      </c>
      <c r="V97" s="16">
        <v>4</v>
      </c>
      <c r="W97" s="15"/>
      <c r="X97" s="68">
        <f t="shared" si="67"/>
        <v>-4</v>
      </c>
      <c r="Y97" s="16">
        <v>3</v>
      </c>
      <c r="Z97" s="16">
        <v>3</v>
      </c>
      <c r="AA97" s="15"/>
      <c r="AB97" s="68">
        <f t="shared" si="68"/>
        <v>-3</v>
      </c>
      <c r="AC97" s="16">
        <v>7</v>
      </c>
      <c r="AD97" s="16">
        <v>7</v>
      </c>
      <c r="AE97" s="15"/>
      <c r="AF97" s="68">
        <f t="shared" si="69"/>
        <v>-7</v>
      </c>
      <c r="AG97" s="5">
        <v>79</v>
      </c>
      <c r="AH97" s="9" t="s">
        <v>86</v>
      </c>
      <c r="AI97" s="16">
        <v>0</v>
      </c>
      <c r="AJ97" s="16">
        <v>0</v>
      </c>
      <c r="AK97" s="15"/>
      <c r="AL97" s="68">
        <f t="shared" si="70"/>
        <v>0</v>
      </c>
      <c r="AM97" s="16">
        <v>0</v>
      </c>
      <c r="AN97" s="16">
        <v>0</v>
      </c>
      <c r="AO97" s="15"/>
      <c r="AP97" s="68">
        <f t="shared" si="71"/>
        <v>0</v>
      </c>
      <c r="AQ97" s="16">
        <v>0</v>
      </c>
      <c r="AR97" s="16">
        <v>0</v>
      </c>
      <c r="AS97" s="15"/>
      <c r="AT97" s="68">
        <f t="shared" si="72"/>
        <v>0</v>
      </c>
      <c r="AU97" s="16">
        <v>10</v>
      </c>
      <c r="AV97" s="16">
        <v>10</v>
      </c>
      <c r="AW97" s="15"/>
      <c r="AX97" s="68">
        <f t="shared" si="73"/>
        <v>-10</v>
      </c>
      <c r="AY97" s="5">
        <v>79</v>
      </c>
      <c r="AZ97" s="9" t="s">
        <v>86</v>
      </c>
      <c r="BA97" s="16">
        <v>1</v>
      </c>
      <c r="BB97" s="16">
        <v>1</v>
      </c>
      <c r="BC97" s="15"/>
      <c r="BD97" s="68">
        <f t="shared" si="74"/>
        <v>-1</v>
      </c>
      <c r="BE97" s="16">
        <v>0</v>
      </c>
      <c r="BF97" s="16">
        <v>0</v>
      </c>
      <c r="BG97" s="15"/>
      <c r="BH97" s="68">
        <f t="shared" si="75"/>
        <v>0</v>
      </c>
      <c r="BI97" s="16">
        <v>0</v>
      </c>
      <c r="BJ97" s="16">
        <v>0</v>
      </c>
      <c r="BK97" s="15"/>
      <c r="BL97" s="68">
        <f t="shared" si="76"/>
        <v>0</v>
      </c>
      <c r="BM97" s="16">
        <v>88</v>
      </c>
      <c r="BN97" s="16">
        <v>88</v>
      </c>
      <c r="BO97" s="15"/>
      <c r="BP97" s="68">
        <f t="shared" si="77"/>
        <v>-88</v>
      </c>
      <c r="BQ97" s="5">
        <v>79</v>
      </c>
      <c r="BR97" s="9" t="s">
        <v>86</v>
      </c>
      <c r="BS97" s="16">
        <v>0</v>
      </c>
      <c r="BT97" s="16">
        <v>0</v>
      </c>
      <c r="BU97" s="15"/>
      <c r="BV97" s="68">
        <f t="shared" si="78"/>
        <v>0</v>
      </c>
      <c r="BW97" s="5" t="e">
        <f t="shared" si="91"/>
        <v>#DIV/0!</v>
      </c>
      <c r="BX97" s="5" t="e">
        <f t="shared" si="91"/>
        <v>#DIV/0!</v>
      </c>
      <c r="BY97" s="5"/>
      <c r="BZ97" s="68" t="e">
        <f t="shared" si="79"/>
        <v>#DIV/0!</v>
      </c>
      <c r="CA97" s="16">
        <v>0</v>
      </c>
      <c r="CB97" s="16">
        <v>0</v>
      </c>
      <c r="CC97" s="15"/>
      <c r="CD97" s="68">
        <f t="shared" si="80"/>
        <v>0</v>
      </c>
      <c r="CE97" s="5">
        <f t="shared" si="81"/>
        <v>0.62411347517730498</v>
      </c>
      <c r="CF97" s="5">
        <f t="shared" si="55"/>
        <v>0.62411347517730498</v>
      </c>
      <c r="CG97" s="5"/>
      <c r="CH97" s="68">
        <f t="shared" si="92"/>
        <v>-0.62411347517730498</v>
      </c>
      <c r="CI97" s="5">
        <v>79</v>
      </c>
      <c r="CJ97" s="9" t="s">
        <v>86</v>
      </c>
      <c r="CK97" s="16">
        <v>22</v>
      </c>
      <c r="CL97" s="16">
        <v>22</v>
      </c>
      <c r="CM97" s="15"/>
      <c r="CN97" s="68">
        <f t="shared" si="82"/>
        <v>-22</v>
      </c>
      <c r="CO97" s="16">
        <v>0</v>
      </c>
      <c r="CP97" s="16">
        <v>0</v>
      </c>
      <c r="CQ97" s="15"/>
      <c r="CR97" s="68">
        <f t="shared" si="83"/>
        <v>0</v>
      </c>
      <c r="CS97" s="16">
        <v>19</v>
      </c>
      <c r="CT97" s="16">
        <v>19</v>
      </c>
      <c r="CU97" s="15"/>
      <c r="CV97" s="68">
        <f t="shared" si="84"/>
        <v>-19</v>
      </c>
      <c r="CW97" s="16">
        <v>27</v>
      </c>
      <c r="CX97" s="16">
        <v>27</v>
      </c>
      <c r="CY97" s="15"/>
      <c r="CZ97" s="68">
        <f t="shared" si="85"/>
        <v>-27</v>
      </c>
      <c r="DA97" s="5">
        <v>79</v>
      </c>
      <c r="DB97" s="9" t="s">
        <v>86</v>
      </c>
      <c r="DC97" s="16">
        <v>0</v>
      </c>
      <c r="DD97" s="16">
        <v>0</v>
      </c>
      <c r="DE97" s="15"/>
      <c r="DF97" s="69">
        <f t="shared" si="86"/>
        <v>0</v>
      </c>
      <c r="DG97" s="16">
        <v>33</v>
      </c>
      <c r="DH97" s="16">
        <v>32</v>
      </c>
      <c r="DI97" s="15"/>
      <c r="DJ97" s="69">
        <f t="shared" si="87"/>
        <v>-32</v>
      </c>
      <c r="DK97" s="2"/>
      <c r="DL97" s="2"/>
      <c r="DM97" s="2"/>
      <c r="DN97" s="69">
        <f t="shared" si="88"/>
        <v>0</v>
      </c>
      <c r="DO97" s="2"/>
      <c r="DP97" s="2"/>
      <c r="DQ97" s="2"/>
      <c r="DR97" s="1"/>
      <c r="DS97" s="1"/>
      <c r="DT97" s="1"/>
      <c r="DU97" s="1"/>
      <c r="DV97" s="1"/>
      <c r="DW97" s="1"/>
      <c r="DX97" s="1"/>
      <c r="DY97" s="1"/>
      <c r="DZ97" s="1"/>
      <c r="EA97" s="1"/>
    </row>
    <row r="98" spans="1:131" ht="78.75" x14ac:dyDescent="0.3">
      <c r="A98" s="11">
        <v>80</v>
      </c>
      <c r="B98" s="26" t="s">
        <v>87</v>
      </c>
      <c r="C98" s="27">
        <v>0</v>
      </c>
      <c r="D98" s="27">
        <v>0</v>
      </c>
      <c r="E98" s="50"/>
      <c r="F98" s="5">
        <f t="shared" si="93"/>
        <v>0</v>
      </c>
      <c r="G98" s="27">
        <v>0</v>
      </c>
      <c r="H98" s="27">
        <v>0</v>
      </c>
      <c r="I98" s="50"/>
      <c r="J98" s="28">
        <f t="shared" si="89"/>
        <v>0</v>
      </c>
      <c r="K98" s="27">
        <v>0</v>
      </c>
      <c r="L98" s="27">
        <v>0</v>
      </c>
      <c r="M98" s="50"/>
      <c r="N98" s="28">
        <f t="shared" si="90"/>
        <v>0</v>
      </c>
      <c r="O98" s="63">
        <v>80</v>
      </c>
      <c r="P98" s="30" t="s">
        <v>87</v>
      </c>
      <c r="Q98" s="27">
        <v>34</v>
      </c>
      <c r="R98" s="27">
        <v>34</v>
      </c>
      <c r="S98" s="50"/>
      <c r="T98" s="68">
        <f t="shared" si="66"/>
        <v>-34</v>
      </c>
      <c r="U98" s="27">
        <v>7</v>
      </c>
      <c r="V98" s="27">
        <v>7</v>
      </c>
      <c r="W98" s="50"/>
      <c r="X98" s="68">
        <f t="shared" si="67"/>
        <v>-7</v>
      </c>
      <c r="Y98" s="27">
        <v>0</v>
      </c>
      <c r="Z98" s="27">
        <v>0</v>
      </c>
      <c r="AA98" s="50"/>
      <c r="AB98" s="68">
        <f t="shared" si="68"/>
        <v>0</v>
      </c>
      <c r="AC98" s="27">
        <v>10</v>
      </c>
      <c r="AD98" s="27">
        <v>10</v>
      </c>
      <c r="AE98" s="50"/>
      <c r="AF98" s="68">
        <f t="shared" si="69"/>
        <v>-10</v>
      </c>
      <c r="AG98" s="63">
        <v>80</v>
      </c>
      <c r="AH98" s="30" t="s">
        <v>87</v>
      </c>
      <c r="AI98" s="27">
        <v>0</v>
      </c>
      <c r="AJ98" s="27">
        <v>0</v>
      </c>
      <c r="AK98" s="50"/>
      <c r="AL98" s="68">
        <f t="shared" si="70"/>
        <v>0</v>
      </c>
      <c r="AM98" s="27">
        <v>0</v>
      </c>
      <c r="AN98" s="27">
        <v>0</v>
      </c>
      <c r="AO98" s="50"/>
      <c r="AP98" s="68">
        <f t="shared" si="71"/>
        <v>0</v>
      </c>
      <c r="AQ98" s="27">
        <v>0</v>
      </c>
      <c r="AR98" s="27">
        <v>0</v>
      </c>
      <c r="AS98" s="50"/>
      <c r="AT98" s="68">
        <f t="shared" si="72"/>
        <v>0</v>
      </c>
      <c r="AU98" s="27">
        <v>3</v>
      </c>
      <c r="AV98" s="27">
        <v>3</v>
      </c>
      <c r="AW98" s="50"/>
      <c r="AX98" s="68">
        <f t="shared" si="73"/>
        <v>-3</v>
      </c>
      <c r="AY98" s="63">
        <v>80</v>
      </c>
      <c r="AZ98" s="30" t="s">
        <v>87</v>
      </c>
      <c r="BA98" s="27">
        <v>0</v>
      </c>
      <c r="BB98" s="27">
        <v>0</v>
      </c>
      <c r="BC98" s="50"/>
      <c r="BD98" s="68">
        <f t="shared" si="74"/>
        <v>0</v>
      </c>
      <c r="BE98" s="27">
        <v>2</v>
      </c>
      <c r="BF98" s="27">
        <v>2</v>
      </c>
      <c r="BG98" s="50"/>
      <c r="BH98" s="68">
        <f t="shared" si="75"/>
        <v>-2</v>
      </c>
      <c r="BI98" s="27">
        <v>0</v>
      </c>
      <c r="BJ98" s="27">
        <v>0</v>
      </c>
      <c r="BK98" s="50"/>
      <c r="BL98" s="68">
        <f t="shared" si="76"/>
        <v>0</v>
      </c>
      <c r="BM98" s="27">
        <v>0</v>
      </c>
      <c r="BN98" s="27">
        <v>0</v>
      </c>
      <c r="BO98" s="50"/>
      <c r="BP98" s="68">
        <f t="shared" si="77"/>
        <v>0</v>
      </c>
      <c r="BQ98" s="63">
        <v>80</v>
      </c>
      <c r="BR98" s="30" t="s">
        <v>87</v>
      </c>
      <c r="BS98" s="27">
        <v>0</v>
      </c>
      <c r="BT98" s="27">
        <v>0</v>
      </c>
      <c r="BU98" s="50"/>
      <c r="BV98" s="68">
        <f t="shared" si="78"/>
        <v>0</v>
      </c>
      <c r="BW98" s="28" t="e">
        <f t="shared" si="91"/>
        <v>#DIV/0!</v>
      </c>
      <c r="BX98" s="28" t="e">
        <f t="shared" si="91"/>
        <v>#DIV/0!</v>
      </c>
      <c r="BY98" s="28"/>
      <c r="BZ98" s="68" t="e">
        <f t="shared" si="79"/>
        <v>#DIV/0!</v>
      </c>
      <c r="CA98" s="27">
        <v>0</v>
      </c>
      <c r="CB98" s="27">
        <v>0</v>
      </c>
      <c r="CC98" s="50"/>
      <c r="CD98" s="68">
        <f t="shared" si="80"/>
        <v>0</v>
      </c>
      <c r="CE98" s="28">
        <f t="shared" si="81"/>
        <v>0</v>
      </c>
      <c r="CF98" s="28">
        <f t="shared" si="55"/>
        <v>0</v>
      </c>
      <c r="CG98" s="28"/>
      <c r="CH98" s="68">
        <f t="shared" si="92"/>
        <v>0</v>
      </c>
      <c r="CI98" s="63">
        <v>80</v>
      </c>
      <c r="CJ98" s="30" t="s">
        <v>87</v>
      </c>
      <c r="CK98" s="27">
        <v>7</v>
      </c>
      <c r="CL98" s="27">
        <v>7</v>
      </c>
      <c r="CM98" s="50"/>
      <c r="CN98" s="68">
        <f t="shared" si="82"/>
        <v>-7</v>
      </c>
      <c r="CO98" s="27">
        <v>0</v>
      </c>
      <c r="CP98" s="27">
        <v>0</v>
      </c>
      <c r="CQ98" s="50"/>
      <c r="CR98" s="68">
        <f t="shared" si="83"/>
        <v>0</v>
      </c>
      <c r="CS98" s="27">
        <v>6</v>
      </c>
      <c r="CT98" s="27">
        <v>6</v>
      </c>
      <c r="CU98" s="50"/>
      <c r="CV98" s="68">
        <f t="shared" si="84"/>
        <v>-6</v>
      </c>
      <c r="CW98" s="27">
        <v>6</v>
      </c>
      <c r="CX98" s="27">
        <v>6</v>
      </c>
      <c r="CY98" s="50"/>
      <c r="CZ98" s="68">
        <f t="shared" si="85"/>
        <v>-6</v>
      </c>
      <c r="DA98" s="63">
        <v>80</v>
      </c>
      <c r="DB98" s="30" t="s">
        <v>87</v>
      </c>
      <c r="DC98" s="27">
        <v>0</v>
      </c>
      <c r="DD98" s="27">
        <v>0</v>
      </c>
      <c r="DE98" s="50"/>
      <c r="DF98" s="69">
        <f t="shared" si="86"/>
        <v>0</v>
      </c>
      <c r="DG98" s="27">
        <v>10</v>
      </c>
      <c r="DH98" s="27">
        <v>4</v>
      </c>
      <c r="DI98" s="50"/>
      <c r="DJ98" s="69">
        <f t="shared" si="87"/>
        <v>-4</v>
      </c>
      <c r="DK98" s="29"/>
      <c r="DL98" s="29"/>
      <c r="DM98" s="29"/>
      <c r="DN98" s="69">
        <f t="shared" si="88"/>
        <v>0</v>
      </c>
      <c r="DO98" s="29"/>
      <c r="DP98" s="29"/>
      <c r="DQ98" s="29"/>
      <c r="DR98" s="31"/>
      <c r="DS98" s="31"/>
      <c r="DT98" s="31"/>
      <c r="DU98" s="31"/>
      <c r="DV98" s="31"/>
      <c r="DW98" s="31"/>
      <c r="DX98" s="31"/>
      <c r="DY98" s="31"/>
      <c r="DZ98" s="31"/>
      <c r="EA98" s="31"/>
    </row>
    <row r="99" spans="1:131" ht="32.25" thickBot="1" x14ac:dyDescent="0.35">
      <c r="A99" s="25">
        <v>81</v>
      </c>
      <c r="B99" s="18" t="s">
        <v>88</v>
      </c>
      <c r="C99" s="19">
        <v>0</v>
      </c>
      <c r="D99" s="19">
        <v>0</v>
      </c>
      <c r="E99" s="51"/>
      <c r="F99" s="5">
        <f t="shared" si="93"/>
        <v>0</v>
      </c>
      <c r="G99" s="19">
        <v>1</v>
      </c>
      <c r="H99" s="19">
        <v>1</v>
      </c>
      <c r="I99" s="51"/>
      <c r="J99" s="17">
        <f t="shared" si="89"/>
        <v>0</v>
      </c>
      <c r="K99" s="19">
        <v>0</v>
      </c>
      <c r="L99" s="19">
        <v>0</v>
      </c>
      <c r="M99" s="51"/>
      <c r="N99" s="17">
        <f t="shared" si="90"/>
        <v>0</v>
      </c>
      <c r="O99" s="5">
        <v>81</v>
      </c>
      <c r="P99" s="9" t="s">
        <v>88</v>
      </c>
      <c r="Q99" s="16">
        <v>77</v>
      </c>
      <c r="R99" s="16">
        <v>77</v>
      </c>
      <c r="S99" s="15"/>
      <c r="T99" s="68">
        <f t="shared" si="66"/>
        <v>-77</v>
      </c>
      <c r="U99" s="16">
        <v>1</v>
      </c>
      <c r="V99" s="16">
        <v>1</v>
      </c>
      <c r="W99" s="15"/>
      <c r="X99" s="68">
        <f t="shared" si="67"/>
        <v>-1</v>
      </c>
      <c r="Y99" s="16">
        <v>40</v>
      </c>
      <c r="Z99" s="16">
        <v>40</v>
      </c>
      <c r="AA99" s="15"/>
      <c r="AB99" s="68">
        <f t="shared" si="68"/>
        <v>-40</v>
      </c>
      <c r="AC99" s="16">
        <v>2</v>
      </c>
      <c r="AD99" s="16">
        <v>2</v>
      </c>
      <c r="AE99" s="15"/>
      <c r="AF99" s="68">
        <f t="shared" si="69"/>
        <v>-2</v>
      </c>
      <c r="AG99" s="5">
        <v>81</v>
      </c>
      <c r="AH99" s="9" t="s">
        <v>88</v>
      </c>
      <c r="AI99" s="16">
        <v>0</v>
      </c>
      <c r="AJ99" s="16">
        <v>0</v>
      </c>
      <c r="AK99" s="15"/>
      <c r="AL99" s="68">
        <f t="shared" si="70"/>
        <v>0</v>
      </c>
      <c r="AM99" s="16">
        <v>0</v>
      </c>
      <c r="AN99" s="16">
        <v>0</v>
      </c>
      <c r="AO99" s="15"/>
      <c r="AP99" s="68">
        <f t="shared" si="71"/>
        <v>0</v>
      </c>
      <c r="AQ99" s="16">
        <v>0</v>
      </c>
      <c r="AR99" s="16">
        <v>0</v>
      </c>
      <c r="AS99" s="15"/>
      <c r="AT99" s="68">
        <f t="shared" si="72"/>
        <v>0</v>
      </c>
      <c r="AU99" s="16">
        <v>7</v>
      </c>
      <c r="AV99" s="16">
        <v>7</v>
      </c>
      <c r="AW99" s="15"/>
      <c r="AX99" s="68">
        <f t="shared" si="73"/>
        <v>-7</v>
      </c>
      <c r="AY99" s="5">
        <v>81</v>
      </c>
      <c r="AZ99" s="9" t="s">
        <v>88</v>
      </c>
      <c r="BA99" s="16">
        <v>2</v>
      </c>
      <c r="BB99" s="16">
        <v>2</v>
      </c>
      <c r="BC99" s="15"/>
      <c r="BD99" s="68">
        <f t="shared" si="74"/>
        <v>-2</v>
      </c>
      <c r="BE99" s="16">
        <v>6</v>
      </c>
      <c r="BF99" s="16">
        <v>6</v>
      </c>
      <c r="BG99" s="15"/>
      <c r="BH99" s="68">
        <f t="shared" si="75"/>
        <v>-6</v>
      </c>
      <c r="BI99" s="16">
        <v>0</v>
      </c>
      <c r="BJ99" s="16">
        <v>0</v>
      </c>
      <c r="BK99" s="15"/>
      <c r="BL99" s="68">
        <f t="shared" si="76"/>
        <v>0</v>
      </c>
      <c r="BM99" s="16">
        <v>57</v>
      </c>
      <c r="BN99" s="16">
        <v>57</v>
      </c>
      <c r="BO99" s="15"/>
      <c r="BP99" s="68">
        <f t="shared" si="77"/>
        <v>-57</v>
      </c>
      <c r="BQ99" s="5">
        <v>81</v>
      </c>
      <c r="BR99" s="9" t="s">
        <v>88</v>
      </c>
      <c r="BS99" s="16">
        <v>0</v>
      </c>
      <c r="BT99" s="16">
        <v>0</v>
      </c>
      <c r="BU99" s="15"/>
      <c r="BV99" s="68">
        <f t="shared" si="78"/>
        <v>0</v>
      </c>
      <c r="BW99" s="5" t="e">
        <f t="shared" si="91"/>
        <v>#DIV/0!</v>
      </c>
      <c r="BX99" s="5" t="e">
        <f t="shared" si="91"/>
        <v>#DIV/0!</v>
      </c>
      <c r="BY99" s="5"/>
      <c r="BZ99" s="68" t="e">
        <f t="shared" si="79"/>
        <v>#DIV/0!</v>
      </c>
      <c r="CA99" s="16">
        <v>0</v>
      </c>
      <c r="CB99" s="16">
        <v>0</v>
      </c>
      <c r="CC99" s="15"/>
      <c r="CD99" s="68">
        <f t="shared" si="80"/>
        <v>0</v>
      </c>
      <c r="CE99" s="5">
        <f t="shared" si="81"/>
        <v>0.74025974025974028</v>
      </c>
      <c r="CF99" s="5">
        <f t="shared" si="55"/>
        <v>0.74025974025974028</v>
      </c>
      <c r="CG99" s="5"/>
      <c r="CH99" s="68">
        <f t="shared" si="92"/>
        <v>-0.74025974025974028</v>
      </c>
      <c r="CI99" s="5">
        <v>81</v>
      </c>
      <c r="CJ99" s="9" t="s">
        <v>88</v>
      </c>
      <c r="CK99" s="16">
        <v>28</v>
      </c>
      <c r="CL99" s="16">
        <v>28</v>
      </c>
      <c r="CM99" s="15"/>
      <c r="CN99" s="68">
        <f t="shared" si="82"/>
        <v>-28</v>
      </c>
      <c r="CO99" s="16">
        <v>0</v>
      </c>
      <c r="CP99" s="16">
        <v>0</v>
      </c>
      <c r="CQ99" s="15"/>
      <c r="CR99" s="68">
        <f t="shared" si="83"/>
        <v>0</v>
      </c>
      <c r="CS99" s="16">
        <v>12</v>
      </c>
      <c r="CT99" s="16">
        <v>12</v>
      </c>
      <c r="CU99" s="15"/>
      <c r="CV99" s="68">
        <f t="shared" si="84"/>
        <v>-12</v>
      </c>
      <c r="CW99" s="16">
        <v>14</v>
      </c>
      <c r="CX99" s="16">
        <v>14</v>
      </c>
      <c r="CY99" s="15"/>
      <c r="CZ99" s="68">
        <f t="shared" si="85"/>
        <v>-14</v>
      </c>
      <c r="DA99" s="5">
        <v>81</v>
      </c>
      <c r="DB99" s="9" t="s">
        <v>88</v>
      </c>
      <c r="DC99" s="16">
        <v>0</v>
      </c>
      <c r="DD99" s="16">
        <v>0</v>
      </c>
      <c r="DE99" s="15"/>
      <c r="DF99" s="69">
        <f t="shared" si="86"/>
        <v>0</v>
      </c>
      <c r="DG99" s="16">
        <v>18</v>
      </c>
      <c r="DH99" s="16">
        <v>15</v>
      </c>
      <c r="DI99" s="15"/>
      <c r="DJ99" s="69">
        <f t="shared" si="87"/>
        <v>-15</v>
      </c>
      <c r="DK99" s="2"/>
      <c r="DL99" s="2"/>
      <c r="DM99" s="2"/>
      <c r="DN99" s="69">
        <f>DM99-DL99</f>
        <v>0</v>
      </c>
      <c r="DO99" s="2"/>
      <c r="DP99" s="2"/>
      <c r="DQ99" s="2"/>
      <c r="DR99" s="1"/>
      <c r="DS99" s="1"/>
      <c r="DT99" s="1"/>
      <c r="DU99" s="1"/>
      <c r="DV99" s="1"/>
      <c r="DW99" s="1"/>
      <c r="DX99" s="1"/>
      <c r="DY99" s="1"/>
      <c r="DZ99" s="1"/>
      <c r="EA99" s="1"/>
    </row>
    <row r="100" spans="1:131" ht="19.5" thickBot="1" x14ac:dyDescent="0.35">
      <c r="A100" s="109" t="s">
        <v>119</v>
      </c>
      <c r="B100" s="110"/>
      <c r="C100" s="66">
        <f>SUM(C88:C99)</f>
        <v>2</v>
      </c>
      <c r="D100" s="66">
        <f t="shared" ref="D100:N100" si="94">SUM(D88:D99)</f>
        <v>2</v>
      </c>
      <c r="E100" s="66">
        <f t="shared" si="94"/>
        <v>0</v>
      </c>
      <c r="F100" s="66">
        <f t="shared" si="94"/>
        <v>-2</v>
      </c>
      <c r="G100" s="66">
        <f t="shared" si="94"/>
        <v>5</v>
      </c>
      <c r="H100" s="66">
        <f t="shared" si="94"/>
        <v>5</v>
      </c>
      <c r="I100" s="66">
        <f t="shared" si="94"/>
        <v>0</v>
      </c>
      <c r="J100" s="66">
        <f t="shared" si="94"/>
        <v>-1</v>
      </c>
      <c r="K100" s="66">
        <f t="shared" si="94"/>
        <v>1</v>
      </c>
      <c r="L100" s="66">
        <f t="shared" si="94"/>
        <v>1</v>
      </c>
      <c r="M100" s="66">
        <f t="shared" si="94"/>
        <v>0</v>
      </c>
      <c r="N100" s="66">
        <f t="shared" si="94"/>
        <v>0</v>
      </c>
      <c r="O100" s="109" t="s">
        <v>119</v>
      </c>
      <c r="P100" s="110"/>
      <c r="Q100" s="64">
        <f>SUM(Q88:Q99)</f>
        <v>1425</v>
      </c>
      <c r="R100" s="64">
        <f t="shared" ref="R100:AF100" si="95">SUM(R88:R99)</f>
        <v>1425</v>
      </c>
      <c r="S100" s="64">
        <f t="shared" si="95"/>
        <v>0</v>
      </c>
      <c r="T100" s="64">
        <f t="shared" si="95"/>
        <v>-1425</v>
      </c>
      <c r="U100" s="64">
        <f t="shared" si="95"/>
        <v>211</v>
      </c>
      <c r="V100" s="64">
        <f t="shared" si="95"/>
        <v>211</v>
      </c>
      <c r="W100" s="64">
        <f t="shared" si="95"/>
        <v>0</v>
      </c>
      <c r="X100" s="64">
        <f t="shared" si="95"/>
        <v>-211</v>
      </c>
      <c r="Y100" s="64">
        <f t="shared" si="95"/>
        <v>256</v>
      </c>
      <c r="Z100" s="64">
        <f t="shared" si="95"/>
        <v>256</v>
      </c>
      <c r="AA100" s="64">
        <f t="shared" si="95"/>
        <v>0</v>
      </c>
      <c r="AB100" s="64">
        <f t="shared" si="95"/>
        <v>-256</v>
      </c>
      <c r="AC100" s="64">
        <f t="shared" si="95"/>
        <v>134</v>
      </c>
      <c r="AD100" s="64">
        <f t="shared" si="95"/>
        <v>134</v>
      </c>
      <c r="AE100" s="64">
        <f t="shared" si="95"/>
        <v>0</v>
      </c>
      <c r="AF100" s="64">
        <f t="shared" si="95"/>
        <v>-134</v>
      </c>
      <c r="AG100" s="109" t="s">
        <v>119</v>
      </c>
      <c r="AH100" s="110"/>
      <c r="AI100" s="64">
        <f>SUM(AI88:AI99)</f>
        <v>4</v>
      </c>
      <c r="AJ100" s="64">
        <f t="shared" ref="AJ100:AX100" si="96">SUM(AJ88:AJ99)</f>
        <v>4</v>
      </c>
      <c r="AK100" s="64">
        <f t="shared" si="96"/>
        <v>0</v>
      </c>
      <c r="AL100" s="64">
        <f t="shared" si="96"/>
        <v>-4</v>
      </c>
      <c r="AM100" s="64">
        <f t="shared" si="96"/>
        <v>1</v>
      </c>
      <c r="AN100" s="64">
        <f t="shared" si="96"/>
        <v>1</v>
      </c>
      <c r="AO100" s="64">
        <f t="shared" si="96"/>
        <v>0</v>
      </c>
      <c r="AP100" s="64">
        <f t="shared" si="96"/>
        <v>-1</v>
      </c>
      <c r="AQ100" s="64">
        <f t="shared" si="96"/>
        <v>3</v>
      </c>
      <c r="AR100" s="64">
        <f t="shared" si="96"/>
        <v>3</v>
      </c>
      <c r="AS100" s="64">
        <f t="shared" si="96"/>
        <v>0</v>
      </c>
      <c r="AT100" s="64">
        <f t="shared" si="96"/>
        <v>-3</v>
      </c>
      <c r="AU100" s="64">
        <f t="shared" si="96"/>
        <v>97</v>
      </c>
      <c r="AV100" s="64">
        <f t="shared" si="96"/>
        <v>97</v>
      </c>
      <c r="AW100" s="64">
        <f t="shared" si="96"/>
        <v>0</v>
      </c>
      <c r="AX100" s="64">
        <f t="shared" si="96"/>
        <v>-97</v>
      </c>
      <c r="AY100" s="109" t="s">
        <v>119</v>
      </c>
      <c r="AZ100" s="110"/>
      <c r="BA100" s="64">
        <f>SUM(BA88:BA99)</f>
        <v>8</v>
      </c>
      <c r="BB100" s="64">
        <f t="shared" ref="BB100:BP100" si="97">SUM(BB88:BB99)</f>
        <v>8</v>
      </c>
      <c r="BC100" s="64">
        <f t="shared" si="97"/>
        <v>0</v>
      </c>
      <c r="BD100" s="64">
        <f t="shared" si="97"/>
        <v>-8</v>
      </c>
      <c r="BE100" s="64">
        <f t="shared" si="97"/>
        <v>123</v>
      </c>
      <c r="BF100" s="64">
        <f t="shared" si="97"/>
        <v>123</v>
      </c>
      <c r="BG100" s="64">
        <f t="shared" si="97"/>
        <v>0</v>
      </c>
      <c r="BH100" s="64">
        <f t="shared" si="97"/>
        <v>-123</v>
      </c>
      <c r="BI100" s="64">
        <f t="shared" si="97"/>
        <v>0</v>
      </c>
      <c r="BJ100" s="64">
        <f t="shared" si="97"/>
        <v>0</v>
      </c>
      <c r="BK100" s="64">
        <f t="shared" si="97"/>
        <v>0</v>
      </c>
      <c r="BL100" s="64">
        <f t="shared" si="97"/>
        <v>0</v>
      </c>
      <c r="BM100" s="64">
        <f t="shared" si="97"/>
        <v>2134.1</v>
      </c>
      <c r="BN100" s="64">
        <f t="shared" si="97"/>
        <v>2134.1</v>
      </c>
      <c r="BO100" s="64">
        <f t="shared" si="97"/>
        <v>0</v>
      </c>
      <c r="BP100" s="64">
        <f t="shared" si="97"/>
        <v>-2134.1</v>
      </c>
      <c r="BQ100" s="109" t="s">
        <v>119</v>
      </c>
      <c r="BR100" s="110"/>
      <c r="BS100" s="64">
        <f>SUM(BS88:BS99)</f>
        <v>35</v>
      </c>
      <c r="BT100" s="64">
        <f t="shared" ref="BT100:CH100" si="98">SUM(BT88:BT99)</f>
        <v>35</v>
      </c>
      <c r="BU100" s="64">
        <f t="shared" si="98"/>
        <v>0</v>
      </c>
      <c r="BV100" s="64">
        <f t="shared" si="98"/>
        <v>-35</v>
      </c>
      <c r="BW100" s="64" t="e">
        <f t="shared" si="98"/>
        <v>#DIV/0!</v>
      </c>
      <c r="BX100" s="64" t="e">
        <f t="shared" si="98"/>
        <v>#DIV/0!</v>
      </c>
      <c r="BY100" s="64">
        <f t="shared" si="98"/>
        <v>0</v>
      </c>
      <c r="BZ100" s="64" t="e">
        <f t="shared" si="98"/>
        <v>#DIV/0!</v>
      </c>
      <c r="CA100" s="64">
        <f t="shared" si="98"/>
        <v>0</v>
      </c>
      <c r="CB100" s="64">
        <f t="shared" si="98"/>
        <v>0</v>
      </c>
      <c r="CC100" s="64">
        <f t="shared" si="98"/>
        <v>0</v>
      </c>
      <c r="CD100" s="64">
        <f t="shared" si="98"/>
        <v>0</v>
      </c>
      <c r="CE100" s="64">
        <f t="shared" si="98"/>
        <v>11.278915771362481</v>
      </c>
      <c r="CF100" s="64">
        <f t="shared" si="98"/>
        <v>11.278915771362481</v>
      </c>
      <c r="CG100" s="64">
        <f t="shared" si="98"/>
        <v>0</v>
      </c>
      <c r="CH100" s="64">
        <f t="shared" si="98"/>
        <v>-11.278915771362481</v>
      </c>
      <c r="CI100" s="109" t="s">
        <v>119</v>
      </c>
      <c r="CJ100" s="110"/>
      <c r="CK100" s="64">
        <f>SUM(CK88:CK99)</f>
        <v>462</v>
      </c>
      <c r="CL100" s="64">
        <f t="shared" ref="CL100:CZ100" si="99">SUM(CL88:CL99)</f>
        <v>462</v>
      </c>
      <c r="CM100" s="64">
        <f t="shared" si="99"/>
        <v>0</v>
      </c>
      <c r="CN100" s="64">
        <f t="shared" si="99"/>
        <v>-462</v>
      </c>
      <c r="CO100" s="64">
        <f t="shared" si="99"/>
        <v>0</v>
      </c>
      <c r="CP100" s="64">
        <f t="shared" si="99"/>
        <v>0</v>
      </c>
      <c r="CQ100" s="64">
        <f t="shared" si="99"/>
        <v>0</v>
      </c>
      <c r="CR100" s="64">
        <f t="shared" si="99"/>
        <v>0</v>
      </c>
      <c r="CS100" s="64">
        <f t="shared" si="99"/>
        <v>130</v>
      </c>
      <c r="CT100" s="64">
        <f t="shared" si="99"/>
        <v>130</v>
      </c>
      <c r="CU100" s="64">
        <f t="shared" si="99"/>
        <v>0</v>
      </c>
      <c r="CV100" s="64">
        <f t="shared" si="99"/>
        <v>-130</v>
      </c>
      <c r="CW100" s="64">
        <f t="shared" si="99"/>
        <v>205</v>
      </c>
      <c r="CX100" s="64">
        <f t="shared" si="99"/>
        <v>205</v>
      </c>
      <c r="CY100" s="64">
        <f t="shared" si="99"/>
        <v>0</v>
      </c>
      <c r="CZ100" s="64">
        <f t="shared" si="99"/>
        <v>-205</v>
      </c>
      <c r="DA100" s="109" t="s">
        <v>119</v>
      </c>
      <c r="DB100" s="110"/>
      <c r="DC100" s="64">
        <f>SUM(DC88:DC99)</f>
        <v>0</v>
      </c>
      <c r="DD100" s="64">
        <f t="shared" ref="DD100:DN100" si="100">SUM(DD88:DD99)</f>
        <v>0</v>
      </c>
      <c r="DE100" s="64">
        <f t="shared" si="100"/>
        <v>0</v>
      </c>
      <c r="DF100" s="64">
        <f t="shared" si="100"/>
        <v>0</v>
      </c>
      <c r="DG100" s="64">
        <f t="shared" si="100"/>
        <v>292</v>
      </c>
      <c r="DH100" s="64">
        <f t="shared" si="100"/>
        <v>219</v>
      </c>
      <c r="DI100" s="64">
        <f t="shared" si="100"/>
        <v>0</v>
      </c>
      <c r="DJ100" s="64">
        <f t="shared" si="100"/>
        <v>-219</v>
      </c>
      <c r="DK100" s="64">
        <f t="shared" si="100"/>
        <v>0</v>
      </c>
      <c r="DL100" s="64">
        <f t="shared" si="100"/>
        <v>0</v>
      </c>
      <c r="DM100" s="64">
        <f t="shared" si="100"/>
        <v>0</v>
      </c>
      <c r="DN100" s="64">
        <f t="shared" si="100"/>
        <v>0</v>
      </c>
      <c r="DO100" s="2"/>
      <c r="DP100" s="2"/>
      <c r="DQ100" s="2"/>
      <c r="DR100" s="1"/>
      <c r="DS100" s="1"/>
      <c r="DT100" s="1"/>
      <c r="DU100" s="1"/>
      <c r="DV100" s="1"/>
      <c r="DW100" s="1"/>
      <c r="DX100" s="1"/>
      <c r="DY100" s="1"/>
      <c r="DZ100" s="1"/>
      <c r="EA100" s="1"/>
    </row>
    <row r="101" spans="1:131" ht="19.5" thickBot="1" x14ac:dyDescent="0.35">
      <c r="A101" s="109" t="s">
        <v>118</v>
      </c>
      <c r="B101" s="110"/>
      <c r="C101" s="66">
        <f t="shared" ref="C101:N101" si="101">C100+C86</f>
        <v>43</v>
      </c>
      <c r="D101" s="22">
        <f t="shared" si="101"/>
        <v>44</v>
      </c>
      <c r="E101" s="70">
        <f t="shared" si="101"/>
        <v>0</v>
      </c>
      <c r="F101" s="22">
        <f t="shared" si="101"/>
        <v>-44</v>
      </c>
      <c r="G101" s="22">
        <f t="shared" si="101"/>
        <v>58</v>
      </c>
      <c r="H101" s="22">
        <f t="shared" si="101"/>
        <v>63</v>
      </c>
      <c r="I101" s="22">
        <f t="shared" si="101"/>
        <v>0</v>
      </c>
      <c r="J101" s="22">
        <f t="shared" si="101"/>
        <v>-59</v>
      </c>
      <c r="K101" s="22">
        <f t="shared" si="101"/>
        <v>900</v>
      </c>
      <c r="L101" s="22">
        <f t="shared" si="101"/>
        <v>880</v>
      </c>
      <c r="M101" s="53">
        <f t="shared" si="101"/>
        <v>0</v>
      </c>
      <c r="N101" s="23">
        <f t="shared" si="101"/>
        <v>-879</v>
      </c>
      <c r="O101" s="203" t="s">
        <v>118</v>
      </c>
      <c r="P101" s="204"/>
      <c r="Q101" s="65">
        <f t="shared" ref="Q101:AF101" si="102">Q100+Q86</f>
        <v>84297</v>
      </c>
      <c r="R101" s="19">
        <f t="shared" si="102"/>
        <v>85542</v>
      </c>
      <c r="S101" s="19">
        <f t="shared" si="102"/>
        <v>0</v>
      </c>
      <c r="T101" s="19">
        <f t="shared" si="102"/>
        <v>-85542</v>
      </c>
      <c r="U101" s="19">
        <f t="shared" si="102"/>
        <v>6420</v>
      </c>
      <c r="V101" s="19">
        <f t="shared" si="102"/>
        <v>6720</v>
      </c>
      <c r="W101" s="19">
        <f t="shared" si="102"/>
        <v>0</v>
      </c>
      <c r="X101" s="19">
        <f t="shared" si="102"/>
        <v>-6720</v>
      </c>
      <c r="Y101" s="19">
        <f t="shared" si="102"/>
        <v>7691</v>
      </c>
      <c r="Z101" s="19">
        <f t="shared" si="102"/>
        <v>7648</v>
      </c>
      <c r="AA101" s="19">
        <f t="shared" si="102"/>
        <v>0</v>
      </c>
      <c r="AB101" s="19">
        <f t="shared" si="102"/>
        <v>-7648</v>
      </c>
      <c r="AC101" s="19">
        <f t="shared" si="102"/>
        <v>6832</v>
      </c>
      <c r="AD101" s="19">
        <f t="shared" si="102"/>
        <v>6586</v>
      </c>
      <c r="AE101" s="19">
        <f t="shared" si="102"/>
        <v>0</v>
      </c>
      <c r="AF101" s="19">
        <f t="shared" si="102"/>
        <v>-6586</v>
      </c>
      <c r="AG101" s="203" t="s">
        <v>118</v>
      </c>
      <c r="AH101" s="204"/>
      <c r="AI101" s="64">
        <f>SUM(AI89:AI100)</f>
        <v>6</v>
      </c>
      <c r="AJ101" s="19">
        <f t="shared" ref="AJ101:AX101" si="103">AJ100+AJ86</f>
        <v>451</v>
      </c>
      <c r="AK101" s="19">
        <f t="shared" si="103"/>
        <v>0</v>
      </c>
      <c r="AL101" s="19">
        <f t="shared" si="103"/>
        <v>-451</v>
      </c>
      <c r="AM101" s="19">
        <f t="shared" si="103"/>
        <v>88</v>
      </c>
      <c r="AN101" s="19">
        <f t="shared" si="103"/>
        <v>44</v>
      </c>
      <c r="AO101" s="19">
        <f t="shared" si="103"/>
        <v>0</v>
      </c>
      <c r="AP101" s="19">
        <f t="shared" si="103"/>
        <v>-44</v>
      </c>
      <c r="AQ101" s="19">
        <f t="shared" si="103"/>
        <v>576</v>
      </c>
      <c r="AR101" s="19">
        <f t="shared" si="103"/>
        <v>407</v>
      </c>
      <c r="AS101" s="19">
        <f t="shared" si="103"/>
        <v>0</v>
      </c>
      <c r="AT101" s="19">
        <f t="shared" si="103"/>
        <v>-407</v>
      </c>
      <c r="AU101" s="19">
        <f t="shared" si="103"/>
        <v>6692</v>
      </c>
      <c r="AV101" s="19">
        <f t="shared" si="103"/>
        <v>6864</v>
      </c>
      <c r="AW101" s="19">
        <f t="shared" si="103"/>
        <v>0</v>
      </c>
      <c r="AX101" s="19">
        <f t="shared" si="103"/>
        <v>-6864</v>
      </c>
      <c r="AY101" s="203" t="s">
        <v>118</v>
      </c>
      <c r="AZ101" s="204"/>
      <c r="BA101" s="65">
        <f t="shared" ref="BA101:BP101" si="104">BA100+BA86</f>
        <v>377</v>
      </c>
      <c r="BB101" s="19">
        <f t="shared" si="104"/>
        <v>367</v>
      </c>
      <c r="BC101" s="19">
        <f t="shared" si="104"/>
        <v>0</v>
      </c>
      <c r="BD101" s="19">
        <f t="shared" si="104"/>
        <v>-367</v>
      </c>
      <c r="BE101" s="19">
        <f t="shared" si="104"/>
        <v>5742</v>
      </c>
      <c r="BF101" s="19">
        <f t="shared" si="104"/>
        <v>5033</v>
      </c>
      <c r="BG101" s="19">
        <f t="shared" si="104"/>
        <v>0</v>
      </c>
      <c r="BH101" s="19">
        <f t="shared" si="104"/>
        <v>-5033</v>
      </c>
      <c r="BI101" s="19">
        <f t="shared" si="104"/>
        <v>427</v>
      </c>
      <c r="BJ101" s="19">
        <f t="shared" si="104"/>
        <v>480</v>
      </c>
      <c r="BK101" s="19">
        <f t="shared" si="104"/>
        <v>0</v>
      </c>
      <c r="BL101" s="19">
        <f t="shared" si="104"/>
        <v>-480</v>
      </c>
      <c r="BM101" s="19">
        <f t="shared" si="104"/>
        <v>57212.9</v>
      </c>
      <c r="BN101" s="19">
        <f t="shared" si="104"/>
        <v>60416.69999999999</v>
      </c>
      <c r="BO101" s="19">
        <f t="shared" si="104"/>
        <v>0</v>
      </c>
      <c r="BP101" s="19">
        <f t="shared" si="104"/>
        <v>-60416.69999999999</v>
      </c>
      <c r="BQ101" s="203" t="s">
        <v>118</v>
      </c>
      <c r="BR101" s="204"/>
      <c r="BS101" s="65">
        <f t="shared" ref="BS101:CH101" si="105">BS100+BS86</f>
        <v>5679.62</v>
      </c>
      <c r="BT101" s="19">
        <f t="shared" si="105"/>
        <v>5147.4999999999991</v>
      </c>
      <c r="BU101" s="19">
        <f t="shared" si="105"/>
        <v>0</v>
      </c>
      <c r="BV101" s="19">
        <f t="shared" si="105"/>
        <v>-5147.4999999999991</v>
      </c>
      <c r="BW101" s="19" t="e">
        <f t="shared" si="105"/>
        <v>#DIV/0!</v>
      </c>
      <c r="BX101" s="19" t="e">
        <f t="shared" si="105"/>
        <v>#DIV/0!</v>
      </c>
      <c r="BY101" s="19">
        <f t="shared" si="105"/>
        <v>0</v>
      </c>
      <c r="BZ101" s="19" t="e">
        <f t="shared" si="105"/>
        <v>#DIV/0!</v>
      </c>
      <c r="CA101" s="19">
        <f t="shared" si="105"/>
        <v>644.29999999999995</v>
      </c>
      <c r="CB101" s="19">
        <f t="shared" si="105"/>
        <v>1325.0000000000002</v>
      </c>
      <c r="CC101" s="19">
        <f t="shared" si="105"/>
        <v>0</v>
      </c>
      <c r="CD101" s="19">
        <f t="shared" si="105"/>
        <v>-1325.0000000000002</v>
      </c>
      <c r="CE101" s="19" t="e">
        <f t="shared" si="105"/>
        <v>#DIV/0!</v>
      </c>
      <c r="CF101" s="19">
        <f t="shared" si="105"/>
        <v>52.614637754482359</v>
      </c>
      <c r="CG101" s="19">
        <f t="shared" si="105"/>
        <v>0</v>
      </c>
      <c r="CH101" s="19">
        <f t="shared" si="105"/>
        <v>-52.614637754482359</v>
      </c>
      <c r="CI101" s="203" t="s">
        <v>118</v>
      </c>
      <c r="CJ101" s="204"/>
      <c r="CK101" s="65">
        <f t="shared" ref="CK101:CZ101" si="106">CK100+CK86</f>
        <v>24393</v>
      </c>
      <c r="CL101" s="19">
        <f t="shared" si="106"/>
        <v>25666</v>
      </c>
      <c r="CM101" s="19">
        <f t="shared" si="106"/>
        <v>0</v>
      </c>
      <c r="CN101" s="19">
        <f t="shared" si="106"/>
        <v>-25666</v>
      </c>
      <c r="CO101" s="19">
        <f t="shared" si="106"/>
        <v>3360.2</v>
      </c>
      <c r="CP101" s="19">
        <f t="shared" si="106"/>
        <v>4709.5</v>
      </c>
      <c r="CQ101" s="19">
        <f t="shared" si="106"/>
        <v>0</v>
      </c>
      <c r="CR101" s="19">
        <f t="shared" si="106"/>
        <v>-4709.5</v>
      </c>
      <c r="CS101" s="19">
        <f t="shared" si="106"/>
        <v>4123</v>
      </c>
      <c r="CT101" s="19">
        <f t="shared" si="106"/>
        <v>4481</v>
      </c>
      <c r="CU101" s="19">
        <f t="shared" si="106"/>
        <v>0</v>
      </c>
      <c r="CV101" s="19">
        <f t="shared" si="106"/>
        <v>-4481</v>
      </c>
      <c r="CW101" s="19">
        <f t="shared" si="106"/>
        <v>8334</v>
      </c>
      <c r="CX101" s="19">
        <f t="shared" si="106"/>
        <v>8718</v>
      </c>
      <c r="CY101" s="19">
        <f t="shared" si="106"/>
        <v>0</v>
      </c>
      <c r="CZ101" s="19">
        <f t="shared" si="106"/>
        <v>-8718</v>
      </c>
      <c r="DA101" s="205" t="s">
        <v>118</v>
      </c>
      <c r="DB101" s="206"/>
      <c r="DC101" s="65">
        <f t="shared" ref="DC101:DN101" si="107">DC100+DC86</f>
        <v>2555</v>
      </c>
      <c r="DD101" s="19">
        <f t="shared" si="107"/>
        <v>2832</v>
      </c>
      <c r="DE101" s="19">
        <f t="shared" si="107"/>
        <v>0</v>
      </c>
      <c r="DF101" s="19">
        <f t="shared" si="107"/>
        <v>-2832</v>
      </c>
      <c r="DG101" s="19">
        <f t="shared" si="107"/>
        <v>10470</v>
      </c>
      <c r="DH101" s="19">
        <f t="shared" si="107"/>
        <v>11978</v>
      </c>
      <c r="DI101" s="19">
        <f t="shared" si="107"/>
        <v>0</v>
      </c>
      <c r="DJ101" s="19">
        <f t="shared" si="107"/>
        <v>-11978</v>
      </c>
      <c r="DK101" s="41">
        <f t="shared" si="107"/>
        <v>0</v>
      </c>
      <c r="DL101" s="41">
        <f t="shared" si="107"/>
        <v>0</v>
      </c>
      <c r="DM101" s="41">
        <f t="shared" si="107"/>
        <v>0</v>
      </c>
      <c r="DN101" s="41">
        <f t="shared" si="107"/>
        <v>0</v>
      </c>
      <c r="DO101" s="41"/>
      <c r="DP101" s="41"/>
      <c r="DQ101" s="41"/>
      <c r="DR101" s="1"/>
      <c r="DS101" s="1"/>
      <c r="DT101" s="1"/>
      <c r="DU101" s="1"/>
      <c r="DV101" s="1"/>
      <c r="DW101" s="1"/>
      <c r="DX101" s="1"/>
      <c r="DY101" s="1"/>
      <c r="DZ101" s="1"/>
      <c r="EA101" s="1"/>
    </row>
    <row r="102" spans="1:131" ht="19.5" thickBot="1" x14ac:dyDescent="0.35">
      <c r="A102" s="198" t="s">
        <v>123</v>
      </c>
      <c r="B102" s="199"/>
      <c r="C102" s="199"/>
      <c r="D102" s="199"/>
      <c r="E102" s="199"/>
      <c r="F102" s="199"/>
      <c r="G102" s="199"/>
      <c r="H102" s="199"/>
      <c r="I102" s="199"/>
      <c r="J102" s="199"/>
      <c r="K102" s="199"/>
      <c r="L102" s="199"/>
      <c r="M102" s="199"/>
      <c r="N102" s="200"/>
      <c r="O102" s="129" t="s">
        <v>123</v>
      </c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1"/>
      <c r="AG102" s="129" t="s">
        <v>123</v>
      </c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1"/>
      <c r="AY102" s="129" t="s">
        <v>123</v>
      </c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1"/>
      <c r="BQ102" s="129" t="s">
        <v>123</v>
      </c>
      <c r="BR102" s="130"/>
      <c r="BS102" s="130"/>
      <c r="BT102" s="130"/>
      <c r="BU102" s="130"/>
      <c r="BV102" s="130"/>
      <c r="BW102" s="130"/>
      <c r="BX102" s="130"/>
      <c r="BY102" s="130"/>
      <c r="BZ102" s="130"/>
      <c r="CA102" s="130"/>
      <c r="CB102" s="130"/>
      <c r="CC102" s="130"/>
      <c r="CD102" s="130"/>
      <c r="CE102" s="130"/>
      <c r="CF102" s="130"/>
      <c r="CG102" s="130"/>
      <c r="CH102" s="131"/>
      <c r="CI102" s="129" t="s">
        <v>123</v>
      </c>
      <c r="CJ102" s="130"/>
      <c r="CK102" s="130"/>
      <c r="CL102" s="130"/>
      <c r="CM102" s="130"/>
      <c r="CN102" s="130"/>
      <c r="CO102" s="130"/>
      <c r="CP102" s="130"/>
      <c r="CQ102" s="130"/>
      <c r="CR102" s="130"/>
      <c r="CS102" s="130"/>
      <c r="CT102" s="130"/>
      <c r="CU102" s="130"/>
      <c r="CV102" s="130"/>
      <c r="CW102" s="130"/>
      <c r="CX102" s="130"/>
      <c r="CY102" s="130"/>
      <c r="CZ102" s="131"/>
      <c r="DA102" s="129" t="s">
        <v>123</v>
      </c>
      <c r="DB102" s="130"/>
      <c r="DC102" s="130"/>
      <c r="DD102" s="130"/>
      <c r="DE102" s="130"/>
      <c r="DF102" s="130"/>
      <c r="DG102" s="130"/>
      <c r="DH102" s="130"/>
      <c r="DI102" s="130"/>
      <c r="DJ102" s="130"/>
      <c r="DK102" s="130"/>
      <c r="DL102" s="130"/>
      <c r="DM102" s="130"/>
      <c r="DN102" s="130"/>
      <c r="DO102" s="130"/>
      <c r="DP102" s="130"/>
      <c r="DQ102" s="131"/>
      <c r="DR102" s="1"/>
      <c r="DS102" s="1"/>
      <c r="DT102" s="1"/>
      <c r="DU102" s="1"/>
      <c r="DV102" s="1"/>
      <c r="DW102" s="1"/>
      <c r="DX102" s="1"/>
      <c r="DY102" s="1"/>
      <c r="DZ102" s="1"/>
      <c r="EA102" s="1"/>
    </row>
    <row r="103" spans="1:131" ht="47.25" x14ac:dyDescent="0.3">
      <c r="A103" s="62">
        <v>82</v>
      </c>
      <c r="B103" s="13" t="s">
        <v>89</v>
      </c>
      <c r="C103" s="15">
        <v>1</v>
      </c>
      <c r="D103" s="15">
        <v>1</v>
      </c>
      <c r="E103" s="15"/>
      <c r="F103" s="5">
        <f>E103-D103</f>
        <v>-1</v>
      </c>
      <c r="G103" s="15">
        <v>1</v>
      </c>
      <c r="H103" s="15">
        <v>1</v>
      </c>
      <c r="I103" s="15"/>
      <c r="J103" s="5">
        <f>I103-H103</f>
        <v>-1</v>
      </c>
      <c r="K103" s="15">
        <v>0</v>
      </c>
      <c r="L103" s="15">
        <v>0</v>
      </c>
      <c r="M103" s="15"/>
      <c r="N103" s="5">
        <f>M103-L103</f>
        <v>0</v>
      </c>
      <c r="O103" s="5">
        <v>82</v>
      </c>
      <c r="P103" s="12" t="s">
        <v>89</v>
      </c>
      <c r="Q103" s="15">
        <v>2149</v>
      </c>
      <c r="R103" s="15">
        <v>2149</v>
      </c>
      <c r="S103" s="15"/>
      <c r="T103" s="5">
        <f>S103-R103</f>
        <v>-2149</v>
      </c>
      <c r="U103" s="15">
        <v>27</v>
      </c>
      <c r="V103" s="15">
        <v>27</v>
      </c>
      <c r="W103" s="15"/>
      <c r="X103" s="5">
        <f>W103-V103</f>
        <v>-27</v>
      </c>
      <c r="Y103" s="15">
        <v>24</v>
      </c>
      <c r="Z103" s="15">
        <v>24</v>
      </c>
      <c r="AA103" s="15"/>
      <c r="AB103" s="5">
        <f>AA103-Z103</f>
        <v>-24</v>
      </c>
      <c r="AC103" s="15">
        <v>5</v>
      </c>
      <c r="AD103" s="15">
        <v>5</v>
      </c>
      <c r="AE103" s="15"/>
      <c r="AF103" s="5">
        <f>AE103-AD103</f>
        <v>-5</v>
      </c>
      <c r="AG103" s="5">
        <v>82</v>
      </c>
      <c r="AH103" s="12" t="s">
        <v>89</v>
      </c>
      <c r="AI103" s="15">
        <v>2</v>
      </c>
      <c r="AJ103" s="15">
        <v>2</v>
      </c>
      <c r="AK103" s="15"/>
      <c r="AL103" s="5">
        <f>AK103-AJ103</f>
        <v>-2</v>
      </c>
      <c r="AM103" s="15">
        <v>1</v>
      </c>
      <c r="AN103" s="15">
        <v>1</v>
      </c>
      <c r="AO103" s="15"/>
      <c r="AP103" s="5">
        <f>AO103-AN103</f>
        <v>-1</v>
      </c>
      <c r="AQ103" s="15">
        <v>1</v>
      </c>
      <c r="AR103" s="15">
        <v>1</v>
      </c>
      <c r="AS103" s="15"/>
      <c r="AT103" s="5">
        <f>AS103-AR103</f>
        <v>-1</v>
      </c>
      <c r="AU103" s="15">
        <v>54</v>
      </c>
      <c r="AV103" s="15">
        <v>54</v>
      </c>
      <c r="AW103" s="15"/>
      <c r="AX103" s="5">
        <f>AW103-AV103</f>
        <v>-54</v>
      </c>
      <c r="AY103" s="5">
        <v>82</v>
      </c>
      <c r="AZ103" s="12" t="s">
        <v>89</v>
      </c>
      <c r="BA103" s="15">
        <v>3</v>
      </c>
      <c r="BB103" s="15">
        <v>3</v>
      </c>
      <c r="BC103" s="15"/>
      <c r="BD103" s="5">
        <f>BC103-BB103</f>
        <v>-3</v>
      </c>
      <c r="BE103" s="15">
        <v>10</v>
      </c>
      <c r="BF103" s="15">
        <v>10</v>
      </c>
      <c r="BG103" s="15"/>
      <c r="BH103" s="5">
        <f>BG103-BF103</f>
        <v>-10</v>
      </c>
      <c r="BI103" s="15">
        <v>2</v>
      </c>
      <c r="BJ103" s="15">
        <v>2</v>
      </c>
      <c r="BK103" s="15"/>
      <c r="BL103" s="5">
        <f>BK103-BJ103</f>
        <v>-2</v>
      </c>
      <c r="BM103" s="15">
        <v>52.5</v>
      </c>
      <c r="BN103" s="15">
        <v>52.5</v>
      </c>
      <c r="BO103" s="15"/>
      <c r="BP103" s="5">
        <f>BO103-BN103</f>
        <v>-52.5</v>
      </c>
      <c r="BQ103" s="5">
        <v>82</v>
      </c>
      <c r="BR103" s="12" t="s">
        <v>89</v>
      </c>
      <c r="BS103" s="15">
        <v>12</v>
      </c>
      <c r="BT103" s="15">
        <v>12</v>
      </c>
      <c r="BU103" s="15"/>
      <c r="BV103" s="5">
        <f>BU103-BT103</f>
        <v>-12</v>
      </c>
      <c r="BW103" s="5">
        <f t="shared" ref="BW103:BX115" si="108">BS103/AI103</f>
        <v>6</v>
      </c>
      <c r="BX103" s="5">
        <f t="shared" si="108"/>
        <v>6</v>
      </c>
      <c r="BY103" s="5"/>
      <c r="BZ103" s="5">
        <f>BY103-BX103</f>
        <v>-6</v>
      </c>
      <c r="CA103" s="15">
        <v>8</v>
      </c>
      <c r="CB103" s="15">
        <v>8</v>
      </c>
      <c r="CC103" s="15"/>
      <c r="CD103" s="5">
        <f>CC103-CB103</f>
        <v>-8</v>
      </c>
      <c r="CE103" s="5">
        <f t="shared" ref="CE103:CE115" si="109">BM103/Q103</f>
        <v>2.4429967426710098E-2</v>
      </c>
      <c r="CF103" s="5">
        <f t="shared" si="55"/>
        <v>2.4429967426710098E-2</v>
      </c>
      <c r="CG103" s="5"/>
      <c r="CH103" s="5">
        <f>CG103-CF103</f>
        <v>-2.4429967426710098E-2</v>
      </c>
      <c r="CI103" s="5">
        <v>82</v>
      </c>
      <c r="CJ103" s="12" t="s">
        <v>89</v>
      </c>
      <c r="CK103" s="15">
        <v>25</v>
      </c>
      <c r="CL103" s="15">
        <v>25</v>
      </c>
      <c r="CM103" s="15"/>
      <c r="CN103" s="5">
        <f>CM103-CL103</f>
        <v>-25</v>
      </c>
      <c r="CO103" s="15">
        <v>0</v>
      </c>
      <c r="CP103" s="15">
        <v>0</v>
      </c>
      <c r="CQ103" s="15"/>
      <c r="CR103" s="5">
        <f>CQ103-CP103</f>
        <v>0</v>
      </c>
      <c r="CS103" s="15">
        <v>31</v>
      </c>
      <c r="CT103" s="15">
        <v>31</v>
      </c>
      <c r="CU103" s="15"/>
      <c r="CV103" s="5">
        <f>CU103-CT103</f>
        <v>-31</v>
      </c>
      <c r="CW103" s="15">
        <v>42</v>
      </c>
      <c r="CX103" s="15">
        <v>42</v>
      </c>
      <c r="CY103" s="15"/>
      <c r="CZ103" s="5">
        <f>CY103-CX103</f>
        <v>-42</v>
      </c>
      <c r="DA103" s="5">
        <v>82</v>
      </c>
      <c r="DB103" s="12" t="s">
        <v>89</v>
      </c>
      <c r="DC103" s="15">
        <v>14</v>
      </c>
      <c r="DD103" s="15">
        <v>15</v>
      </c>
      <c r="DE103" s="15"/>
      <c r="DF103" s="5">
        <f>DE103-DD103</f>
        <v>-15</v>
      </c>
      <c r="DG103" s="15">
        <v>27</v>
      </c>
      <c r="DH103" s="15">
        <v>25</v>
      </c>
      <c r="DI103" s="15"/>
      <c r="DJ103" s="5">
        <f>DI103-DH103</f>
        <v>-25</v>
      </c>
      <c r="DK103" s="5"/>
      <c r="DL103" s="5"/>
      <c r="DM103" s="5"/>
      <c r="DN103" s="5">
        <f>DM103-DL103</f>
        <v>0</v>
      </c>
      <c r="DO103" s="5"/>
      <c r="DP103" s="5"/>
      <c r="DQ103" s="5"/>
      <c r="DR103" s="1"/>
      <c r="DS103" s="1"/>
      <c r="DT103" s="1"/>
      <c r="DU103" s="1"/>
      <c r="DV103" s="1"/>
      <c r="DW103" s="1"/>
      <c r="DX103" s="1"/>
      <c r="DY103" s="1"/>
      <c r="DZ103" s="1"/>
      <c r="EA103" s="1"/>
    </row>
    <row r="104" spans="1:131" ht="47.25" x14ac:dyDescent="0.3">
      <c r="A104" s="61">
        <v>83</v>
      </c>
      <c r="B104" s="26" t="s">
        <v>90</v>
      </c>
      <c r="C104" s="27">
        <v>1</v>
      </c>
      <c r="D104" s="27">
        <v>1</v>
      </c>
      <c r="E104" s="50"/>
      <c r="F104" s="5">
        <f t="shared" ref="F104:F115" si="110">E104-D104</f>
        <v>-1</v>
      </c>
      <c r="G104" s="27">
        <v>1</v>
      </c>
      <c r="H104" s="27">
        <v>1</v>
      </c>
      <c r="I104" s="50"/>
      <c r="J104" s="5">
        <f t="shared" ref="J104:J115" si="111">I104-H104</f>
        <v>-1</v>
      </c>
      <c r="K104" s="27">
        <v>16</v>
      </c>
      <c r="L104" s="27">
        <v>16</v>
      </c>
      <c r="M104" s="50"/>
      <c r="N104" s="5">
        <f t="shared" ref="N104:N115" si="112">M104-L104</f>
        <v>-16</v>
      </c>
      <c r="O104" s="29">
        <v>83</v>
      </c>
      <c r="P104" s="30" t="s">
        <v>90</v>
      </c>
      <c r="Q104" s="27">
        <v>1580</v>
      </c>
      <c r="R104" s="27">
        <v>1580</v>
      </c>
      <c r="S104" s="50"/>
      <c r="T104" s="5">
        <f t="shared" ref="T104:T115" si="113">S104-R104</f>
        <v>-1580</v>
      </c>
      <c r="U104" s="27">
        <v>114</v>
      </c>
      <c r="V104" s="27">
        <v>114</v>
      </c>
      <c r="W104" s="50"/>
      <c r="X104" s="5">
        <f t="shared" ref="X104:X115" si="114">W104-V104</f>
        <v>-114</v>
      </c>
      <c r="Y104" s="27">
        <v>28</v>
      </c>
      <c r="Z104" s="27">
        <v>28</v>
      </c>
      <c r="AA104" s="50"/>
      <c r="AB104" s="5">
        <f t="shared" ref="AB104:AB115" si="115">AA104-Z104</f>
        <v>-28</v>
      </c>
      <c r="AC104" s="27">
        <v>204</v>
      </c>
      <c r="AD104" s="27">
        <v>204</v>
      </c>
      <c r="AE104" s="50"/>
      <c r="AF104" s="5">
        <f t="shared" ref="AF104:AF115" si="116">AE104-AD104</f>
        <v>-204</v>
      </c>
      <c r="AG104" s="29">
        <v>83</v>
      </c>
      <c r="AH104" s="30" t="s">
        <v>90</v>
      </c>
      <c r="AI104" s="27">
        <v>21</v>
      </c>
      <c r="AJ104" s="27">
        <v>21</v>
      </c>
      <c r="AK104" s="50"/>
      <c r="AL104" s="5">
        <f t="shared" ref="AL104:AL115" si="117">AK104-AJ104</f>
        <v>-21</v>
      </c>
      <c r="AM104" s="27">
        <v>4</v>
      </c>
      <c r="AN104" s="27">
        <v>4</v>
      </c>
      <c r="AO104" s="50"/>
      <c r="AP104" s="5">
        <f t="shared" ref="AP104:AP115" si="118">AO104-AN104</f>
        <v>-4</v>
      </c>
      <c r="AQ104" s="27">
        <v>17</v>
      </c>
      <c r="AR104" s="27">
        <v>17</v>
      </c>
      <c r="AS104" s="50"/>
      <c r="AT104" s="5">
        <f t="shared" ref="AT104:AT115" si="119">AS104-AR104</f>
        <v>-17</v>
      </c>
      <c r="AU104" s="27">
        <v>121</v>
      </c>
      <c r="AV104" s="27">
        <v>121</v>
      </c>
      <c r="AW104" s="50"/>
      <c r="AX104" s="5">
        <f t="shared" ref="AX104:AX115" si="120">AW104-AV104</f>
        <v>-121</v>
      </c>
      <c r="AY104" s="29">
        <v>83</v>
      </c>
      <c r="AZ104" s="30" t="s">
        <v>90</v>
      </c>
      <c r="BA104" s="27">
        <v>7</v>
      </c>
      <c r="BB104" s="27">
        <v>7</v>
      </c>
      <c r="BC104" s="50"/>
      <c r="BD104" s="5">
        <f t="shared" ref="BD104:BD115" si="121">BC104-BB104</f>
        <v>-7</v>
      </c>
      <c r="BE104" s="27">
        <v>170</v>
      </c>
      <c r="BF104" s="27">
        <v>170</v>
      </c>
      <c r="BG104" s="50"/>
      <c r="BH104" s="5">
        <f t="shared" ref="BH104:BH115" si="122">BG104-BF104</f>
        <v>-170</v>
      </c>
      <c r="BI104" s="27">
        <v>5</v>
      </c>
      <c r="BJ104" s="27">
        <v>5</v>
      </c>
      <c r="BK104" s="50"/>
      <c r="BL104" s="5">
        <f t="shared" ref="BL104:BL115" si="123">BK104-BJ104</f>
        <v>-5</v>
      </c>
      <c r="BM104" s="27">
        <v>2067.6</v>
      </c>
      <c r="BN104" s="27">
        <v>2067.6</v>
      </c>
      <c r="BO104" s="50"/>
      <c r="BP104" s="5">
        <f t="shared" ref="BP104:BP115" si="124">BO104-BN104</f>
        <v>-2067.6</v>
      </c>
      <c r="BQ104" s="29">
        <v>83</v>
      </c>
      <c r="BR104" s="30" t="s">
        <v>90</v>
      </c>
      <c r="BS104" s="27">
        <v>459</v>
      </c>
      <c r="BT104" s="27">
        <v>459</v>
      </c>
      <c r="BU104" s="50"/>
      <c r="BV104" s="5">
        <f t="shared" ref="BV104:BV115" si="125">BU104-BT104</f>
        <v>-459</v>
      </c>
      <c r="BW104" s="28">
        <f t="shared" si="108"/>
        <v>21.857142857142858</v>
      </c>
      <c r="BX104" s="28">
        <f t="shared" si="108"/>
        <v>21.857142857142858</v>
      </c>
      <c r="BY104" s="28"/>
      <c r="BZ104" s="5">
        <f t="shared" ref="BZ104:BZ115" si="126">BY104-BX104</f>
        <v>-21.857142857142858</v>
      </c>
      <c r="CA104" s="27">
        <v>15</v>
      </c>
      <c r="CB104" s="27">
        <v>15</v>
      </c>
      <c r="CC104" s="50"/>
      <c r="CD104" s="5">
        <f t="shared" ref="CD104:CD115" si="127">CC104-CB104</f>
        <v>-15</v>
      </c>
      <c r="CE104" s="28">
        <f t="shared" si="109"/>
        <v>1.3086075949367089</v>
      </c>
      <c r="CF104" s="28">
        <f t="shared" si="55"/>
        <v>1.3086075949367089</v>
      </c>
      <c r="CG104" s="28"/>
      <c r="CH104" s="5">
        <f t="shared" ref="CH104:CH115" si="128">CG104-CF104</f>
        <v>-1.3086075949367089</v>
      </c>
      <c r="CI104" s="29">
        <v>83</v>
      </c>
      <c r="CJ104" s="30" t="s">
        <v>90</v>
      </c>
      <c r="CK104" s="27">
        <v>430</v>
      </c>
      <c r="CL104" s="27">
        <v>430</v>
      </c>
      <c r="CM104" s="50"/>
      <c r="CN104" s="5">
        <f t="shared" ref="CN104:CN115" si="129">CM104-CL104</f>
        <v>-430</v>
      </c>
      <c r="CO104" s="27">
        <v>0</v>
      </c>
      <c r="CP104" s="27">
        <v>0</v>
      </c>
      <c r="CQ104" s="50"/>
      <c r="CR104" s="5">
        <f t="shared" ref="CR104:CR115" si="130">CQ104-CP104</f>
        <v>0</v>
      </c>
      <c r="CS104" s="27">
        <v>59</v>
      </c>
      <c r="CT104" s="27">
        <v>59</v>
      </c>
      <c r="CU104" s="50"/>
      <c r="CV104" s="5">
        <f t="shared" ref="CV104:CV115" si="131">CU104-CT104</f>
        <v>-59</v>
      </c>
      <c r="CW104" s="27">
        <v>88</v>
      </c>
      <c r="CX104" s="27">
        <v>88</v>
      </c>
      <c r="CY104" s="50"/>
      <c r="CZ104" s="5">
        <f t="shared" ref="CZ104:CZ115" si="132">CY104-CX104</f>
        <v>-88</v>
      </c>
      <c r="DA104" s="29">
        <v>83</v>
      </c>
      <c r="DB104" s="30" t="s">
        <v>90</v>
      </c>
      <c r="DC104" s="27">
        <v>51</v>
      </c>
      <c r="DD104" s="27">
        <v>67</v>
      </c>
      <c r="DE104" s="50"/>
      <c r="DF104" s="5">
        <f t="shared" ref="DF104:DF115" si="133">DE104-DD104</f>
        <v>-67</v>
      </c>
      <c r="DG104" s="27">
        <v>79</v>
      </c>
      <c r="DH104" s="27">
        <v>93</v>
      </c>
      <c r="DI104" s="50"/>
      <c r="DJ104" s="5">
        <f t="shared" ref="DJ104:DJ115" si="134">DI104-DH104</f>
        <v>-93</v>
      </c>
      <c r="DK104" s="29"/>
      <c r="DL104" s="29"/>
      <c r="DM104" s="29"/>
      <c r="DN104" s="5">
        <f t="shared" ref="DN104:DN115" si="135">DM104-DL104</f>
        <v>0</v>
      </c>
      <c r="DO104" s="29"/>
      <c r="DP104" s="29"/>
      <c r="DQ104" s="29"/>
      <c r="DR104" s="31"/>
      <c r="DS104" s="31"/>
      <c r="DT104" s="31"/>
      <c r="DU104" s="31"/>
      <c r="DV104" s="31"/>
      <c r="DW104" s="31"/>
      <c r="DX104" s="31"/>
      <c r="DY104" s="31"/>
      <c r="DZ104" s="31"/>
      <c r="EA104" s="31"/>
    </row>
    <row r="105" spans="1:131" ht="63" x14ac:dyDescent="0.3">
      <c r="A105" s="62">
        <v>84</v>
      </c>
      <c r="B105" s="48" t="s">
        <v>148</v>
      </c>
      <c r="C105" s="49"/>
      <c r="D105" s="49"/>
      <c r="E105" s="52"/>
      <c r="F105" s="5">
        <f t="shared" si="110"/>
        <v>0</v>
      </c>
      <c r="G105" s="16"/>
      <c r="H105" s="16"/>
      <c r="I105" s="15"/>
      <c r="J105" s="5">
        <f t="shared" si="111"/>
        <v>0</v>
      </c>
      <c r="K105" s="16">
        <v>10</v>
      </c>
      <c r="L105" s="16">
        <v>10</v>
      </c>
      <c r="M105" s="15"/>
      <c r="N105" s="5">
        <f t="shared" si="112"/>
        <v>-10</v>
      </c>
      <c r="O105" s="5">
        <v>84</v>
      </c>
      <c r="P105" s="9" t="s">
        <v>91</v>
      </c>
      <c r="Q105" s="16">
        <v>1294</v>
      </c>
      <c r="R105" s="16">
        <v>1294</v>
      </c>
      <c r="S105" s="15"/>
      <c r="T105" s="5">
        <f t="shared" si="113"/>
        <v>-1294</v>
      </c>
      <c r="U105" s="16">
        <v>46</v>
      </c>
      <c r="V105" s="16">
        <v>46</v>
      </c>
      <c r="W105" s="15"/>
      <c r="X105" s="5">
        <f t="shared" si="114"/>
        <v>-46</v>
      </c>
      <c r="Y105" s="16">
        <v>52</v>
      </c>
      <c r="Z105" s="16">
        <v>52</v>
      </c>
      <c r="AA105" s="15"/>
      <c r="AB105" s="5">
        <f t="shared" si="115"/>
        <v>-52</v>
      </c>
      <c r="AC105" s="16">
        <v>128</v>
      </c>
      <c r="AD105" s="16">
        <v>128</v>
      </c>
      <c r="AE105" s="15"/>
      <c r="AF105" s="5">
        <f t="shared" si="116"/>
        <v>-128</v>
      </c>
      <c r="AG105" s="5">
        <v>84</v>
      </c>
      <c r="AH105" s="9" t="s">
        <v>91</v>
      </c>
      <c r="AI105" s="16">
        <v>5</v>
      </c>
      <c r="AJ105" s="16">
        <v>5</v>
      </c>
      <c r="AK105" s="15"/>
      <c r="AL105" s="5">
        <f t="shared" si="117"/>
        <v>-5</v>
      </c>
      <c r="AM105" s="16">
        <v>1</v>
      </c>
      <c r="AN105" s="16">
        <v>1</v>
      </c>
      <c r="AO105" s="15"/>
      <c r="AP105" s="5">
        <f t="shared" si="118"/>
        <v>-1</v>
      </c>
      <c r="AQ105" s="16">
        <v>4</v>
      </c>
      <c r="AR105" s="16">
        <v>4</v>
      </c>
      <c r="AS105" s="15"/>
      <c r="AT105" s="5">
        <f t="shared" si="119"/>
        <v>-4</v>
      </c>
      <c r="AU105" s="16">
        <v>93</v>
      </c>
      <c r="AV105" s="16">
        <v>93</v>
      </c>
      <c r="AW105" s="15"/>
      <c r="AX105" s="5">
        <f t="shared" si="120"/>
        <v>-93</v>
      </c>
      <c r="AY105" s="5">
        <v>84</v>
      </c>
      <c r="AZ105" s="9" t="s">
        <v>91</v>
      </c>
      <c r="BA105" s="16">
        <v>6</v>
      </c>
      <c r="BB105" s="16">
        <v>6</v>
      </c>
      <c r="BC105" s="15"/>
      <c r="BD105" s="5">
        <f t="shared" si="121"/>
        <v>-6</v>
      </c>
      <c r="BE105" s="16">
        <v>119</v>
      </c>
      <c r="BF105" s="16">
        <v>119</v>
      </c>
      <c r="BG105" s="15"/>
      <c r="BH105" s="5">
        <f t="shared" si="122"/>
        <v>-119</v>
      </c>
      <c r="BI105" s="16">
        <v>3</v>
      </c>
      <c r="BJ105" s="16">
        <v>3</v>
      </c>
      <c r="BK105" s="15"/>
      <c r="BL105" s="5">
        <f t="shared" si="123"/>
        <v>-3</v>
      </c>
      <c r="BM105" s="16">
        <v>264.8</v>
      </c>
      <c r="BN105" s="16">
        <v>264.8</v>
      </c>
      <c r="BO105" s="15"/>
      <c r="BP105" s="5">
        <f t="shared" si="124"/>
        <v>-264.8</v>
      </c>
      <c r="BQ105" s="5">
        <v>84</v>
      </c>
      <c r="BR105" s="9" t="s">
        <v>91</v>
      </c>
      <c r="BS105" s="16">
        <v>48.5</v>
      </c>
      <c r="BT105" s="16">
        <v>48.5</v>
      </c>
      <c r="BU105" s="15"/>
      <c r="BV105" s="5">
        <f t="shared" si="125"/>
        <v>-48.5</v>
      </c>
      <c r="BW105" s="5">
        <f t="shared" si="108"/>
        <v>9.6999999999999993</v>
      </c>
      <c r="BX105" s="5">
        <f t="shared" si="108"/>
        <v>9.6999999999999993</v>
      </c>
      <c r="BY105" s="5"/>
      <c r="BZ105" s="5">
        <f t="shared" si="126"/>
        <v>-9.6999999999999993</v>
      </c>
      <c r="CA105" s="16">
        <v>30.2</v>
      </c>
      <c r="CB105" s="16">
        <v>30.2</v>
      </c>
      <c r="CC105" s="15"/>
      <c r="CD105" s="5">
        <f t="shared" si="127"/>
        <v>-30.2</v>
      </c>
      <c r="CE105" s="5">
        <f t="shared" si="109"/>
        <v>0.20463678516228748</v>
      </c>
      <c r="CF105" s="5">
        <f t="shared" si="55"/>
        <v>0.20463678516228748</v>
      </c>
      <c r="CG105" s="5"/>
      <c r="CH105" s="5">
        <f t="shared" si="128"/>
        <v>-0.20463678516228748</v>
      </c>
      <c r="CI105" s="5">
        <v>84</v>
      </c>
      <c r="CJ105" s="9" t="s">
        <v>91</v>
      </c>
      <c r="CK105" s="16">
        <v>197</v>
      </c>
      <c r="CL105" s="16">
        <v>197</v>
      </c>
      <c r="CM105" s="15"/>
      <c r="CN105" s="5">
        <f t="shared" si="129"/>
        <v>-197</v>
      </c>
      <c r="CO105" s="16">
        <v>0</v>
      </c>
      <c r="CP105" s="16">
        <v>0</v>
      </c>
      <c r="CQ105" s="15"/>
      <c r="CR105" s="5">
        <f t="shared" si="130"/>
        <v>0</v>
      </c>
      <c r="CS105" s="16">
        <v>231</v>
      </c>
      <c r="CT105" s="16">
        <v>231</v>
      </c>
      <c r="CU105" s="15"/>
      <c r="CV105" s="5">
        <f t="shared" si="131"/>
        <v>-231</v>
      </c>
      <c r="CW105" s="16">
        <v>128</v>
      </c>
      <c r="CX105" s="16">
        <v>128</v>
      </c>
      <c r="CY105" s="15"/>
      <c r="CZ105" s="5">
        <f t="shared" si="132"/>
        <v>-128</v>
      </c>
      <c r="DA105" s="5">
        <v>84</v>
      </c>
      <c r="DB105" s="9" t="s">
        <v>91</v>
      </c>
      <c r="DC105" s="16">
        <v>96</v>
      </c>
      <c r="DD105" s="16">
        <v>92</v>
      </c>
      <c r="DE105" s="15"/>
      <c r="DF105" s="5">
        <f t="shared" si="133"/>
        <v>-92</v>
      </c>
      <c r="DG105" s="16">
        <v>186</v>
      </c>
      <c r="DH105" s="16">
        <v>173</v>
      </c>
      <c r="DI105" s="15"/>
      <c r="DJ105" s="5">
        <f t="shared" si="134"/>
        <v>-173</v>
      </c>
      <c r="DK105" s="2"/>
      <c r="DL105" s="2"/>
      <c r="DM105" s="2"/>
      <c r="DN105" s="5">
        <f t="shared" si="135"/>
        <v>0</v>
      </c>
      <c r="DO105" s="2"/>
      <c r="DP105" s="2"/>
      <c r="DQ105" s="2"/>
      <c r="DR105" s="1"/>
      <c r="DS105" s="1"/>
      <c r="DT105" s="1"/>
      <c r="DU105" s="1"/>
      <c r="DV105" s="1"/>
      <c r="DW105" s="1"/>
      <c r="DX105" s="1"/>
      <c r="DY105" s="1"/>
      <c r="DZ105" s="1"/>
      <c r="EA105" s="1"/>
    </row>
    <row r="106" spans="1:131" ht="31.5" x14ac:dyDescent="0.3">
      <c r="A106" s="61">
        <v>85</v>
      </c>
      <c r="B106" s="26" t="s">
        <v>92</v>
      </c>
      <c r="C106" s="27">
        <v>1</v>
      </c>
      <c r="D106" s="27">
        <v>1</v>
      </c>
      <c r="E106" s="50"/>
      <c r="F106" s="5">
        <f t="shared" si="110"/>
        <v>-1</v>
      </c>
      <c r="G106" s="27">
        <v>0</v>
      </c>
      <c r="H106" s="27">
        <v>0</v>
      </c>
      <c r="I106" s="50"/>
      <c r="J106" s="5">
        <f t="shared" si="111"/>
        <v>0</v>
      </c>
      <c r="K106" s="27">
        <v>17</v>
      </c>
      <c r="L106" s="27">
        <v>17</v>
      </c>
      <c r="M106" s="50"/>
      <c r="N106" s="5">
        <f t="shared" si="112"/>
        <v>-17</v>
      </c>
      <c r="O106" s="29">
        <v>85</v>
      </c>
      <c r="P106" s="30" t="s">
        <v>92</v>
      </c>
      <c r="Q106" s="27">
        <v>2032</v>
      </c>
      <c r="R106" s="27">
        <v>2032</v>
      </c>
      <c r="S106" s="50"/>
      <c r="T106" s="5">
        <f t="shared" si="113"/>
        <v>-2032</v>
      </c>
      <c r="U106" s="27">
        <v>111</v>
      </c>
      <c r="V106" s="27">
        <v>111</v>
      </c>
      <c r="W106" s="50"/>
      <c r="X106" s="5">
        <f t="shared" si="114"/>
        <v>-111</v>
      </c>
      <c r="Y106" s="27">
        <v>1324</v>
      </c>
      <c r="Z106" s="27">
        <v>1324</v>
      </c>
      <c r="AA106" s="50"/>
      <c r="AB106" s="5">
        <f t="shared" si="115"/>
        <v>-1324</v>
      </c>
      <c r="AC106" s="27">
        <v>29</v>
      </c>
      <c r="AD106" s="27">
        <v>29</v>
      </c>
      <c r="AE106" s="50"/>
      <c r="AF106" s="5">
        <f t="shared" si="116"/>
        <v>-29</v>
      </c>
      <c r="AG106" s="29">
        <v>85</v>
      </c>
      <c r="AH106" s="30" t="s">
        <v>92</v>
      </c>
      <c r="AI106" s="27">
        <v>8</v>
      </c>
      <c r="AJ106" s="27">
        <v>8</v>
      </c>
      <c r="AK106" s="50"/>
      <c r="AL106" s="5">
        <f t="shared" si="117"/>
        <v>-8</v>
      </c>
      <c r="AM106" s="27">
        <v>1</v>
      </c>
      <c r="AN106" s="27">
        <v>1</v>
      </c>
      <c r="AO106" s="50"/>
      <c r="AP106" s="5">
        <f t="shared" si="118"/>
        <v>-1</v>
      </c>
      <c r="AQ106" s="27">
        <v>7</v>
      </c>
      <c r="AR106" s="27">
        <v>7</v>
      </c>
      <c r="AS106" s="50"/>
      <c r="AT106" s="5">
        <f t="shared" si="119"/>
        <v>-7</v>
      </c>
      <c r="AU106" s="27">
        <v>240</v>
      </c>
      <c r="AV106" s="27">
        <v>240</v>
      </c>
      <c r="AW106" s="50"/>
      <c r="AX106" s="5">
        <f t="shared" si="120"/>
        <v>-240</v>
      </c>
      <c r="AY106" s="29">
        <v>85</v>
      </c>
      <c r="AZ106" s="30" t="s">
        <v>92</v>
      </c>
      <c r="BA106" s="27">
        <v>3</v>
      </c>
      <c r="BB106" s="27">
        <v>3</v>
      </c>
      <c r="BC106" s="50"/>
      <c r="BD106" s="5">
        <f t="shared" si="121"/>
        <v>-3</v>
      </c>
      <c r="BE106" s="27">
        <v>85</v>
      </c>
      <c r="BF106" s="27">
        <v>85</v>
      </c>
      <c r="BG106" s="50"/>
      <c r="BH106" s="5">
        <f t="shared" si="122"/>
        <v>-85</v>
      </c>
      <c r="BI106" s="27">
        <v>1</v>
      </c>
      <c r="BJ106" s="27">
        <v>1</v>
      </c>
      <c r="BK106" s="50"/>
      <c r="BL106" s="5">
        <f t="shared" si="123"/>
        <v>-1</v>
      </c>
      <c r="BM106" s="27">
        <v>1260</v>
      </c>
      <c r="BN106" s="27">
        <v>1260</v>
      </c>
      <c r="BO106" s="50"/>
      <c r="BP106" s="5">
        <f t="shared" si="124"/>
        <v>-1260</v>
      </c>
      <c r="BQ106" s="29">
        <v>85</v>
      </c>
      <c r="BR106" s="30" t="s">
        <v>92</v>
      </c>
      <c r="BS106" s="27">
        <v>9</v>
      </c>
      <c r="BT106" s="27">
        <v>9</v>
      </c>
      <c r="BU106" s="50"/>
      <c r="BV106" s="5">
        <f t="shared" si="125"/>
        <v>-9</v>
      </c>
      <c r="BW106" s="28">
        <f t="shared" si="108"/>
        <v>1.125</v>
      </c>
      <c r="BX106" s="28">
        <f t="shared" si="108"/>
        <v>1.125</v>
      </c>
      <c r="BY106" s="28"/>
      <c r="BZ106" s="5">
        <f t="shared" si="126"/>
        <v>-1.125</v>
      </c>
      <c r="CA106" s="27">
        <v>4.5</v>
      </c>
      <c r="CB106" s="27">
        <v>4.5</v>
      </c>
      <c r="CC106" s="50"/>
      <c r="CD106" s="5">
        <f t="shared" si="127"/>
        <v>-4.5</v>
      </c>
      <c r="CE106" s="28">
        <f t="shared" si="109"/>
        <v>0.62007874015748032</v>
      </c>
      <c r="CF106" s="28">
        <f t="shared" si="55"/>
        <v>0.62007874015748032</v>
      </c>
      <c r="CG106" s="28"/>
      <c r="CH106" s="5">
        <f t="shared" si="128"/>
        <v>-0.62007874015748032</v>
      </c>
      <c r="CI106" s="29">
        <v>85</v>
      </c>
      <c r="CJ106" s="30" t="s">
        <v>92</v>
      </c>
      <c r="CK106" s="27">
        <v>393</v>
      </c>
      <c r="CL106" s="27">
        <v>393</v>
      </c>
      <c r="CM106" s="50"/>
      <c r="CN106" s="5">
        <f t="shared" si="129"/>
        <v>-393</v>
      </c>
      <c r="CO106" s="27">
        <v>15.3</v>
      </c>
      <c r="CP106" s="27">
        <v>15.3</v>
      </c>
      <c r="CQ106" s="50"/>
      <c r="CR106" s="5">
        <f t="shared" si="130"/>
        <v>-15.3</v>
      </c>
      <c r="CS106" s="27">
        <v>181</v>
      </c>
      <c r="CT106" s="27">
        <v>181</v>
      </c>
      <c r="CU106" s="50"/>
      <c r="CV106" s="5">
        <f t="shared" si="131"/>
        <v>-181</v>
      </c>
      <c r="CW106" s="27">
        <v>108</v>
      </c>
      <c r="CX106" s="27">
        <v>108</v>
      </c>
      <c r="CY106" s="50"/>
      <c r="CZ106" s="5">
        <f t="shared" si="132"/>
        <v>-108</v>
      </c>
      <c r="DA106" s="29">
        <v>85</v>
      </c>
      <c r="DB106" s="30" t="s">
        <v>92</v>
      </c>
      <c r="DC106" s="27">
        <v>65</v>
      </c>
      <c r="DD106" s="27">
        <v>124</v>
      </c>
      <c r="DE106" s="50"/>
      <c r="DF106" s="5">
        <f t="shared" si="133"/>
        <v>-124</v>
      </c>
      <c r="DG106" s="27">
        <v>85</v>
      </c>
      <c r="DH106" s="27">
        <v>85</v>
      </c>
      <c r="DI106" s="50"/>
      <c r="DJ106" s="5">
        <f t="shared" si="134"/>
        <v>-85</v>
      </c>
      <c r="DK106" s="29"/>
      <c r="DL106" s="29"/>
      <c r="DM106" s="29"/>
      <c r="DN106" s="5">
        <f t="shared" si="135"/>
        <v>0</v>
      </c>
      <c r="DO106" s="29"/>
      <c r="DP106" s="29"/>
      <c r="DQ106" s="29"/>
      <c r="DR106" s="31"/>
      <c r="DS106" s="31"/>
      <c r="DT106" s="31"/>
      <c r="DU106" s="31"/>
      <c r="DV106" s="31"/>
      <c r="DW106" s="31"/>
      <c r="DX106" s="31"/>
      <c r="DY106" s="31"/>
      <c r="DZ106" s="31"/>
      <c r="EA106" s="31"/>
    </row>
    <row r="107" spans="1:131" ht="47.25" x14ac:dyDescent="0.3">
      <c r="A107" s="62">
        <v>86</v>
      </c>
      <c r="B107" s="14" t="s">
        <v>93</v>
      </c>
      <c r="C107" s="16">
        <v>0</v>
      </c>
      <c r="D107" s="16">
        <v>0</v>
      </c>
      <c r="E107" s="15"/>
      <c r="F107" s="5">
        <f t="shared" si="110"/>
        <v>0</v>
      </c>
      <c r="G107" s="16">
        <v>0</v>
      </c>
      <c r="H107" s="16">
        <v>0</v>
      </c>
      <c r="I107" s="15"/>
      <c r="J107" s="5">
        <f t="shared" si="111"/>
        <v>0</v>
      </c>
      <c r="K107" s="16">
        <v>18</v>
      </c>
      <c r="L107" s="16">
        <v>18</v>
      </c>
      <c r="M107" s="15"/>
      <c r="N107" s="5">
        <f t="shared" si="112"/>
        <v>-18</v>
      </c>
      <c r="O107" s="5">
        <v>86</v>
      </c>
      <c r="P107" s="9" t="s">
        <v>93</v>
      </c>
      <c r="Q107" s="16">
        <v>565</v>
      </c>
      <c r="R107" s="16">
        <v>565</v>
      </c>
      <c r="S107" s="15"/>
      <c r="T107" s="5">
        <f t="shared" si="113"/>
        <v>-565</v>
      </c>
      <c r="U107" s="16">
        <v>90</v>
      </c>
      <c r="V107" s="16">
        <v>90</v>
      </c>
      <c r="W107" s="15"/>
      <c r="X107" s="5">
        <f t="shared" si="114"/>
        <v>-90</v>
      </c>
      <c r="Y107" s="16">
        <v>44</v>
      </c>
      <c r="Z107" s="16">
        <v>44</v>
      </c>
      <c r="AA107" s="15"/>
      <c r="AB107" s="5">
        <f t="shared" si="115"/>
        <v>-44</v>
      </c>
      <c r="AC107" s="16">
        <v>48</v>
      </c>
      <c r="AD107" s="16">
        <v>48</v>
      </c>
      <c r="AE107" s="15"/>
      <c r="AF107" s="5">
        <f t="shared" si="116"/>
        <v>-48</v>
      </c>
      <c r="AG107" s="5">
        <v>86</v>
      </c>
      <c r="AH107" s="9" t="s">
        <v>93</v>
      </c>
      <c r="AI107" s="16">
        <v>20</v>
      </c>
      <c r="AJ107" s="16">
        <v>20</v>
      </c>
      <c r="AK107" s="15"/>
      <c r="AL107" s="5">
        <f t="shared" si="117"/>
        <v>-20</v>
      </c>
      <c r="AM107" s="16">
        <v>0</v>
      </c>
      <c r="AN107" s="16">
        <v>0</v>
      </c>
      <c r="AO107" s="15"/>
      <c r="AP107" s="5">
        <f t="shared" si="118"/>
        <v>0</v>
      </c>
      <c r="AQ107" s="16">
        <v>20</v>
      </c>
      <c r="AR107" s="16">
        <v>20</v>
      </c>
      <c r="AS107" s="15"/>
      <c r="AT107" s="5">
        <f t="shared" si="119"/>
        <v>-20</v>
      </c>
      <c r="AU107" s="16">
        <v>12</v>
      </c>
      <c r="AV107" s="16">
        <v>12</v>
      </c>
      <c r="AW107" s="15"/>
      <c r="AX107" s="5">
        <f t="shared" si="120"/>
        <v>-12</v>
      </c>
      <c r="AY107" s="5">
        <v>86</v>
      </c>
      <c r="AZ107" s="9" t="s">
        <v>93</v>
      </c>
      <c r="BA107" s="16">
        <v>1</v>
      </c>
      <c r="BB107" s="16">
        <v>1</v>
      </c>
      <c r="BC107" s="15"/>
      <c r="BD107" s="5">
        <f t="shared" si="121"/>
        <v>-1</v>
      </c>
      <c r="BE107" s="16">
        <v>0</v>
      </c>
      <c r="BF107" s="16">
        <v>0</v>
      </c>
      <c r="BG107" s="15"/>
      <c r="BH107" s="5">
        <f t="shared" si="122"/>
        <v>0</v>
      </c>
      <c r="BI107" s="16">
        <v>0</v>
      </c>
      <c r="BJ107" s="16">
        <v>0</v>
      </c>
      <c r="BK107" s="15"/>
      <c r="BL107" s="5">
        <f t="shared" si="123"/>
        <v>0</v>
      </c>
      <c r="BM107" s="16">
        <v>599.79999999999995</v>
      </c>
      <c r="BN107" s="16">
        <v>599.79999999999995</v>
      </c>
      <c r="BO107" s="15"/>
      <c r="BP107" s="5">
        <f t="shared" si="124"/>
        <v>-599.79999999999995</v>
      </c>
      <c r="BQ107" s="5">
        <v>86</v>
      </c>
      <c r="BR107" s="9" t="s">
        <v>93</v>
      </c>
      <c r="BS107" s="16">
        <v>41.8</v>
      </c>
      <c r="BT107" s="16">
        <v>41.8</v>
      </c>
      <c r="BU107" s="15"/>
      <c r="BV107" s="5">
        <f t="shared" si="125"/>
        <v>-41.8</v>
      </c>
      <c r="BW107" s="5">
        <f t="shared" si="108"/>
        <v>2.09</v>
      </c>
      <c r="BX107" s="5">
        <f t="shared" si="108"/>
        <v>2.09</v>
      </c>
      <c r="BY107" s="5"/>
      <c r="BZ107" s="5">
        <f t="shared" si="126"/>
        <v>-2.09</v>
      </c>
      <c r="CA107" s="16">
        <v>0</v>
      </c>
      <c r="CB107" s="16">
        <v>0</v>
      </c>
      <c r="CC107" s="15"/>
      <c r="CD107" s="5">
        <f t="shared" si="127"/>
        <v>0</v>
      </c>
      <c r="CE107" s="5">
        <f t="shared" si="109"/>
        <v>1.0615929203539822</v>
      </c>
      <c r="CF107" s="5">
        <f t="shared" si="55"/>
        <v>1.0615929203539822</v>
      </c>
      <c r="CG107" s="5"/>
      <c r="CH107" s="5">
        <f t="shared" si="128"/>
        <v>-1.0615929203539822</v>
      </c>
      <c r="CI107" s="5">
        <v>86</v>
      </c>
      <c r="CJ107" s="9" t="s">
        <v>93</v>
      </c>
      <c r="CK107" s="16">
        <v>331</v>
      </c>
      <c r="CL107" s="16">
        <v>331</v>
      </c>
      <c r="CM107" s="15"/>
      <c r="CN107" s="5">
        <f t="shared" si="129"/>
        <v>-331</v>
      </c>
      <c r="CO107" s="16">
        <v>0</v>
      </c>
      <c r="CP107" s="16">
        <v>0</v>
      </c>
      <c r="CQ107" s="15"/>
      <c r="CR107" s="5">
        <f t="shared" si="130"/>
        <v>0</v>
      </c>
      <c r="CS107" s="16">
        <v>52</v>
      </c>
      <c r="CT107" s="16">
        <v>52</v>
      </c>
      <c r="CU107" s="15"/>
      <c r="CV107" s="5">
        <f t="shared" si="131"/>
        <v>-52</v>
      </c>
      <c r="CW107" s="16">
        <v>205</v>
      </c>
      <c r="CX107" s="16">
        <v>205</v>
      </c>
      <c r="CY107" s="15"/>
      <c r="CZ107" s="5">
        <f t="shared" si="132"/>
        <v>-205</v>
      </c>
      <c r="DA107" s="5">
        <v>86</v>
      </c>
      <c r="DB107" s="9" t="s">
        <v>93</v>
      </c>
      <c r="DC107" s="16">
        <v>27</v>
      </c>
      <c r="DD107" s="16">
        <v>20</v>
      </c>
      <c r="DE107" s="15"/>
      <c r="DF107" s="5">
        <f t="shared" si="133"/>
        <v>-20</v>
      </c>
      <c r="DG107" s="16">
        <v>92</v>
      </c>
      <c r="DH107" s="16">
        <v>87</v>
      </c>
      <c r="DI107" s="15"/>
      <c r="DJ107" s="5">
        <f t="shared" si="134"/>
        <v>-87</v>
      </c>
      <c r="DK107" s="2"/>
      <c r="DL107" s="2"/>
      <c r="DM107" s="2"/>
      <c r="DN107" s="5">
        <f t="shared" si="135"/>
        <v>0</v>
      </c>
      <c r="DO107" s="2"/>
      <c r="DP107" s="2"/>
      <c r="DQ107" s="2"/>
      <c r="DR107" s="1"/>
      <c r="DS107" s="1"/>
      <c r="DT107" s="1"/>
      <c r="DU107" s="1"/>
      <c r="DV107" s="1"/>
      <c r="DW107" s="1"/>
      <c r="DX107" s="1"/>
      <c r="DY107" s="1"/>
      <c r="DZ107" s="1"/>
      <c r="EA107" s="1"/>
    </row>
    <row r="108" spans="1:131" ht="47.25" x14ac:dyDescent="0.3">
      <c r="A108" s="61">
        <v>87</v>
      </c>
      <c r="B108" s="26" t="s">
        <v>94</v>
      </c>
      <c r="C108" s="27">
        <v>1</v>
      </c>
      <c r="D108" s="27">
        <v>1</v>
      </c>
      <c r="E108" s="50"/>
      <c r="F108" s="5">
        <f t="shared" si="110"/>
        <v>-1</v>
      </c>
      <c r="G108" s="27">
        <v>0</v>
      </c>
      <c r="H108" s="27">
        <v>0</v>
      </c>
      <c r="I108" s="50"/>
      <c r="J108" s="5">
        <f t="shared" si="111"/>
        <v>0</v>
      </c>
      <c r="K108" s="27">
        <v>9</v>
      </c>
      <c r="L108" s="27">
        <v>9</v>
      </c>
      <c r="M108" s="50"/>
      <c r="N108" s="5">
        <f t="shared" si="112"/>
        <v>-9</v>
      </c>
      <c r="O108" s="29">
        <v>87</v>
      </c>
      <c r="P108" s="30" t="s">
        <v>94</v>
      </c>
      <c r="Q108" s="27">
        <v>563</v>
      </c>
      <c r="R108" s="27">
        <v>563</v>
      </c>
      <c r="S108" s="50"/>
      <c r="T108" s="5">
        <f t="shared" si="113"/>
        <v>-563</v>
      </c>
      <c r="U108" s="27">
        <v>55</v>
      </c>
      <c r="V108" s="27">
        <v>55</v>
      </c>
      <c r="W108" s="50"/>
      <c r="X108" s="5">
        <f t="shared" si="114"/>
        <v>-55</v>
      </c>
      <c r="Y108" s="27">
        <v>222</v>
      </c>
      <c r="Z108" s="27">
        <v>222</v>
      </c>
      <c r="AA108" s="50"/>
      <c r="AB108" s="5">
        <f t="shared" si="115"/>
        <v>-222</v>
      </c>
      <c r="AC108" s="27">
        <v>6</v>
      </c>
      <c r="AD108" s="27">
        <v>6</v>
      </c>
      <c r="AE108" s="50"/>
      <c r="AF108" s="5">
        <f t="shared" si="116"/>
        <v>-6</v>
      </c>
      <c r="AG108" s="29">
        <v>87</v>
      </c>
      <c r="AH108" s="30" t="s">
        <v>94</v>
      </c>
      <c r="AI108" s="27">
        <v>0</v>
      </c>
      <c r="AJ108" s="27">
        <v>0</v>
      </c>
      <c r="AK108" s="50"/>
      <c r="AL108" s="5">
        <f t="shared" si="117"/>
        <v>0</v>
      </c>
      <c r="AM108" s="27">
        <v>0</v>
      </c>
      <c r="AN108" s="27">
        <v>0</v>
      </c>
      <c r="AO108" s="50"/>
      <c r="AP108" s="5">
        <f t="shared" si="118"/>
        <v>0</v>
      </c>
      <c r="AQ108" s="27">
        <v>0</v>
      </c>
      <c r="AR108" s="27">
        <v>0</v>
      </c>
      <c r="AS108" s="50"/>
      <c r="AT108" s="5">
        <f t="shared" si="119"/>
        <v>0</v>
      </c>
      <c r="AU108" s="27">
        <v>71</v>
      </c>
      <c r="AV108" s="27">
        <v>71</v>
      </c>
      <c r="AW108" s="50"/>
      <c r="AX108" s="5">
        <f t="shared" si="120"/>
        <v>-71</v>
      </c>
      <c r="AY108" s="29">
        <v>87</v>
      </c>
      <c r="AZ108" s="30" t="s">
        <v>94</v>
      </c>
      <c r="BA108" s="27">
        <v>3</v>
      </c>
      <c r="BB108" s="27">
        <v>3</v>
      </c>
      <c r="BC108" s="50"/>
      <c r="BD108" s="5">
        <f t="shared" si="121"/>
        <v>-3</v>
      </c>
      <c r="BE108" s="27">
        <v>5</v>
      </c>
      <c r="BF108" s="27">
        <v>5</v>
      </c>
      <c r="BG108" s="50"/>
      <c r="BH108" s="5">
        <f t="shared" si="122"/>
        <v>-5</v>
      </c>
      <c r="BI108" s="27">
        <v>1</v>
      </c>
      <c r="BJ108" s="27">
        <v>1</v>
      </c>
      <c r="BK108" s="50"/>
      <c r="BL108" s="5">
        <f t="shared" si="123"/>
        <v>-1</v>
      </c>
      <c r="BM108" s="27">
        <v>124</v>
      </c>
      <c r="BN108" s="27">
        <v>124</v>
      </c>
      <c r="BO108" s="50"/>
      <c r="BP108" s="5">
        <f t="shared" si="124"/>
        <v>-124</v>
      </c>
      <c r="BQ108" s="29">
        <v>87</v>
      </c>
      <c r="BR108" s="30" t="s">
        <v>94</v>
      </c>
      <c r="BS108" s="27">
        <v>0</v>
      </c>
      <c r="BT108" s="27">
        <v>0</v>
      </c>
      <c r="BU108" s="50"/>
      <c r="BV108" s="5">
        <f t="shared" si="125"/>
        <v>0</v>
      </c>
      <c r="BW108" s="28" t="e">
        <f t="shared" si="108"/>
        <v>#DIV/0!</v>
      </c>
      <c r="BX108" s="28" t="e">
        <f t="shared" si="108"/>
        <v>#DIV/0!</v>
      </c>
      <c r="BY108" s="28"/>
      <c r="BZ108" s="5" t="e">
        <f t="shared" si="126"/>
        <v>#DIV/0!</v>
      </c>
      <c r="CA108" s="27">
        <v>4</v>
      </c>
      <c r="CB108" s="27">
        <v>4</v>
      </c>
      <c r="CC108" s="50"/>
      <c r="CD108" s="5">
        <f t="shared" si="127"/>
        <v>-4</v>
      </c>
      <c r="CE108" s="28">
        <f t="shared" si="109"/>
        <v>0.2202486678507993</v>
      </c>
      <c r="CF108" s="28">
        <f t="shared" si="55"/>
        <v>0.2202486678507993</v>
      </c>
      <c r="CG108" s="28"/>
      <c r="CH108" s="5">
        <f t="shared" si="128"/>
        <v>-0.2202486678507993</v>
      </c>
      <c r="CI108" s="29">
        <v>87</v>
      </c>
      <c r="CJ108" s="30" t="s">
        <v>94</v>
      </c>
      <c r="CK108" s="27">
        <v>96</v>
      </c>
      <c r="CL108" s="27">
        <v>96</v>
      </c>
      <c r="CM108" s="50"/>
      <c r="CN108" s="5">
        <f t="shared" si="129"/>
        <v>-96</v>
      </c>
      <c r="CO108" s="27">
        <v>0</v>
      </c>
      <c r="CP108" s="27">
        <v>0</v>
      </c>
      <c r="CQ108" s="50"/>
      <c r="CR108" s="5">
        <f t="shared" si="130"/>
        <v>0</v>
      </c>
      <c r="CS108" s="27">
        <v>47</v>
      </c>
      <c r="CT108" s="27">
        <v>47</v>
      </c>
      <c r="CU108" s="50"/>
      <c r="CV108" s="5">
        <f t="shared" si="131"/>
        <v>-47</v>
      </c>
      <c r="CW108" s="27">
        <v>68</v>
      </c>
      <c r="CX108" s="27">
        <v>68</v>
      </c>
      <c r="CY108" s="50"/>
      <c r="CZ108" s="5">
        <f t="shared" si="132"/>
        <v>-68</v>
      </c>
      <c r="DA108" s="29">
        <v>87</v>
      </c>
      <c r="DB108" s="30" t="s">
        <v>94</v>
      </c>
      <c r="DC108" s="27">
        <v>8</v>
      </c>
      <c r="DD108" s="27">
        <v>21</v>
      </c>
      <c r="DE108" s="50"/>
      <c r="DF108" s="5">
        <f t="shared" si="133"/>
        <v>-21</v>
      </c>
      <c r="DG108" s="27">
        <v>50</v>
      </c>
      <c r="DH108" s="27">
        <v>53</v>
      </c>
      <c r="DI108" s="50"/>
      <c r="DJ108" s="5">
        <f t="shared" si="134"/>
        <v>-53</v>
      </c>
      <c r="DK108" s="29"/>
      <c r="DL108" s="29"/>
      <c r="DM108" s="29"/>
      <c r="DN108" s="5">
        <f t="shared" si="135"/>
        <v>0</v>
      </c>
      <c r="DO108" s="29"/>
      <c r="DP108" s="29"/>
      <c r="DQ108" s="29"/>
      <c r="DR108" s="31"/>
      <c r="DS108" s="31"/>
      <c r="DT108" s="31"/>
      <c r="DU108" s="31"/>
      <c r="DV108" s="31"/>
      <c r="DW108" s="31"/>
      <c r="DX108" s="31"/>
      <c r="DY108" s="31"/>
      <c r="DZ108" s="31"/>
      <c r="EA108" s="31"/>
    </row>
    <row r="109" spans="1:131" ht="47.25" x14ac:dyDescent="0.3">
      <c r="A109" s="62">
        <v>88</v>
      </c>
      <c r="B109" s="14" t="s">
        <v>95</v>
      </c>
      <c r="C109" s="16">
        <v>1</v>
      </c>
      <c r="D109" s="16">
        <v>1</v>
      </c>
      <c r="E109" s="15"/>
      <c r="F109" s="5">
        <f t="shared" si="110"/>
        <v>-1</v>
      </c>
      <c r="G109" s="16">
        <v>0</v>
      </c>
      <c r="H109" s="16">
        <v>0</v>
      </c>
      <c r="I109" s="15"/>
      <c r="J109" s="5">
        <f t="shared" si="111"/>
        <v>0</v>
      </c>
      <c r="K109" s="16">
        <v>23</v>
      </c>
      <c r="L109" s="16">
        <v>23</v>
      </c>
      <c r="M109" s="15"/>
      <c r="N109" s="5">
        <f t="shared" si="112"/>
        <v>-23</v>
      </c>
      <c r="O109" s="5">
        <v>88</v>
      </c>
      <c r="P109" s="9" t="s">
        <v>95</v>
      </c>
      <c r="Q109" s="16">
        <v>2126</v>
      </c>
      <c r="R109" s="16">
        <v>2126</v>
      </c>
      <c r="S109" s="15"/>
      <c r="T109" s="5">
        <f t="shared" si="113"/>
        <v>-2126</v>
      </c>
      <c r="U109" s="16">
        <v>261</v>
      </c>
      <c r="V109" s="16">
        <v>261</v>
      </c>
      <c r="W109" s="15"/>
      <c r="X109" s="5">
        <f t="shared" si="114"/>
        <v>-261</v>
      </c>
      <c r="Y109" s="16">
        <v>295</v>
      </c>
      <c r="Z109" s="16">
        <v>295</v>
      </c>
      <c r="AA109" s="15"/>
      <c r="AB109" s="5">
        <f t="shared" si="115"/>
        <v>-295</v>
      </c>
      <c r="AC109" s="16">
        <v>98</v>
      </c>
      <c r="AD109" s="16">
        <v>98</v>
      </c>
      <c r="AE109" s="15"/>
      <c r="AF109" s="5">
        <f t="shared" si="116"/>
        <v>-98</v>
      </c>
      <c r="AG109" s="5">
        <v>88</v>
      </c>
      <c r="AH109" s="9" t="s">
        <v>95</v>
      </c>
      <c r="AI109" s="16">
        <v>8</v>
      </c>
      <c r="AJ109" s="16">
        <v>8</v>
      </c>
      <c r="AK109" s="15"/>
      <c r="AL109" s="5">
        <f t="shared" si="117"/>
        <v>-8</v>
      </c>
      <c r="AM109" s="16">
        <v>0</v>
      </c>
      <c r="AN109" s="16">
        <v>0</v>
      </c>
      <c r="AO109" s="15"/>
      <c r="AP109" s="5">
        <f t="shared" si="118"/>
        <v>0</v>
      </c>
      <c r="AQ109" s="16">
        <v>8</v>
      </c>
      <c r="AR109" s="16">
        <v>8</v>
      </c>
      <c r="AS109" s="15"/>
      <c r="AT109" s="5">
        <f t="shared" si="119"/>
        <v>-8</v>
      </c>
      <c r="AU109" s="16">
        <v>296</v>
      </c>
      <c r="AV109" s="16">
        <v>296</v>
      </c>
      <c r="AW109" s="15"/>
      <c r="AX109" s="5">
        <f t="shared" si="120"/>
        <v>-296</v>
      </c>
      <c r="AY109" s="5">
        <v>88</v>
      </c>
      <c r="AZ109" s="9" t="s">
        <v>95</v>
      </c>
      <c r="BA109" s="16">
        <v>0</v>
      </c>
      <c r="BB109" s="16">
        <v>0</v>
      </c>
      <c r="BC109" s="15"/>
      <c r="BD109" s="5">
        <f t="shared" si="121"/>
        <v>0</v>
      </c>
      <c r="BE109" s="16">
        <v>40</v>
      </c>
      <c r="BF109" s="16">
        <v>40</v>
      </c>
      <c r="BG109" s="15"/>
      <c r="BH109" s="5">
        <f t="shared" si="122"/>
        <v>-40</v>
      </c>
      <c r="BI109" s="16">
        <v>6</v>
      </c>
      <c r="BJ109" s="16">
        <v>6</v>
      </c>
      <c r="BK109" s="15"/>
      <c r="BL109" s="5">
        <f t="shared" si="123"/>
        <v>-6</v>
      </c>
      <c r="BM109" s="16">
        <v>1763.8</v>
      </c>
      <c r="BN109" s="16">
        <v>1763.8</v>
      </c>
      <c r="BO109" s="15"/>
      <c r="BP109" s="5">
        <f t="shared" si="124"/>
        <v>-1763.8</v>
      </c>
      <c r="BQ109" s="5">
        <v>88</v>
      </c>
      <c r="BR109" s="9" t="s">
        <v>95</v>
      </c>
      <c r="BS109" s="16">
        <v>177</v>
      </c>
      <c r="BT109" s="16">
        <v>177</v>
      </c>
      <c r="BU109" s="15"/>
      <c r="BV109" s="5">
        <f t="shared" si="125"/>
        <v>-177</v>
      </c>
      <c r="BW109" s="5">
        <f t="shared" si="108"/>
        <v>22.125</v>
      </c>
      <c r="BX109" s="5">
        <f t="shared" si="108"/>
        <v>22.125</v>
      </c>
      <c r="BY109" s="5"/>
      <c r="BZ109" s="5">
        <f t="shared" si="126"/>
        <v>-22.125</v>
      </c>
      <c r="CA109" s="16">
        <v>150</v>
      </c>
      <c r="CB109" s="16">
        <v>150</v>
      </c>
      <c r="CC109" s="15"/>
      <c r="CD109" s="5">
        <f t="shared" si="127"/>
        <v>-150</v>
      </c>
      <c r="CE109" s="5">
        <f t="shared" si="109"/>
        <v>0.82963311382878646</v>
      </c>
      <c r="CF109" s="5">
        <f t="shared" si="55"/>
        <v>0.82963311382878646</v>
      </c>
      <c r="CG109" s="5"/>
      <c r="CH109" s="5">
        <f t="shared" si="128"/>
        <v>-0.82963311382878646</v>
      </c>
      <c r="CI109" s="5">
        <v>88</v>
      </c>
      <c r="CJ109" s="9" t="s">
        <v>95</v>
      </c>
      <c r="CK109" s="16">
        <v>973</v>
      </c>
      <c r="CL109" s="16">
        <v>973</v>
      </c>
      <c r="CM109" s="15"/>
      <c r="CN109" s="5">
        <f t="shared" si="129"/>
        <v>-973</v>
      </c>
      <c r="CO109" s="16">
        <v>0</v>
      </c>
      <c r="CP109" s="16">
        <v>0</v>
      </c>
      <c r="CQ109" s="15"/>
      <c r="CR109" s="5">
        <f t="shared" si="130"/>
        <v>0</v>
      </c>
      <c r="CS109" s="16">
        <v>42</v>
      </c>
      <c r="CT109" s="16">
        <v>42</v>
      </c>
      <c r="CU109" s="15"/>
      <c r="CV109" s="5">
        <f t="shared" si="131"/>
        <v>-42</v>
      </c>
      <c r="CW109" s="16">
        <v>152</v>
      </c>
      <c r="CX109" s="16">
        <v>152</v>
      </c>
      <c r="CY109" s="15"/>
      <c r="CZ109" s="5">
        <f t="shared" si="132"/>
        <v>-152</v>
      </c>
      <c r="DA109" s="5">
        <v>88</v>
      </c>
      <c r="DB109" s="9" t="s">
        <v>95</v>
      </c>
      <c r="DC109" s="16">
        <v>0</v>
      </c>
      <c r="DD109" s="16">
        <v>2</v>
      </c>
      <c r="DE109" s="15"/>
      <c r="DF109" s="5">
        <f t="shared" si="133"/>
        <v>-2</v>
      </c>
      <c r="DG109" s="16">
        <v>259</v>
      </c>
      <c r="DH109" s="16">
        <v>271</v>
      </c>
      <c r="DI109" s="15"/>
      <c r="DJ109" s="5">
        <f t="shared" si="134"/>
        <v>-271</v>
      </c>
      <c r="DK109" s="2"/>
      <c r="DL109" s="2"/>
      <c r="DM109" s="2"/>
      <c r="DN109" s="5">
        <f t="shared" si="135"/>
        <v>0</v>
      </c>
      <c r="DO109" s="2"/>
      <c r="DP109" s="2"/>
      <c r="DQ109" s="2"/>
      <c r="DR109" s="1"/>
      <c r="DS109" s="1"/>
      <c r="DT109" s="1"/>
      <c r="DU109" s="1"/>
      <c r="DV109" s="1"/>
      <c r="DW109" s="1"/>
      <c r="DX109" s="1"/>
      <c r="DY109" s="1"/>
      <c r="DZ109" s="1"/>
      <c r="EA109" s="1"/>
    </row>
    <row r="110" spans="1:131" ht="47.25" x14ac:dyDescent="0.3">
      <c r="A110" s="61">
        <v>89</v>
      </c>
      <c r="B110" s="26" t="s">
        <v>96</v>
      </c>
      <c r="C110" s="27">
        <v>1</v>
      </c>
      <c r="D110" s="27">
        <v>1</v>
      </c>
      <c r="E110" s="50"/>
      <c r="F110" s="5">
        <f t="shared" si="110"/>
        <v>-1</v>
      </c>
      <c r="G110" s="27">
        <v>0</v>
      </c>
      <c r="H110" s="27">
        <v>0</v>
      </c>
      <c r="I110" s="50"/>
      <c r="J110" s="5">
        <f t="shared" si="111"/>
        <v>0</v>
      </c>
      <c r="K110" s="27">
        <v>19</v>
      </c>
      <c r="L110" s="27">
        <v>19</v>
      </c>
      <c r="M110" s="50"/>
      <c r="N110" s="5">
        <f t="shared" si="112"/>
        <v>-19</v>
      </c>
      <c r="O110" s="29">
        <v>89</v>
      </c>
      <c r="P110" s="30" t="s">
        <v>96</v>
      </c>
      <c r="Q110" s="27">
        <v>1516</v>
      </c>
      <c r="R110" s="27">
        <v>1516</v>
      </c>
      <c r="S110" s="50"/>
      <c r="T110" s="5">
        <f t="shared" si="113"/>
        <v>-1516</v>
      </c>
      <c r="U110" s="27">
        <v>40</v>
      </c>
      <c r="V110" s="27">
        <v>40</v>
      </c>
      <c r="W110" s="50"/>
      <c r="X110" s="5">
        <f t="shared" si="114"/>
        <v>-40</v>
      </c>
      <c r="Y110" s="27">
        <v>40</v>
      </c>
      <c r="Z110" s="27">
        <v>40</v>
      </c>
      <c r="AA110" s="50"/>
      <c r="AB110" s="5">
        <f t="shared" si="115"/>
        <v>-40</v>
      </c>
      <c r="AC110" s="27">
        <v>133</v>
      </c>
      <c r="AD110" s="27">
        <v>133</v>
      </c>
      <c r="AE110" s="50"/>
      <c r="AF110" s="5">
        <f t="shared" si="116"/>
        <v>-133</v>
      </c>
      <c r="AG110" s="29">
        <v>89</v>
      </c>
      <c r="AH110" s="30" t="s">
        <v>96</v>
      </c>
      <c r="AI110" s="27">
        <v>18</v>
      </c>
      <c r="AJ110" s="27">
        <v>18</v>
      </c>
      <c r="AK110" s="50"/>
      <c r="AL110" s="5">
        <f t="shared" si="117"/>
        <v>-18</v>
      </c>
      <c r="AM110" s="27">
        <v>3</v>
      </c>
      <c r="AN110" s="27">
        <v>3</v>
      </c>
      <c r="AO110" s="50"/>
      <c r="AP110" s="5">
        <f t="shared" si="118"/>
        <v>-3</v>
      </c>
      <c r="AQ110" s="27">
        <v>15</v>
      </c>
      <c r="AR110" s="27">
        <v>15</v>
      </c>
      <c r="AS110" s="50"/>
      <c r="AT110" s="5">
        <f t="shared" si="119"/>
        <v>-15</v>
      </c>
      <c r="AU110" s="27">
        <v>190</v>
      </c>
      <c r="AV110" s="27">
        <v>190</v>
      </c>
      <c r="AW110" s="50"/>
      <c r="AX110" s="5">
        <f t="shared" si="120"/>
        <v>-190</v>
      </c>
      <c r="AY110" s="29">
        <v>89</v>
      </c>
      <c r="AZ110" s="30" t="s">
        <v>96</v>
      </c>
      <c r="BA110" s="27">
        <v>6</v>
      </c>
      <c r="BB110" s="27">
        <v>6</v>
      </c>
      <c r="BC110" s="50"/>
      <c r="BD110" s="5">
        <f t="shared" si="121"/>
        <v>-6</v>
      </c>
      <c r="BE110" s="27">
        <v>130</v>
      </c>
      <c r="BF110" s="27">
        <v>130</v>
      </c>
      <c r="BG110" s="50"/>
      <c r="BH110" s="5">
        <f t="shared" si="122"/>
        <v>-130</v>
      </c>
      <c r="BI110" s="27">
        <v>1</v>
      </c>
      <c r="BJ110" s="27">
        <v>1</v>
      </c>
      <c r="BK110" s="50"/>
      <c r="BL110" s="5">
        <f t="shared" si="123"/>
        <v>-1</v>
      </c>
      <c r="BM110" s="27">
        <v>1516</v>
      </c>
      <c r="BN110" s="27">
        <v>1516</v>
      </c>
      <c r="BO110" s="50"/>
      <c r="BP110" s="5">
        <f t="shared" si="124"/>
        <v>-1516</v>
      </c>
      <c r="BQ110" s="29">
        <v>89</v>
      </c>
      <c r="BR110" s="30" t="s">
        <v>96</v>
      </c>
      <c r="BS110" s="27">
        <v>71.599999999999994</v>
      </c>
      <c r="BT110" s="27">
        <v>71.599999999999994</v>
      </c>
      <c r="BU110" s="50"/>
      <c r="BV110" s="5">
        <f t="shared" si="125"/>
        <v>-71.599999999999994</v>
      </c>
      <c r="BW110" s="28">
        <f t="shared" si="108"/>
        <v>3.9777777777777774</v>
      </c>
      <c r="BX110" s="28">
        <f t="shared" si="108"/>
        <v>3.9777777777777774</v>
      </c>
      <c r="BY110" s="28"/>
      <c r="BZ110" s="5">
        <f t="shared" si="126"/>
        <v>-3.9777777777777774</v>
      </c>
      <c r="CA110" s="27">
        <v>16</v>
      </c>
      <c r="CB110" s="27">
        <v>16</v>
      </c>
      <c r="CC110" s="50"/>
      <c r="CD110" s="5">
        <f t="shared" si="127"/>
        <v>-16</v>
      </c>
      <c r="CE110" s="28">
        <f t="shared" si="109"/>
        <v>1</v>
      </c>
      <c r="CF110" s="28">
        <f t="shared" si="55"/>
        <v>1</v>
      </c>
      <c r="CG110" s="28"/>
      <c r="CH110" s="5">
        <f t="shared" si="128"/>
        <v>-1</v>
      </c>
      <c r="CI110" s="29">
        <v>89</v>
      </c>
      <c r="CJ110" s="30" t="s">
        <v>96</v>
      </c>
      <c r="CK110" s="27">
        <v>250</v>
      </c>
      <c r="CL110" s="27">
        <v>250</v>
      </c>
      <c r="CM110" s="50"/>
      <c r="CN110" s="5">
        <f t="shared" si="129"/>
        <v>-250</v>
      </c>
      <c r="CO110" s="27">
        <v>0</v>
      </c>
      <c r="CP110" s="27">
        <v>0</v>
      </c>
      <c r="CQ110" s="50"/>
      <c r="CR110" s="5">
        <f t="shared" si="130"/>
        <v>0</v>
      </c>
      <c r="CS110" s="27">
        <v>30</v>
      </c>
      <c r="CT110" s="27">
        <v>30</v>
      </c>
      <c r="CU110" s="50"/>
      <c r="CV110" s="5">
        <f t="shared" si="131"/>
        <v>-30</v>
      </c>
      <c r="CW110" s="27">
        <v>12</v>
      </c>
      <c r="CX110" s="27">
        <v>12</v>
      </c>
      <c r="CY110" s="50"/>
      <c r="CZ110" s="5">
        <f t="shared" si="132"/>
        <v>-12</v>
      </c>
      <c r="DA110" s="29">
        <v>89</v>
      </c>
      <c r="DB110" s="30" t="s">
        <v>96</v>
      </c>
      <c r="DC110" s="27">
        <v>54</v>
      </c>
      <c r="DD110" s="27">
        <v>54</v>
      </c>
      <c r="DE110" s="50"/>
      <c r="DF110" s="5">
        <f t="shared" si="133"/>
        <v>-54</v>
      </c>
      <c r="DG110" s="27">
        <v>271</v>
      </c>
      <c r="DH110" s="27">
        <v>271</v>
      </c>
      <c r="DI110" s="50"/>
      <c r="DJ110" s="5">
        <f t="shared" si="134"/>
        <v>-271</v>
      </c>
      <c r="DK110" s="29"/>
      <c r="DL110" s="29"/>
      <c r="DM110" s="29"/>
      <c r="DN110" s="5">
        <f t="shared" si="135"/>
        <v>0</v>
      </c>
      <c r="DO110" s="29"/>
      <c r="DP110" s="29"/>
      <c r="DQ110" s="29"/>
      <c r="DR110" s="31"/>
      <c r="DS110" s="31"/>
      <c r="DT110" s="31"/>
      <c r="DU110" s="31"/>
      <c r="DV110" s="31"/>
      <c r="DW110" s="31"/>
      <c r="DX110" s="31"/>
      <c r="DY110" s="31"/>
      <c r="DZ110" s="31"/>
      <c r="EA110" s="31"/>
    </row>
    <row r="111" spans="1:131" ht="31.5" x14ac:dyDescent="0.3">
      <c r="A111" s="62">
        <v>90</v>
      </c>
      <c r="B111" s="14" t="s">
        <v>97</v>
      </c>
      <c r="C111" s="16">
        <v>1</v>
      </c>
      <c r="D111" s="16">
        <v>1</v>
      </c>
      <c r="E111" s="15"/>
      <c r="F111" s="5">
        <f t="shared" si="110"/>
        <v>-1</v>
      </c>
      <c r="G111" s="16">
        <v>0</v>
      </c>
      <c r="H111" s="16">
        <v>0</v>
      </c>
      <c r="I111" s="15"/>
      <c r="J111" s="5">
        <f t="shared" si="111"/>
        <v>0</v>
      </c>
      <c r="K111" s="16">
        <v>9</v>
      </c>
      <c r="L111" s="16">
        <v>9</v>
      </c>
      <c r="M111" s="15"/>
      <c r="N111" s="5">
        <f t="shared" si="112"/>
        <v>-9</v>
      </c>
      <c r="O111" s="5">
        <v>90</v>
      </c>
      <c r="P111" s="9" t="s">
        <v>97</v>
      </c>
      <c r="Q111" s="16">
        <v>292</v>
      </c>
      <c r="R111" s="16">
        <v>292</v>
      </c>
      <c r="S111" s="15"/>
      <c r="T111" s="5">
        <f t="shared" si="113"/>
        <v>-292</v>
      </c>
      <c r="U111" s="16">
        <v>41</v>
      </c>
      <c r="V111" s="16">
        <v>41</v>
      </c>
      <c r="W111" s="15"/>
      <c r="X111" s="5">
        <f t="shared" si="114"/>
        <v>-41</v>
      </c>
      <c r="Y111" s="16">
        <v>1</v>
      </c>
      <c r="Z111" s="16">
        <v>1</v>
      </c>
      <c r="AA111" s="15"/>
      <c r="AB111" s="5">
        <f t="shared" si="115"/>
        <v>-1</v>
      </c>
      <c r="AC111" s="16">
        <v>6</v>
      </c>
      <c r="AD111" s="16">
        <v>6</v>
      </c>
      <c r="AE111" s="15"/>
      <c r="AF111" s="5">
        <f t="shared" si="116"/>
        <v>-6</v>
      </c>
      <c r="AG111" s="5">
        <v>90</v>
      </c>
      <c r="AH111" s="9" t="s">
        <v>97</v>
      </c>
      <c r="AI111" s="16">
        <v>1</v>
      </c>
      <c r="AJ111" s="16">
        <v>1</v>
      </c>
      <c r="AK111" s="15"/>
      <c r="AL111" s="5">
        <f t="shared" si="117"/>
        <v>-1</v>
      </c>
      <c r="AM111" s="16">
        <v>1</v>
      </c>
      <c r="AN111" s="16">
        <v>1</v>
      </c>
      <c r="AO111" s="15"/>
      <c r="AP111" s="5">
        <f t="shared" si="118"/>
        <v>-1</v>
      </c>
      <c r="AQ111" s="16">
        <v>0</v>
      </c>
      <c r="AR111" s="16">
        <v>0</v>
      </c>
      <c r="AS111" s="15"/>
      <c r="AT111" s="5">
        <f t="shared" si="119"/>
        <v>0</v>
      </c>
      <c r="AU111" s="16">
        <v>30</v>
      </c>
      <c r="AV111" s="16">
        <v>30</v>
      </c>
      <c r="AW111" s="15"/>
      <c r="AX111" s="5">
        <f t="shared" si="120"/>
        <v>-30</v>
      </c>
      <c r="AY111" s="5">
        <v>90</v>
      </c>
      <c r="AZ111" s="9" t="s">
        <v>97</v>
      </c>
      <c r="BA111" s="16">
        <v>1</v>
      </c>
      <c r="BB111" s="16">
        <v>1</v>
      </c>
      <c r="BC111" s="15"/>
      <c r="BD111" s="5">
        <f t="shared" si="121"/>
        <v>-1</v>
      </c>
      <c r="BE111" s="16">
        <v>8</v>
      </c>
      <c r="BF111" s="16">
        <v>8</v>
      </c>
      <c r="BG111" s="15"/>
      <c r="BH111" s="5">
        <f t="shared" si="122"/>
        <v>-8</v>
      </c>
      <c r="BI111" s="16">
        <v>0</v>
      </c>
      <c r="BJ111" s="16">
        <v>0</v>
      </c>
      <c r="BK111" s="15"/>
      <c r="BL111" s="5">
        <f t="shared" si="123"/>
        <v>0</v>
      </c>
      <c r="BM111" s="16">
        <v>125</v>
      </c>
      <c r="BN111" s="16">
        <v>125</v>
      </c>
      <c r="BO111" s="15"/>
      <c r="BP111" s="5">
        <f t="shared" si="124"/>
        <v>-125</v>
      </c>
      <c r="BQ111" s="5">
        <v>90</v>
      </c>
      <c r="BR111" s="9" t="s">
        <v>97</v>
      </c>
      <c r="BS111" s="16">
        <v>5</v>
      </c>
      <c r="BT111" s="16">
        <v>5</v>
      </c>
      <c r="BU111" s="15"/>
      <c r="BV111" s="5">
        <f t="shared" si="125"/>
        <v>-5</v>
      </c>
      <c r="BW111" s="5">
        <f t="shared" si="108"/>
        <v>5</v>
      </c>
      <c r="BX111" s="5">
        <f t="shared" si="108"/>
        <v>5</v>
      </c>
      <c r="BY111" s="5"/>
      <c r="BZ111" s="5">
        <f t="shared" si="126"/>
        <v>-5</v>
      </c>
      <c r="CA111" s="16">
        <v>0</v>
      </c>
      <c r="CB111" s="16">
        <v>0</v>
      </c>
      <c r="CC111" s="15"/>
      <c r="CD111" s="5">
        <f t="shared" si="127"/>
        <v>0</v>
      </c>
      <c r="CE111" s="5">
        <f t="shared" si="109"/>
        <v>0.42808219178082191</v>
      </c>
      <c r="CF111" s="5">
        <f t="shared" si="55"/>
        <v>0.42808219178082191</v>
      </c>
      <c r="CG111" s="5"/>
      <c r="CH111" s="5">
        <f t="shared" si="128"/>
        <v>-0.42808219178082191</v>
      </c>
      <c r="CI111" s="5">
        <v>90</v>
      </c>
      <c r="CJ111" s="9" t="s">
        <v>97</v>
      </c>
      <c r="CK111" s="16">
        <v>68</v>
      </c>
      <c r="CL111" s="16">
        <v>68</v>
      </c>
      <c r="CM111" s="15"/>
      <c r="CN111" s="5">
        <f t="shared" si="129"/>
        <v>-68</v>
      </c>
      <c r="CO111" s="16">
        <v>0</v>
      </c>
      <c r="CP111" s="16">
        <v>0</v>
      </c>
      <c r="CQ111" s="15"/>
      <c r="CR111" s="5">
        <f t="shared" si="130"/>
        <v>0</v>
      </c>
      <c r="CS111" s="16">
        <v>17</v>
      </c>
      <c r="CT111" s="16">
        <v>17</v>
      </c>
      <c r="CU111" s="15"/>
      <c r="CV111" s="5">
        <f t="shared" si="131"/>
        <v>-17</v>
      </c>
      <c r="CW111" s="16">
        <v>50</v>
      </c>
      <c r="CX111" s="16">
        <v>50</v>
      </c>
      <c r="CY111" s="15"/>
      <c r="CZ111" s="5">
        <f t="shared" si="132"/>
        <v>-50</v>
      </c>
      <c r="DA111" s="5">
        <v>90</v>
      </c>
      <c r="DB111" s="9" t="s">
        <v>97</v>
      </c>
      <c r="DC111" s="16">
        <v>8</v>
      </c>
      <c r="DD111" s="16">
        <v>9</v>
      </c>
      <c r="DE111" s="15"/>
      <c r="DF111" s="5">
        <f t="shared" si="133"/>
        <v>-9</v>
      </c>
      <c r="DG111" s="16">
        <v>31</v>
      </c>
      <c r="DH111" s="16">
        <v>19</v>
      </c>
      <c r="DI111" s="15"/>
      <c r="DJ111" s="5">
        <f t="shared" si="134"/>
        <v>-19</v>
      </c>
      <c r="DK111" s="2"/>
      <c r="DL111" s="2"/>
      <c r="DM111" s="2"/>
      <c r="DN111" s="5">
        <f t="shared" si="135"/>
        <v>0</v>
      </c>
      <c r="DO111" s="2"/>
      <c r="DP111" s="2"/>
      <c r="DQ111" s="2"/>
      <c r="DR111" s="1"/>
      <c r="DS111" s="1"/>
      <c r="DT111" s="1"/>
      <c r="DU111" s="1"/>
      <c r="DV111" s="1"/>
      <c r="DW111" s="1"/>
      <c r="DX111" s="1"/>
      <c r="DY111" s="1"/>
      <c r="DZ111" s="1"/>
      <c r="EA111" s="1"/>
    </row>
    <row r="112" spans="1:131" ht="47.25" x14ac:dyDescent="0.3">
      <c r="A112" s="61">
        <v>91</v>
      </c>
      <c r="B112" s="26" t="s">
        <v>98</v>
      </c>
      <c r="C112" s="27">
        <v>1</v>
      </c>
      <c r="D112" s="27">
        <v>1</v>
      </c>
      <c r="E112" s="50"/>
      <c r="F112" s="5">
        <f t="shared" si="110"/>
        <v>-1</v>
      </c>
      <c r="G112" s="27">
        <v>0</v>
      </c>
      <c r="H112" s="27">
        <v>0</v>
      </c>
      <c r="I112" s="50"/>
      <c r="J112" s="5">
        <f t="shared" si="111"/>
        <v>0</v>
      </c>
      <c r="K112" s="27">
        <v>19</v>
      </c>
      <c r="L112" s="27">
        <v>19</v>
      </c>
      <c r="M112" s="50"/>
      <c r="N112" s="5">
        <f t="shared" si="112"/>
        <v>-19</v>
      </c>
      <c r="O112" s="29">
        <v>91</v>
      </c>
      <c r="P112" s="30" t="s">
        <v>98</v>
      </c>
      <c r="Q112" s="27">
        <v>1453</v>
      </c>
      <c r="R112" s="27">
        <v>1453</v>
      </c>
      <c r="S112" s="50"/>
      <c r="T112" s="5">
        <f t="shared" si="113"/>
        <v>-1453</v>
      </c>
      <c r="U112" s="27">
        <v>151</v>
      </c>
      <c r="V112" s="27">
        <v>151</v>
      </c>
      <c r="W112" s="50"/>
      <c r="X112" s="5">
        <f t="shared" si="114"/>
        <v>-151</v>
      </c>
      <c r="Y112" s="27">
        <v>0</v>
      </c>
      <c r="Z112" s="27">
        <v>0</v>
      </c>
      <c r="AA112" s="50"/>
      <c r="AB112" s="5">
        <f t="shared" si="115"/>
        <v>0</v>
      </c>
      <c r="AC112" s="27">
        <v>127</v>
      </c>
      <c r="AD112" s="27">
        <v>127</v>
      </c>
      <c r="AE112" s="50"/>
      <c r="AF112" s="5">
        <f t="shared" si="116"/>
        <v>-127</v>
      </c>
      <c r="AG112" s="29">
        <v>91</v>
      </c>
      <c r="AH112" s="30" t="s">
        <v>98</v>
      </c>
      <c r="AI112" s="27">
        <v>16</v>
      </c>
      <c r="AJ112" s="27">
        <v>16</v>
      </c>
      <c r="AK112" s="50"/>
      <c r="AL112" s="5">
        <f t="shared" si="117"/>
        <v>-16</v>
      </c>
      <c r="AM112" s="27">
        <v>4</v>
      </c>
      <c r="AN112" s="27">
        <v>4</v>
      </c>
      <c r="AO112" s="50"/>
      <c r="AP112" s="5">
        <f t="shared" si="118"/>
        <v>-4</v>
      </c>
      <c r="AQ112" s="27">
        <v>12</v>
      </c>
      <c r="AR112" s="27">
        <v>12</v>
      </c>
      <c r="AS112" s="50"/>
      <c r="AT112" s="5">
        <f t="shared" si="119"/>
        <v>-12</v>
      </c>
      <c r="AU112" s="27">
        <v>60</v>
      </c>
      <c r="AV112" s="27">
        <v>60</v>
      </c>
      <c r="AW112" s="50"/>
      <c r="AX112" s="5">
        <f t="shared" si="120"/>
        <v>-60</v>
      </c>
      <c r="AY112" s="29">
        <v>91</v>
      </c>
      <c r="AZ112" s="30" t="s">
        <v>98</v>
      </c>
      <c r="BA112" s="27">
        <v>3</v>
      </c>
      <c r="BB112" s="27">
        <v>3</v>
      </c>
      <c r="BC112" s="50"/>
      <c r="BD112" s="5">
        <f t="shared" si="121"/>
        <v>-3</v>
      </c>
      <c r="BE112" s="27">
        <v>285</v>
      </c>
      <c r="BF112" s="27">
        <v>285</v>
      </c>
      <c r="BG112" s="50"/>
      <c r="BH112" s="5">
        <f t="shared" si="122"/>
        <v>-285</v>
      </c>
      <c r="BI112" s="27">
        <v>0</v>
      </c>
      <c r="BJ112" s="27">
        <v>0</v>
      </c>
      <c r="BK112" s="50"/>
      <c r="BL112" s="5">
        <f t="shared" si="123"/>
        <v>0</v>
      </c>
      <c r="BM112" s="27">
        <v>1099</v>
      </c>
      <c r="BN112" s="27">
        <v>1099</v>
      </c>
      <c r="BO112" s="50"/>
      <c r="BP112" s="5">
        <f t="shared" si="124"/>
        <v>-1099</v>
      </c>
      <c r="BQ112" s="29">
        <v>91</v>
      </c>
      <c r="BR112" s="30" t="s">
        <v>98</v>
      </c>
      <c r="BS112" s="27">
        <v>236</v>
      </c>
      <c r="BT112" s="27">
        <v>236</v>
      </c>
      <c r="BU112" s="50"/>
      <c r="BV112" s="5">
        <f t="shared" si="125"/>
        <v>-236</v>
      </c>
      <c r="BW112" s="28">
        <f t="shared" si="108"/>
        <v>14.75</v>
      </c>
      <c r="BX112" s="28">
        <f t="shared" si="108"/>
        <v>14.75</v>
      </c>
      <c r="BY112" s="28"/>
      <c r="BZ112" s="5">
        <f t="shared" si="126"/>
        <v>-14.75</v>
      </c>
      <c r="CA112" s="27">
        <v>0</v>
      </c>
      <c r="CB112" s="27">
        <v>0</v>
      </c>
      <c r="CC112" s="50"/>
      <c r="CD112" s="5">
        <f t="shared" si="127"/>
        <v>0</v>
      </c>
      <c r="CE112" s="28">
        <f t="shared" si="109"/>
        <v>0.75636613902271166</v>
      </c>
      <c r="CF112" s="28">
        <f t="shared" si="55"/>
        <v>0.75636613902271166</v>
      </c>
      <c r="CG112" s="28"/>
      <c r="CH112" s="5">
        <f t="shared" si="128"/>
        <v>-0.75636613902271166</v>
      </c>
      <c r="CI112" s="29">
        <v>91</v>
      </c>
      <c r="CJ112" s="30" t="s">
        <v>98</v>
      </c>
      <c r="CK112" s="27">
        <v>1453</v>
      </c>
      <c r="CL112" s="27">
        <v>1453</v>
      </c>
      <c r="CM112" s="50"/>
      <c r="CN112" s="5">
        <f t="shared" si="129"/>
        <v>-1453</v>
      </c>
      <c r="CO112" s="27">
        <v>0</v>
      </c>
      <c r="CP112" s="27">
        <v>0</v>
      </c>
      <c r="CQ112" s="50"/>
      <c r="CR112" s="5">
        <f t="shared" si="130"/>
        <v>0</v>
      </c>
      <c r="CS112" s="27">
        <v>58</v>
      </c>
      <c r="CT112" s="27">
        <v>58</v>
      </c>
      <c r="CU112" s="50"/>
      <c r="CV112" s="5">
        <f t="shared" si="131"/>
        <v>-58</v>
      </c>
      <c r="CW112" s="27">
        <v>86</v>
      </c>
      <c r="CX112" s="27">
        <v>86</v>
      </c>
      <c r="CY112" s="50"/>
      <c r="CZ112" s="5">
        <f t="shared" si="132"/>
        <v>-86</v>
      </c>
      <c r="DA112" s="29">
        <v>91</v>
      </c>
      <c r="DB112" s="30" t="s">
        <v>98</v>
      </c>
      <c r="DC112" s="27">
        <v>63</v>
      </c>
      <c r="DD112" s="27">
        <v>78</v>
      </c>
      <c r="DE112" s="50"/>
      <c r="DF112" s="5">
        <f t="shared" si="133"/>
        <v>-78</v>
      </c>
      <c r="DG112" s="27">
        <v>149</v>
      </c>
      <c r="DH112" s="27">
        <v>154</v>
      </c>
      <c r="DI112" s="50"/>
      <c r="DJ112" s="5">
        <f t="shared" si="134"/>
        <v>-154</v>
      </c>
      <c r="DK112" s="29"/>
      <c r="DL112" s="29"/>
      <c r="DM112" s="29"/>
      <c r="DN112" s="5">
        <f t="shared" si="135"/>
        <v>0</v>
      </c>
      <c r="DO112" s="29"/>
      <c r="DP112" s="29"/>
      <c r="DQ112" s="29"/>
      <c r="DR112" s="31"/>
      <c r="DS112" s="31"/>
      <c r="DT112" s="31"/>
      <c r="DU112" s="31"/>
      <c r="DV112" s="31"/>
      <c r="DW112" s="31"/>
      <c r="DX112" s="31"/>
      <c r="DY112" s="31"/>
      <c r="DZ112" s="31"/>
      <c r="EA112" s="31"/>
    </row>
    <row r="113" spans="1:131" ht="31.5" x14ac:dyDescent="0.3">
      <c r="A113" s="62">
        <v>92</v>
      </c>
      <c r="B113" s="14" t="s">
        <v>99</v>
      </c>
      <c r="C113" s="16">
        <v>1</v>
      </c>
      <c r="D113" s="16">
        <v>1</v>
      </c>
      <c r="E113" s="15"/>
      <c r="F113" s="5">
        <f t="shared" si="110"/>
        <v>-1</v>
      </c>
      <c r="G113" s="16">
        <v>0</v>
      </c>
      <c r="H113" s="16">
        <v>0</v>
      </c>
      <c r="I113" s="15"/>
      <c r="J113" s="5">
        <f t="shared" si="111"/>
        <v>0</v>
      </c>
      <c r="K113" s="16">
        <v>13</v>
      </c>
      <c r="L113" s="16">
        <v>13</v>
      </c>
      <c r="M113" s="15"/>
      <c r="N113" s="5">
        <f t="shared" si="112"/>
        <v>-13</v>
      </c>
      <c r="O113" s="5">
        <v>92</v>
      </c>
      <c r="P113" s="9" t="s">
        <v>99</v>
      </c>
      <c r="Q113" s="16">
        <v>851</v>
      </c>
      <c r="R113" s="16">
        <v>851</v>
      </c>
      <c r="S113" s="15"/>
      <c r="T113" s="5">
        <f t="shared" si="113"/>
        <v>-851</v>
      </c>
      <c r="U113" s="16">
        <v>40</v>
      </c>
      <c r="V113" s="16">
        <v>40</v>
      </c>
      <c r="W113" s="15"/>
      <c r="X113" s="5">
        <f t="shared" si="114"/>
        <v>-40</v>
      </c>
      <c r="Y113" s="16">
        <v>78</v>
      </c>
      <c r="Z113" s="16">
        <v>78</v>
      </c>
      <c r="AA113" s="15"/>
      <c r="AB113" s="5">
        <f t="shared" si="115"/>
        <v>-78</v>
      </c>
      <c r="AC113" s="16">
        <v>105</v>
      </c>
      <c r="AD113" s="16">
        <v>105</v>
      </c>
      <c r="AE113" s="15"/>
      <c r="AF113" s="5">
        <f t="shared" si="116"/>
        <v>-105</v>
      </c>
      <c r="AG113" s="5">
        <v>92</v>
      </c>
      <c r="AH113" s="9" t="s">
        <v>99</v>
      </c>
      <c r="AI113" s="16">
        <v>5</v>
      </c>
      <c r="AJ113" s="16">
        <v>5</v>
      </c>
      <c r="AK113" s="15"/>
      <c r="AL113" s="5">
        <f t="shared" si="117"/>
        <v>-5</v>
      </c>
      <c r="AM113" s="16">
        <v>0</v>
      </c>
      <c r="AN113" s="16">
        <v>0</v>
      </c>
      <c r="AO113" s="15"/>
      <c r="AP113" s="5">
        <f t="shared" si="118"/>
        <v>0</v>
      </c>
      <c r="AQ113" s="16">
        <v>5</v>
      </c>
      <c r="AR113" s="16">
        <v>5</v>
      </c>
      <c r="AS113" s="15"/>
      <c r="AT113" s="5">
        <f t="shared" si="119"/>
        <v>-5</v>
      </c>
      <c r="AU113" s="16">
        <v>56</v>
      </c>
      <c r="AV113" s="16">
        <v>56</v>
      </c>
      <c r="AW113" s="15"/>
      <c r="AX113" s="5">
        <f t="shared" si="120"/>
        <v>-56</v>
      </c>
      <c r="AY113" s="5">
        <v>92</v>
      </c>
      <c r="AZ113" s="9" t="s">
        <v>99</v>
      </c>
      <c r="BA113" s="16">
        <v>1</v>
      </c>
      <c r="BB113" s="16">
        <v>1</v>
      </c>
      <c r="BC113" s="15"/>
      <c r="BD113" s="5">
        <f t="shared" si="121"/>
        <v>-1</v>
      </c>
      <c r="BE113" s="16">
        <v>25</v>
      </c>
      <c r="BF113" s="16">
        <v>25</v>
      </c>
      <c r="BG113" s="15"/>
      <c r="BH113" s="5">
        <f t="shared" si="122"/>
        <v>-25</v>
      </c>
      <c r="BI113" s="16">
        <v>0</v>
      </c>
      <c r="BJ113" s="16">
        <v>0</v>
      </c>
      <c r="BK113" s="15"/>
      <c r="BL113" s="5">
        <f t="shared" si="123"/>
        <v>0</v>
      </c>
      <c r="BM113" s="16">
        <v>1030</v>
      </c>
      <c r="BN113" s="16">
        <v>1030</v>
      </c>
      <c r="BO113" s="15"/>
      <c r="BP113" s="5">
        <f t="shared" si="124"/>
        <v>-1030</v>
      </c>
      <c r="BQ113" s="5">
        <v>92</v>
      </c>
      <c r="BR113" s="9" t="s">
        <v>99</v>
      </c>
      <c r="BS113" s="16">
        <v>0</v>
      </c>
      <c r="BT113" s="16">
        <v>0</v>
      </c>
      <c r="BU113" s="15"/>
      <c r="BV113" s="5">
        <f t="shared" si="125"/>
        <v>0</v>
      </c>
      <c r="BW113" s="5">
        <f t="shared" si="108"/>
        <v>0</v>
      </c>
      <c r="BX113" s="5">
        <f t="shared" si="108"/>
        <v>0</v>
      </c>
      <c r="BY113" s="5"/>
      <c r="BZ113" s="5">
        <f t="shared" si="126"/>
        <v>0</v>
      </c>
      <c r="CA113" s="16">
        <v>0</v>
      </c>
      <c r="CB113" s="16">
        <v>0</v>
      </c>
      <c r="CC113" s="15"/>
      <c r="CD113" s="5">
        <f t="shared" si="127"/>
        <v>0</v>
      </c>
      <c r="CE113" s="5">
        <f t="shared" si="109"/>
        <v>1.2103407755581668</v>
      </c>
      <c r="CF113" s="5">
        <f t="shared" si="55"/>
        <v>1.2103407755581668</v>
      </c>
      <c r="CG113" s="5"/>
      <c r="CH113" s="5">
        <f t="shared" si="128"/>
        <v>-1.2103407755581668</v>
      </c>
      <c r="CI113" s="5">
        <v>92</v>
      </c>
      <c r="CJ113" s="9" t="s">
        <v>99</v>
      </c>
      <c r="CK113" s="16">
        <v>201</v>
      </c>
      <c r="CL113" s="16">
        <v>201</v>
      </c>
      <c r="CM113" s="15"/>
      <c r="CN113" s="5">
        <f t="shared" si="129"/>
        <v>-201</v>
      </c>
      <c r="CO113" s="16">
        <v>0</v>
      </c>
      <c r="CP113" s="16">
        <v>0</v>
      </c>
      <c r="CQ113" s="15"/>
      <c r="CR113" s="5">
        <f t="shared" si="130"/>
        <v>0</v>
      </c>
      <c r="CS113" s="16">
        <v>54</v>
      </c>
      <c r="CT113" s="16">
        <v>54</v>
      </c>
      <c r="CU113" s="15"/>
      <c r="CV113" s="5">
        <f t="shared" si="131"/>
        <v>-54</v>
      </c>
      <c r="CW113" s="16">
        <v>169</v>
      </c>
      <c r="CX113" s="16">
        <v>169</v>
      </c>
      <c r="CY113" s="15"/>
      <c r="CZ113" s="5">
        <f t="shared" si="132"/>
        <v>-169</v>
      </c>
      <c r="DA113" s="5">
        <v>92</v>
      </c>
      <c r="DB113" s="9" t="s">
        <v>99</v>
      </c>
      <c r="DC113" s="16">
        <v>14</v>
      </c>
      <c r="DD113" s="16">
        <v>11</v>
      </c>
      <c r="DE113" s="15"/>
      <c r="DF113" s="5">
        <f t="shared" si="133"/>
        <v>-11</v>
      </c>
      <c r="DG113" s="16">
        <v>275</v>
      </c>
      <c r="DH113" s="16">
        <v>60</v>
      </c>
      <c r="DI113" s="15"/>
      <c r="DJ113" s="5">
        <f t="shared" si="134"/>
        <v>-60</v>
      </c>
      <c r="DK113" s="2"/>
      <c r="DL113" s="2"/>
      <c r="DM113" s="2"/>
      <c r="DN113" s="5">
        <f t="shared" si="135"/>
        <v>0</v>
      </c>
      <c r="DO113" s="2"/>
      <c r="DP113" s="2"/>
      <c r="DQ113" s="2"/>
      <c r="DR113" s="1"/>
      <c r="DS113" s="1"/>
      <c r="DT113" s="1"/>
      <c r="DU113" s="1"/>
      <c r="DV113" s="1"/>
      <c r="DW113" s="1"/>
      <c r="DX113" s="1"/>
      <c r="DY113" s="1"/>
      <c r="DZ113" s="1"/>
      <c r="EA113" s="1"/>
    </row>
    <row r="114" spans="1:131" ht="47.25" x14ac:dyDescent="0.3">
      <c r="A114" s="61">
        <v>93</v>
      </c>
      <c r="B114" s="26" t="s">
        <v>100</v>
      </c>
      <c r="C114" s="27">
        <v>1</v>
      </c>
      <c r="D114" s="27">
        <v>1</v>
      </c>
      <c r="E114" s="50"/>
      <c r="F114" s="5">
        <f t="shared" si="110"/>
        <v>-1</v>
      </c>
      <c r="G114" s="27">
        <v>1</v>
      </c>
      <c r="H114" s="27">
        <v>1</v>
      </c>
      <c r="I114" s="50"/>
      <c r="J114" s="5">
        <f t="shared" si="111"/>
        <v>-1</v>
      </c>
      <c r="K114" s="27">
        <v>21</v>
      </c>
      <c r="L114" s="27">
        <v>21</v>
      </c>
      <c r="M114" s="50"/>
      <c r="N114" s="5">
        <f t="shared" si="112"/>
        <v>-21</v>
      </c>
      <c r="O114" s="29">
        <v>93</v>
      </c>
      <c r="P114" s="30" t="s">
        <v>100</v>
      </c>
      <c r="Q114" s="27">
        <v>719</v>
      </c>
      <c r="R114" s="27">
        <v>719</v>
      </c>
      <c r="S114" s="50"/>
      <c r="T114" s="5">
        <f t="shared" si="113"/>
        <v>-719</v>
      </c>
      <c r="U114" s="27">
        <v>86</v>
      </c>
      <c r="V114" s="27">
        <v>86</v>
      </c>
      <c r="W114" s="50"/>
      <c r="X114" s="5">
        <f t="shared" si="114"/>
        <v>-86</v>
      </c>
      <c r="Y114" s="27">
        <v>6</v>
      </c>
      <c r="Z114" s="27">
        <v>6</v>
      </c>
      <c r="AA114" s="50"/>
      <c r="AB114" s="5">
        <f t="shared" si="115"/>
        <v>-6</v>
      </c>
      <c r="AC114" s="27">
        <v>227</v>
      </c>
      <c r="AD114" s="27">
        <v>227</v>
      </c>
      <c r="AE114" s="50"/>
      <c r="AF114" s="5">
        <f t="shared" si="116"/>
        <v>-227</v>
      </c>
      <c r="AG114" s="29">
        <v>93</v>
      </c>
      <c r="AH114" s="30" t="s">
        <v>100</v>
      </c>
      <c r="AI114" s="27">
        <v>37</v>
      </c>
      <c r="AJ114" s="27">
        <v>37</v>
      </c>
      <c r="AK114" s="50"/>
      <c r="AL114" s="5">
        <f t="shared" si="117"/>
        <v>-37</v>
      </c>
      <c r="AM114" s="27">
        <v>2</v>
      </c>
      <c r="AN114" s="27">
        <v>2</v>
      </c>
      <c r="AO114" s="50"/>
      <c r="AP114" s="5">
        <f t="shared" si="118"/>
        <v>-2</v>
      </c>
      <c r="AQ114" s="27">
        <v>35</v>
      </c>
      <c r="AR114" s="27">
        <v>35</v>
      </c>
      <c r="AS114" s="50"/>
      <c r="AT114" s="5">
        <f t="shared" si="119"/>
        <v>-35</v>
      </c>
      <c r="AU114" s="27">
        <v>18</v>
      </c>
      <c r="AV114" s="27">
        <v>18</v>
      </c>
      <c r="AW114" s="50"/>
      <c r="AX114" s="5">
        <f t="shared" si="120"/>
        <v>-18</v>
      </c>
      <c r="AY114" s="29">
        <v>93</v>
      </c>
      <c r="AZ114" s="30" t="s">
        <v>100</v>
      </c>
      <c r="BA114" s="27">
        <v>0</v>
      </c>
      <c r="BB114" s="27">
        <v>0</v>
      </c>
      <c r="BC114" s="50"/>
      <c r="BD114" s="5">
        <f t="shared" si="121"/>
        <v>0</v>
      </c>
      <c r="BE114" s="27">
        <v>119</v>
      </c>
      <c r="BF114" s="27">
        <v>119</v>
      </c>
      <c r="BG114" s="50"/>
      <c r="BH114" s="5">
        <f t="shared" si="122"/>
        <v>-119</v>
      </c>
      <c r="BI114" s="27">
        <v>6</v>
      </c>
      <c r="BJ114" s="27">
        <v>6</v>
      </c>
      <c r="BK114" s="50"/>
      <c r="BL114" s="5">
        <f t="shared" si="123"/>
        <v>-6</v>
      </c>
      <c r="BM114" s="27">
        <v>3713.6</v>
      </c>
      <c r="BN114" s="27">
        <v>3713.6</v>
      </c>
      <c r="BO114" s="50"/>
      <c r="BP114" s="5">
        <f t="shared" si="124"/>
        <v>-3713.6</v>
      </c>
      <c r="BQ114" s="29">
        <v>93</v>
      </c>
      <c r="BR114" s="30" t="s">
        <v>100</v>
      </c>
      <c r="BS114" s="27">
        <v>206.2</v>
      </c>
      <c r="BT114" s="27">
        <v>206.2</v>
      </c>
      <c r="BU114" s="50"/>
      <c r="BV114" s="5">
        <f t="shared" si="125"/>
        <v>-206.2</v>
      </c>
      <c r="BW114" s="28">
        <f t="shared" si="108"/>
        <v>5.5729729729729724</v>
      </c>
      <c r="BX114" s="28">
        <f t="shared" si="108"/>
        <v>5.5729729729729724</v>
      </c>
      <c r="BY114" s="28"/>
      <c r="BZ114" s="5">
        <f t="shared" si="126"/>
        <v>-5.5729729729729724</v>
      </c>
      <c r="CA114" s="27">
        <v>12.6</v>
      </c>
      <c r="CB114" s="27">
        <v>12.6</v>
      </c>
      <c r="CC114" s="50"/>
      <c r="CD114" s="5">
        <f t="shared" si="127"/>
        <v>-12.6</v>
      </c>
      <c r="CE114" s="28">
        <f t="shared" si="109"/>
        <v>5.1649513212795553</v>
      </c>
      <c r="CF114" s="28">
        <f t="shared" si="55"/>
        <v>5.1649513212795553</v>
      </c>
      <c r="CG114" s="28"/>
      <c r="CH114" s="5">
        <f t="shared" si="128"/>
        <v>-5.1649513212795553</v>
      </c>
      <c r="CI114" s="29">
        <v>93</v>
      </c>
      <c r="CJ114" s="30" t="s">
        <v>100</v>
      </c>
      <c r="CK114" s="27">
        <v>2721</v>
      </c>
      <c r="CL114" s="27">
        <v>2721</v>
      </c>
      <c r="CM114" s="50"/>
      <c r="CN114" s="5">
        <f t="shared" si="129"/>
        <v>-2721</v>
      </c>
      <c r="CO114" s="27">
        <v>0</v>
      </c>
      <c r="CP114" s="27">
        <v>0</v>
      </c>
      <c r="CQ114" s="50"/>
      <c r="CR114" s="5">
        <f t="shared" si="130"/>
        <v>0</v>
      </c>
      <c r="CS114" s="27">
        <v>0</v>
      </c>
      <c r="CT114" s="27">
        <v>0</v>
      </c>
      <c r="CU114" s="50"/>
      <c r="CV114" s="5">
        <f t="shared" si="131"/>
        <v>0</v>
      </c>
      <c r="CW114" s="27">
        <v>107</v>
      </c>
      <c r="CX114" s="27">
        <v>107</v>
      </c>
      <c r="CY114" s="50"/>
      <c r="CZ114" s="5">
        <f t="shared" si="132"/>
        <v>-107</v>
      </c>
      <c r="DA114" s="29">
        <v>93</v>
      </c>
      <c r="DB114" s="30" t="s">
        <v>100</v>
      </c>
      <c r="DC114" s="27">
        <v>14</v>
      </c>
      <c r="DD114" s="27">
        <v>13</v>
      </c>
      <c r="DE114" s="50"/>
      <c r="DF114" s="5">
        <f t="shared" si="133"/>
        <v>-13</v>
      </c>
      <c r="DG114" s="27">
        <v>203</v>
      </c>
      <c r="DH114" s="27">
        <v>184</v>
      </c>
      <c r="DI114" s="50"/>
      <c r="DJ114" s="5">
        <f t="shared" si="134"/>
        <v>-184</v>
      </c>
      <c r="DK114" s="29"/>
      <c r="DL114" s="29"/>
      <c r="DM114" s="29"/>
      <c r="DN114" s="5">
        <f t="shared" si="135"/>
        <v>0</v>
      </c>
      <c r="DO114" s="29"/>
      <c r="DP114" s="29"/>
      <c r="DQ114" s="29"/>
      <c r="DR114" s="31"/>
      <c r="DS114" s="31"/>
      <c r="DT114" s="31"/>
      <c r="DU114" s="31"/>
      <c r="DV114" s="31"/>
      <c r="DW114" s="31"/>
      <c r="DX114" s="31"/>
      <c r="DY114" s="31"/>
      <c r="DZ114" s="31"/>
      <c r="EA114" s="31"/>
    </row>
    <row r="115" spans="1:131" ht="63.75" thickBot="1" x14ac:dyDescent="0.35">
      <c r="A115" s="62">
        <v>94</v>
      </c>
      <c r="B115" s="14" t="s">
        <v>101</v>
      </c>
      <c r="C115" s="16">
        <v>1</v>
      </c>
      <c r="D115" s="16">
        <v>1</v>
      </c>
      <c r="E115" s="15"/>
      <c r="F115" s="5">
        <f t="shared" si="110"/>
        <v>-1</v>
      </c>
      <c r="G115" s="16">
        <v>0</v>
      </c>
      <c r="H115" s="16">
        <v>0</v>
      </c>
      <c r="I115" s="15"/>
      <c r="J115" s="5">
        <f t="shared" si="111"/>
        <v>0</v>
      </c>
      <c r="K115" s="16">
        <v>11</v>
      </c>
      <c r="L115" s="16">
        <v>11</v>
      </c>
      <c r="M115" s="15"/>
      <c r="N115" s="5">
        <f t="shared" si="112"/>
        <v>-11</v>
      </c>
      <c r="O115" s="5">
        <v>94</v>
      </c>
      <c r="P115" s="9" t="s">
        <v>101</v>
      </c>
      <c r="Q115" s="16">
        <v>781</v>
      </c>
      <c r="R115" s="16">
        <v>781</v>
      </c>
      <c r="S115" s="15"/>
      <c r="T115" s="5">
        <f t="shared" si="113"/>
        <v>-781</v>
      </c>
      <c r="U115" s="16">
        <v>21</v>
      </c>
      <c r="V115" s="16">
        <v>21</v>
      </c>
      <c r="W115" s="15"/>
      <c r="X115" s="5">
        <f t="shared" si="114"/>
        <v>-21</v>
      </c>
      <c r="Y115" s="16">
        <v>249</v>
      </c>
      <c r="Z115" s="16">
        <v>249</v>
      </c>
      <c r="AA115" s="15"/>
      <c r="AB115" s="5">
        <f t="shared" si="115"/>
        <v>-249</v>
      </c>
      <c r="AC115" s="16">
        <v>121</v>
      </c>
      <c r="AD115" s="16">
        <v>121</v>
      </c>
      <c r="AE115" s="15"/>
      <c r="AF115" s="5">
        <f t="shared" si="116"/>
        <v>-121</v>
      </c>
      <c r="AG115" s="5">
        <v>94</v>
      </c>
      <c r="AH115" s="9" t="s">
        <v>101</v>
      </c>
      <c r="AI115" s="16">
        <v>5</v>
      </c>
      <c r="AJ115" s="16">
        <v>5</v>
      </c>
      <c r="AK115" s="15"/>
      <c r="AL115" s="5">
        <f t="shared" si="117"/>
        <v>-5</v>
      </c>
      <c r="AM115" s="16">
        <v>0</v>
      </c>
      <c r="AN115" s="16">
        <v>0</v>
      </c>
      <c r="AO115" s="15"/>
      <c r="AP115" s="5">
        <f t="shared" si="118"/>
        <v>0</v>
      </c>
      <c r="AQ115" s="16">
        <v>5</v>
      </c>
      <c r="AR115" s="16">
        <v>5</v>
      </c>
      <c r="AS115" s="15"/>
      <c r="AT115" s="5">
        <f t="shared" si="119"/>
        <v>-5</v>
      </c>
      <c r="AU115" s="16">
        <v>119</v>
      </c>
      <c r="AV115" s="16">
        <v>119</v>
      </c>
      <c r="AW115" s="15"/>
      <c r="AX115" s="5">
        <f t="shared" si="120"/>
        <v>-119</v>
      </c>
      <c r="AY115" s="5">
        <v>94</v>
      </c>
      <c r="AZ115" s="9" t="s">
        <v>101</v>
      </c>
      <c r="BA115" s="16">
        <v>7</v>
      </c>
      <c r="BB115" s="16">
        <v>7</v>
      </c>
      <c r="BC115" s="15"/>
      <c r="BD115" s="5">
        <f t="shared" si="121"/>
        <v>-7</v>
      </c>
      <c r="BE115" s="16">
        <v>108</v>
      </c>
      <c r="BF115" s="16">
        <v>108</v>
      </c>
      <c r="BG115" s="15"/>
      <c r="BH115" s="5">
        <f t="shared" si="122"/>
        <v>-108</v>
      </c>
      <c r="BI115" s="16">
        <v>0</v>
      </c>
      <c r="BJ115" s="16">
        <v>0</v>
      </c>
      <c r="BK115" s="15"/>
      <c r="BL115" s="5">
        <f t="shared" si="123"/>
        <v>0</v>
      </c>
      <c r="BM115" s="16">
        <v>878.5</v>
      </c>
      <c r="BN115" s="16">
        <v>878.5</v>
      </c>
      <c r="BO115" s="15"/>
      <c r="BP115" s="5">
        <f t="shared" si="124"/>
        <v>-878.5</v>
      </c>
      <c r="BQ115" s="5">
        <v>94</v>
      </c>
      <c r="BR115" s="9" t="s">
        <v>101</v>
      </c>
      <c r="BS115" s="16">
        <v>130</v>
      </c>
      <c r="BT115" s="16">
        <v>130</v>
      </c>
      <c r="BU115" s="15"/>
      <c r="BV115" s="5">
        <f t="shared" si="125"/>
        <v>-130</v>
      </c>
      <c r="BW115" s="5">
        <f t="shared" si="108"/>
        <v>26</v>
      </c>
      <c r="BX115" s="5">
        <f t="shared" si="108"/>
        <v>26</v>
      </c>
      <c r="BY115" s="5"/>
      <c r="BZ115" s="5">
        <f t="shared" si="126"/>
        <v>-26</v>
      </c>
      <c r="CA115" s="16">
        <v>114.3</v>
      </c>
      <c r="CB115" s="16">
        <v>114.3</v>
      </c>
      <c r="CC115" s="15"/>
      <c r="CD115" s="5">
        <f t="shared" si="127"/>
        <v>-114.3</v>
      </c>
      <c r="CE115" s="5">
        <f t="shared" si="109"/>
        <v>1.1248399487836107</v>
      </c>
      <c r="CF115" s="5">
        <f t="shared" si="55"/>
        <v>1.1248399487836107</v>
      </c>
      <c r="CG115" s="5"/>
      <c r="CH115" s="5">
        <f t="shared" si="128"/>
        <v>-1.1248399487836107</v>
      </c>
      <c r="CI115" s="5">
        <v>94</v>
      </c>
      <c r="CJ115" s="9" t="s">
        <v>101</v>
      </c>
      <c r="CK115" s="16">
        <v>66</v>
      </c>
      <c r="CL115" s="16">
        <v>66</v>
      </c>
      <c r="CM115" s="15"/>
      <c r="CN115" s="5">
        <f t="shared" si="129"/>
        <v>-66</v>
      </c>
      <c r="CO115" s="16">
        <v>2000</v>
      </c>
      <c r="CP115" s="16">
        <v>2000</v>
      </c>
      <c r="CQ115" s="15"/>
      <c r="CR115" s="5">
        <f t="shared" si="130"/>
        <v>-2000</v>
      </c>
      <c r="CS115" s="16">
        <v>0</v>
      </c>
      <c r="CT115" s="16">
        <v>0</v>
      </c>
      <c r="CU115" s="15"/>
      <c r="CV115" s="5">
        <f t="shared" si="131"/>
        <v>0</v>
      </c>
      <c r="CW115" s="16">
        <v>0</v>
      </c>
      <c r="CX115" s="16">
        <v>0</v>
      </c>
      <c r="CY115" s="15"/>
      <c r="CZ115" s="5">
        <f t="shared" si="132"/>
        <v>0</v>
      </c>
      <c r="DA115" s="5">
        <v>94</v>
      </c>
      <c r="DB115" s="9" t="s">
        <v>101</v>
      </c>
      <c r="DC115" s="16">
        <v>0</v>
      </c>
      <c r="DD115" s="16">
        <v>0</v>
      </c>
      <c r="DE115" s="15"/>
      <c r="DF115" s="5">
        <f t="shared" si="133"/>
        <v>0</v>
      </c>
      <c r="DG115" s="16">
        <v>68</v>
      </c>
      <c r="DH115" s="16">
        <v>62</v>
      </c>
      <c r="DI115" s="15"/>
      <c r="DJ115" s="5">
        <f t="shared" si="134"/>
        <v>-62</v>
      </c>
      <c r="DK115" s="2"/>
      <c r="DL115" s="2"/>
      <c r="DM115" s="2"/>
      <c r="DN115" s="5">
        <f t="shared" si="135"/>
        <v>0</v>
      </c>
      <c r="DO115" s="2"/>
      <c r="DP115" s="2"/>
      <c r="DQ115" s="2"/>
      <c r="DR115" s="1"/>
      <c r="DS115" s="1"/>
      <c r="DT115" s="1"/>
      <c r="DU115" s="1"/>
      <c r="DV115" s="1"/>
      <c r="DW115" s="1"/>
      <c r="DX115" s="1"/>
      <c r="DY115" s="1"/>
      <c r="DZ115" s="1"/>
      <c r="EA115" s="1"/>
    </row>
    <row r="116" spans="1:131" ht="19.5" thickBot="1" x14ac:dyDescent="0.35">
      <c r="A116" s="129" t="s">
        <v>121</v>
      </c>
      <c r="B116" s="131"/>
      <c r="C116" s="45">
        <f t="shared" ref="C116:N116" si="136">SUM(C103:C115)</f>
        <v>11</v>
      </c>
      <c r="D116" s="6">
        <f t="shared" si="136"/>
        <v>11</v>
      </c>
      <c r="E116" s="6">
        <f t="shared" si="136"/>
        <v>0</v>
      </c>
      <c r="F116" s="6">
        <f t="shared" si="136"/>
        <v>-11</v>
      </c>
      <c r="G116" s="6">
        <f t="shared" si="136"/>
        <v>3</v>
      </c>
      <c r="H116" s="6">
        <f t="shared" si="136"/>
        <v>3</v>
      </c>
      <c r="I116" s="6">
        <f t="shared" si="136"/>
        <v>0</v>
      </c>
      <c r="J116" s="6">
        <f t="shared" si="136"/>
        <v>-3</v>
      </c>
      <c r="K116" s="6">
        <f t="shared" si="136"/>
        <v>185</v>
      </c>
      <c r="L116" s="6">
        <f t="shared" si="136"/>
        <v>185</v>
      </c>
      <c r="M116" s="20">
        <f t="shared" si="136"/>
        <v>0</v>
      </c>
      <c r="N116" s="21">
        <f t="shared" si="136"/>
        <v>-185</v>
      </c>
      <c r="O116" s="129" t="s">
        <v>121</v>
      </c>
      <c r="P116" s="131"/>
      <c r="Q116" s="45">
        <f t="shared" ref="Q116:AF116" si="137">SUM(Q103:Q115)</f>
        <v>15921</v>
      </c>
      <c r="R116" s="6">
        <f t="shared" si="137"/>
        <v>15921</v>
      </c>
      <c r="S116" s="6">
        <f t="shared" si="137"/>
        <v>0</v>
      </c>
      <c r="T116" s="6">
        <f t="shared" si="137"/>
        <v>-15921</v>
      </c>
      <c r="U116" s="6">
        <f t="shared" si="137"/>
        <v>1083</v>
      </c>
      <c r="V116" s="6">
        <f t="shared" si="137"/>
        <v>1083</v>
      </c>
      <c r="W116" s="6">
        <f t="shared" si="137"/>
        <v>0</v>
      </c>
      <c r="X116" s="6">
        <f t="shared" si="137"/>
        <v>-1083</v>
      </c>
      <c r="Y116" s="6">
        <f t="shared" si="137"/>
        <v>2363</v>
      </c>
      <c r="Z116" s="6">
        <f t="shared" si="137"/>
        <v>2363</v>
      </c>
      <c r="AA116" s="6">
        <f t="shared" si="137"/>
        <v>0</v>
      </c>
      <c r="AB116" s="6">
        <f t="shared" si="137"/>
        <v>-2363</v>
      </c>
      <c r="AC116" s="6">
        <f t="shared" si="137"/>
        <v>1237</v>
      </c>
      <c r="AD116" s="6">
        <f t="shared" si="137"/>
        <v>1237</v>
      </c>
      <c r="AE116" s="20">
        <f t="shared" si="137"/>
        <v>0</v>
      </c>
      <c r="AF116" s="20">
        <f t="shared" si="137"/>
        <v>-1237</v>
      </c>
      <c r="AG116" s="129" t="s">
        <v>121</v>
      </c>
      <c r="AH116" s="131"/>
      <c r="AI116" s="45">
        <f t="shared" ref="AI116:AX116" si="138">SUM(AI103:AI115)</f>
        <v>146</v>
      </c>
      <c r="AJ116" s="6">
        <f t="shared" si="138"/>
        <v>146</v>
      </c>
      <c r="AK116" s="6">
        <f t="shared" si="138"/>
        <v>0</v>
      </c>
      <c r="AL116" s="6">
        <f t="shared" si="138"/>
        <v>-146</v>
      </c>
      <c r="AM116" s="6">
        <f t="shared" si="138"/>
        <v>17</v>
      </c>
      <c r="AN116" s="6">
        <f t="shared" si="138"/>
        <v>17</v>
      </c>
      <c r="AO116" s="6">
        <f t="shared" si="138"/>
        <v>0</v>
      </c>
      <c r="AP116" s="6">
        <f t="shared" si="138"/>
        <v>-17</v>
      </c>
      <c r="AQ116" s="6">
        <f t="shared" si="138"/>
        <v>129</v>
      </c>
      <c r="AR116" s="6">
        <f t="shared" si="138"/>
        <v>129</v>
      </c>
      <c r="AS116" s="6">
        <f t="shared" si="138"/>
        <v>0</v>
      </c>
      <c r="AT116" s="6">
        <f t="shared" si="138"/>
        <v>-129</v>
      </c>
      <c r="AU116" s="6">
        <f t="shared" si="138"/>
        <v>1360</v>
      </c>
      <c r="AV116" s="6">
        <f t="shared" si="138"/>
        <v>1360</v>
      </c>
      <c r="AW116" s="20">
        <f t="shared" si="138"/>
        <v>0</v>
      </c>
      <c r="AX116" s="20">
        <f t="shared" si="138"/>
        <v>-1360</v>
      </c>
      <c r="AY116" s="129" t="s">
        <v>121</v>
      </c>
      <c r="AZ116" s="131"/>
      <c r="BA116" s="45">
        <f t="shared" ref="BA116:BP116" si="139">SUM(BA103:BA115)</f>
        <v>41</v>
      </c>
      <c r="BB116" s="6">
        <f t="shared" si="139"/>
        <v>41</v>
      </c>
      <c r="BC116" s="6">
        <f t="shared" si="139"/>
        <v>0</v>
      </c>
      <c r="BD116" s="6">
        <f t="shared" si="139"/>
        <v>-41</v>
      </c>
      <c r="BE116" s="6">
        <f t="shared" si="139"/>
        <v>1104</v>
      </c>
      <c r="BF116" s="6">
        <f t="shared" si="139"/>
        <v>1104</v>
      </c>
      <c r="BG116" s="6">
        <f t="shared" si="139"/>
        <v>0</v>
      </c>
      <c r="BH116" s="6">
        <f t="shared" si="139"/>
        <v>-1104</v>
      </c>
      <c r="BI116" s="6">
        <f t="shared" si="139"/>
        <v>25</v>
      </c>
      <c r="BJ116" s="6">
        <f t="shared" si="139"/>
        <v>25</v>
      </c>
      <c r="BK116" s="6">
        <f t="shared" si="139"/>
        <v>0</v>
      </c>
      <c r="BL116" s="6">
        <f t="shared" si="139"/>
        <v>-25</v>
      </c>
      <c r="BM116" s="6">
        <f t="shared" si="139"/>
        <v>14494.6</v>
      </c>
      <c r="BN116" s="6">
        <f t="shared" si="139"/>
        <v>14494.6</v>
      </c>
      <c r="BO116" s="20">
        <f t="shared" si="139"/>
        <v>0</v>
      </c>
      <c r="BP116" s="20">
        <f t="shared" si="139"/>
        <v>-14494.6</v>
      </c>
      <c r="BQ116" s="129" t="s">
        <v>121</v>
      </c>
      <c r="BR116" s="131"/>
      <c r="BS116" s="45">
        <f t="shared" ref="BS116:CH116" si="140">SUM(BS103:BS115)</f>
        <v>1396.1000000000001</v>
      </c>
      <c r="BT116" s="6">
        <f t="shared" si="140"/>
        <v>1396.1000000000001</v>
      </c>
      <c r="BU116" s="6">
        <f t="shared" si="140"/>
        <v>0</v>
      </c>
      <c r="BV116" s="6">
        <f t="shared" si="140"/>
        <v>-1396.1000000000001</v>
      </c>
      <c r="BW116" s="6" t="e">
        <f t="shared" si="140"/>
        <v>#DIV/0!</v>
      </c>
      <c r="BX116" s="6" t="e">
        <f t="shared" si="140"/>
        <v>#DIV/0!</v>
      </c>
      <c r="BY116" s="6">
        <f t="shared" si="140"/>
        <v>0</v>
      </c>
      <c r="BZ116" s="6" t="e">
        <f t="shared" si="140"/>
        <v>#DIV/0!</v>
      </c>
      <c r="CA116" s="6">
        <f t="shared" si="140"/>
        <v>354.59999999999997</v>
      </c>
      <c r="CB116" s="6">
        <f t="shared" si="140"/>
        <v>354.59999999999997</v>
      </c>
      <c r="CC116" s="6">
        <f t="shared" si="140"/>
        <v>0</v>
      </c>
      <c r="CD116" s="6">
        <f t="shared" si="140"/>
        <v>-354.59999999999997</v>
      </c>
      <c r="CE116" s="6">
        <f t="shared" si="140"/>
        <v>13.953808166141622</v>
      </c>
      <c r="CF116" s="6">
        <f t="shared" si="140"/>
        <v>13.953808166141622</v>
      </c>
      <c r="CG116" s="20">
        <f t="shared" si="140"/>
        <v>0</v>
      </c>
      <c r="CH116" s="21">
        <f t="shared" si="140"/>
        <v>-13.953808166141622</v>
      </c>
      <c r="CI116" s="129" t="s">
        <v>121</v>
      </c>
      <c r="CJ116" s="131"/>
      <c r="CK116" s="45">
        <f t="shared" ref="CK116:CZ116" si="141">SUM(CK103:CK115)</f>
        <v>7204</v>
      </c>
      <c r="CL116" s="6">
        <f t="shared" si="141"/>
        <v>7204</v>
      </c>
      <c r="CM116" s="6">
        <f t="shared" si="141"/>
        <v>0</v>
      </c>
      <c r="CN116" s="6">
        <f t="shared" si="141"/>
        <v>-7204</v>
      </c>
      <c r="CO116" s="6">
        <f t="shared" si="141"/>
        <v>2015.3</v>
      </c>
      <c r="CP116" s="6">
        <f t="shared" si="141"/>
        <v>2015.3</v>
      </c>
      <c r="CQ116" s="6">
        <f t="shared" si="141"/>
        <v>0</v>
      </c>
      <c r="CR116" s="6">
        <f t="shared" si="141"/>
        <v>-2015.3</v>
      </c>
      <c r="CS116" s="6">
        <f t="shared" si="141"/>
        <v>802</v>
      </c>
      <c r="CT116" s="6">
        <f t="shared" si="141"/>
        <v>802</v>
      </c>
      <c r="CU116" s="6">
        <f t="shared" si="141"/>
        <v>0</v>
      </c>
      <c r="CV116" s="6">
        <f t="shared" si="141"/>
        <v>-802</v>
      </c>
      <c r="CW116" s="6">
        <f t="shared" si="141"/>
        <v>1215</v>
      </c>
      <c r="CX116" s="6">
        <f t="shared" si="141"/>
        <v>1215</v>
      </c>
      <c r="CY116" s="20">
        <f t="shared" si="141"/>
        <v>0</v>
      </c>
      <c r="CZ116" s="20">
        <f t="shared" si="141"/>
        <v>-1215</v>
      </c>
      <c r="DA116" s="129" t="s">
        <v>121</v>
      </c>
      <c r="DB116" s="131"/>
      <c r="DC116" s="45">
        <f t="shared" ref="DC116:DN116" si="142">SUM(DC103:DC115)</f>
        <v>414</v>
      </c>
      <c r="DD116" s="6">
        <f t="shared" si="142"/>
        <v>506</v>
      </c>
      <c r="DE116" s="6">
        <f t="shared" si="142"/>
        <v>0</v>
      </c>
      <c r="DF116" s="6">
        <f t="shared" si="142"/>
        <v>-506</v>
      </c>
      <c r="DG116" s="6">
        <f t="shared" si="142"/>
        <v>1775</v>
      </c>
      <c r="DH116" s="6">
        <f t="shared" si="142"/>
        <v>1537</v>
      </c>
      <c r="DI116" s="20">
        <f t="shared" si="142"/>
        <v>0</v>
      </c>
      <c r="DJ116" s="20">
        <f t="shared" si="142"/>
        <v>-1537</v>
      </c>
      <c r="DK116" s="6">
        <f t="shared" si="142"/>
        <v>0</v>
      </c>
      <c r="DL116" s="6">
        <f t="shared" si="142"/>
        <v>0</v>
      </c>
      <c r="DM116" s="6">
        <f t="shared" si="142"/>
        <v>0</v>
      </c>
      <c r="DN116" s="6">
        <f t="shared" si="142"/>
        <v>0</v>
      </c>
      <c r="DO116" s="6"/>
      <c r="DP116" s="6"/>
      <c r="DQ116" s="7"/>
      <c r="DR116" s="1"/>
      <c r="DS116" s="1"/>
      <c r="DT116" s="1"/>
      <c r="DU116" s="1"/>
      <c r="DV116" s="1"/>
      <c r="DW116" s="1"/>
      <c r="DX116" s="1"/>
      <c r="DY116" s="1"/>
      <c r="DZ116" s="1"/>
      <c r="EA116" s="1"/>
    </row>
    <row r="117" spans="1:131" ht="19.5" thickBot="1" x14ac:dyDescent="0.35">
      <c r="A117" s="196" t="s">
        <v>122</v>
      </c>
      <c r="B117" s="197"/>
      <c r="C117" s="45">
        <f t="shared" ref="C117:N117" si="143">C116+C101</f>
        <v>54</v>
      </c>
      <c r="D117" s="6">
        <f t="shared" si="143"/>
        <v>55</v>
      </c>
      <c r="E117" s="71">
        <f t="shared" si="143"/>
        <v>0</v>
      </c>
      <c r="F117" s="6">
        <f t="shared" si="143"/>
        <v>-55</v>
      </c>
      <c r="G117" s="6">
        <f t="shared" si="143"/>
        <v>61</v>
      </c>
      <c r="H117" s="6">
        <f t="shared" si="143"/>
        <v>66</v>
      </c>
      <c r="I117" s="6">
        <f t="shared" si="143"/>
        <v>0</v>
      </c>
      <c r="J117" s="6">
        <f t="shared" si="143"/>
        <v>-62</v>
      </c>
      <c r="K117" s="6">
        <f t="shared" si="143"/>
        <v>1085</v>
      </c>
      <c r="L117" s="6">
        <f t="shared" si="143"/>
        <v>1065</v>
      </c>
      <c r="M117" s="20">
        <f t="shared" si="143"/>
        <v>0</v>
      </c>
      <c r="N117" s="21">
        <f t="shared" si="143"/>
        <v>-1064</v>
      </c>
      <c r="O117" s="196" t="s">
        <v>122</v>
      </c>
      <c r="P117" s="197"/>
      <c r="Q117" s="45">
        <f t="shared" ref="Q117:AF117" si="144">Q116+Q101</f>
        <v>100218</v>
      </c>
      <c r="R117" s="6">
        <f t="shared" si="144"/>
        <v>101463</v>
      </c>
      <c r="S117" s="6">
        <f t="shared" si="144"/>
        <v>0</v>
      </c>
      <c r="T117" s="6">
        <f t="shared" si="144"/>
        <v>-101463</v>
      </c>
      <c r="U117" s="6">
        <f t="shared" si="144"/>
        <v>7503</v>
      </c>
      <c r="V117" s="6">
        <f t="shared" si="144"/>
        <v>7803</v>
      </c>
      <c r="W117" s="6">
        <f t="shared" si="144"/>
        <v>0</v>
      </c>
      <c r="X117" s="6">
        <f t="shared" si="144"/>
        <v>-7803</v>
      </c>
      <c r="Y117" s="6">
        <f t="shared" si="144"/>
        <v>10054</v>
      </c>
      <c r="Z117" s="6">
        <f t="shared" si="144"/>
        <v>10011</v>
      </c>
      <c r="AA117" s="6">
        <f t="shared" si="144"/>
        <v>0</v>
      </c>
      <c r="AB117" s="6">
        <f t="shared" si="144"/>
        <v>-10011</v>
      </c>
      <c r="AC117" s="6">
        <f t="shared" si="144"/>
        <v>8069</v>
      </c>
      <c r="AD117" s="6">
        <f t="shared" si="144"/>
        <v>7823</v>
      </c>
      <c r="AE117" s="20">
        <f t="shared" si="144"/>
        <v>0</v>
      </c>
      <c r="AF117" s="21">
        <f t="shared" si="144"/>
        <v>-7823</v>
      </c>
      <c r="AG117" s="196" t="s">
        <v>122</v>
      </c>
      <c r="AH117" s="197"/>
      <c r="AI117" s="45">
        <f t="shared" ref="AI117:AX117" si="145">AI116+AI101</f>
        <v>152</v>
      </c>
      <c r="AJ117" s="6">
        <f t="shared" si="145"/>
        <v>597</v>
      </c>
      <c r="AK117" s="6">
        <f t="shared" si="145"/>
        <v>0</v>
      </c>
      <c r="AL117" s="6">
        <f t="shared" si="145"/>
        <v>-597</v>
      </c>
      <c r="AM117" s="6">
        <f t="shared" si="145"/>
        <v>105</v>
      </c>
      <c r="AN117" s="6">
        <f t="shared" si="145"/>
        <v>61</v>
      </c>
      <c r="AO117" s="6">
        <f t="shared" si="145"/>
        <v>0</v>
      </c>
      <c r="AP117" s="6">
        <f t="shared" si="145"/>
        <v>-61</v>
      </c>
      <c r="AQ117" s="6">
        <f t="shared" si="145"/>
        <v>705</v>
      </c>
      <c r="AR117" s="6">
        <f t="shared" si="145"/>
        <v>536</v>
      </c>
      <c r="AS117" s="6">
        <f t="shared" si="145"/>
        <v>0</v>
      </c>
      <c r="AT117" s="6">
        <f t="shared" si="145"/>
        <v>-536</v>
      </c>
      <c r="AU117" s="6">
        <f t="shared" si="145"/>
        <v>8052</v>
      </c>
      <c r="AV117" s="6">
        <f t="shared" si="145"/>
        <v>8224</v>
      </c>
      <c r="AW117" s="20">
        <f t="shared" si="145"/>
        <v>0</v>
      </c>
      <c r="AX117" s="21">
        <f t="shared" si="145"/>
        <v>-8224</v>
      </c>
      <c r="AY117" s="196" t="s">
        <v>122</v>
      </c>
      <c r="AZ117" s="197"/>
      <c r="BA117" s="45">
        <f t="shared" ref="BA117:BP117" si="146">BA116+BA101</f>
        <v>418</v>
      </c>
      <c r="BB117" s="6">
        <f t="shared" si="146"/>
        <v>408</v>
      </c>
      <c r="BC117" s="6">
        <f t="shared" si="146"/>
        <v>0</v>
      </c>
      <c r="BD117" s="6">
        <f t="shared" si="146"/>
        <v>-408</v>
      </c>
      <c r="BE117" s="6">
        <f t="shared" si="146"/>
        <v>6846</v>
      </c>
      <c r="BF117" s="6">
        <f t="shared" si="146"/>
        <v>6137</v>
      </c>
      <c r="BG117" s="6">
        <f t="shared" si="146"/>
        <v>0</v>
      </c>
      <c r="BH117" s="6">
        <f t="shared" si="146"/>
        <v>-6137</v>
      </c>
      <c r="BI117" s="6">
        <f t="shared" si="146"/>
        <v>452</v>
      </c>
      <c r="BJ117" s="6">
        <f t="shared" si="146"/>
        <v>505</v>
      </c>
      <c r="BK117" s="6">
        <f t="shared" si="146"/>
        <v>0</v>
      </c>
      <c r="BL117" s="6">
        <f t="shared" si="146"/>
        <v>-505</v>
      </c>
      <c r="BM117" s="6">
        <f t="shared" si="146"/>
        <v>71707.5</v>
      </c>
      <c r="BN117" s="6">
        <f t="shared" si="146"/>
        <v>74911.299999999988</v>
      </c>
      <c r="BO117" s="20">
        <f t="shared" si="146"/>
        <v>0</v>
      </c>
      <c r="BP117" s="21">
        <f t="shared" si="146"/>
        <v>-74911.299999999988</v>
      </c>
      <c r="BQ117" s="196" t="s">
        <v>122</v>
      </c>
      <c r="BR117" s="197"/>
      <c r="BS117" s="45">
        <f t="shared" ref="BS117:CH117" si="147">BS116+BS101</f>
        <v>7075.72</v>
      </c>
      <c r="BT117" s="6">
        <f t="shared" si="147"/>
        <v>6543.5999999999995</v>
      </c>
      <c r="BU117" s="6">
        <f t="shared" si="147"/>
        <v>0</v>
      </c>
      <c r="BV117" s="6">
        <f t="shared" si="147"/>
        <v>-6543.5999999999995</v>
      </c>
      <c r="BW117" s="6" t="e">
        <f t="shared" si="147"/>
        <v>#DIV/0!</v>
      </c>
      <c r="BX117" s="6" t="e">
        <f t="shared" si="147"/>
        <v>#DIV/0!</v>
      </c>
      <c r="BY117" s="6">
        <f t="shared" si="147"/>
        <v>0</v>
      </c>
      <c r="BZ117" s="6" t="e">
        <f t="shared" si="147"/>
        <v>#DIV/0!</v>
      </c>
      <c r="CA117" s="6">
        <f t="shared" si="147"/>
        <v>998.89999999999986</v>
      </c>
      <c r="CB117" s="6">
        <f t="shared" si="147"/>
        <v>1679.6000000000001</v>
      </c>
      <c r="CC117" s="6">
        <f t="shared" si="147"/>
        <v>0</v>
      </c>
      <c r="CD117" s="6">
        <f t="shared" si="147"/>
        <v>-1679.6000000000001</v>
      </c>
      <c r="CE117" s="6" t="e">
        <f t="shared" si="147"/>
        <v>#DIV/0!</v>
      </c>
      <c r="CF117" s="6">
        <f t="shared" si="147"/>
        <v>66.568445920623986</v>
      </c>
      <c r="CG117" s="20">
        <f t="shared" si="147"/>
        <v>0</v>
      </c>
      <c r="CH117" s="21">
        <f t="shared" si="147"/>
        <v>-66.568445920623986</v>
      </c>
      <c r="CI117" s="196" t="s">
        <v>122</v>
      </c>
      <c r="CJ117" s="197"/>
      <c r="CK117" s="45">
        <f t="shared" ref="CK117:CZ117" si="148">CK116+CK101</f>
        <v>31597</v>
      </c>
      <c r="CL117" s="6">
        <f t="shared" si="148"/>
        <v>32870</v>
      </c>
      <c r="CM117" s="6">
        <f t="shared" si="148"/>
        <v>0</v>
      </c>
      <c r="CN117" s="6">
        <f t="shared" si="148"/>
        <v>-32870</v>
      </c>
      <c r="CO117" s="6">
        <f t="shared" si="148"/>
        <v>5375.5</v>
      </c>
      <c r="CP117" s="6">
        <f t="shared" si="148"/>
        <v>6724.8</v>
      </c>
      <c r="CQ117" s="6">
        <f t="shared" si="148"/>
        <v>0</v>
      </c>
      <c r="CR117" s="6">
        <f t="shared" si="148"/>
        <v>-6724.8</v>
      </c>
      <c r="CS117" s="6">
        <f t="shared" si="148"/>
        <v>4925</v>
      </c>
      <c r="CT117" s="6">
        <f t="shared" si="148"/>
        <v>5283</v>
      </c>
      <c r="CU117" s="6">
        <f t="shared" si="148"/>
        <v>0</v>
      </c>
      <c r="CV117" s="6">
        <f t="shared" si="148"/>
        <v>-5283</v>
      </c>
      <c r="CW117" s="6">
        <f t="shared" si="148"/>
        <v>9549</v>
      </c>
      <c r="CX117" s="6">
        <f t="shared" si="148"/>
        <v>9933</v>
      </c>
      <c r="CY117" s="20">
        <f t="shared" si="148"/>
        <v>0</v>
      </c>
      <c r="CZ117" s="21">
        <f t="shared" si="148"/>
        <v>-9933</v>
      </c>
      <c r="DA117" s="196" t="s">
        <v>122</v>
      </c>
      <c r="DB117" s="197"/>
      <c r="DC117" s="45">
        <f t="shared" ref="DC117:DN117" si="149">DC116+DC101</f>
        <v>2969</v>
      </c>
      <c r="DD117" s="6">
        <f t="shared" si="149"/>
        <v>3338</v>
      </c>
      <c r="DE117" s="6">
        <f t="shared" si="149"/>
        <v>0</v>
      </c>
      <c r="DF117" s="6">
        <f t="shared" si="149"/>
        <v>-3338</v>
      </c>
      <c r="DG117" s="6">
        <f t="shared" si="149"/>
        <v>12245</v>
      </c>
      <c r="DH117" s="6">
        <f t="shared" si="149"/>
        <v>13515</v>
      </c>
      <c r="DI117" s="20">
        <f t="shared" si="149"/>
        <v>0</v>
      </c>
      <c r="DJ117" s="20">
        <f t="shared" si="149"/>
        <v>-13515</v>
      </c>
      <c r="DK117" s="6">
        <f t="shared" si="149"/>
        <v>0</v>
      </c>
      <c r="DL117" s="6">
        <f t="shared" si="149"/>
        <v>0</v>
      </c>
      <c r="DM117" s="6">
        <f t="shared" si="149"/>
        <v>0</v>
      </c>
      <c r="DN117" s="6">
        <f t="shared" si="149"/>
        <v>0</v>
      </c>
      <c r="DO117" s="6"/>
      <c r="DP117" s="6"/>
      <c r="DQ117" s="7"/>
      <c r="DR117" s="1"/>
      <c r="DS117" s="1"/>
      <c r="DT117" s="1"/>
      <c r="DU117" s="1"/>
      <c r="DV117" s="1"/>
      <c r="DW117" s="1"/>
      <c r="DX117" s="1"/>
      <c r="DY117" s="1"/>
      <c r="DZ117" s="1"/>
      <c r="EA117" s="1"/>
    </row>
    <row r="118" spans="1:131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</row>
  </sheetData>
  <mergeCells count="118">
    <mergeCell ref="DA116:DB116"/>
    <mergeCell ref="A117:B117"/>
    <mergeCell ref="O117:P117"/>
    <mergeCell ref="AG117:AH117"/>
    <mergeCell ref="AY117:AZ117"/>
    <mergeCell ref="BQ117:BR117"/>
    <mergeCell ref="CI117:CJ117"/>
    <mergeCell ref="DA117:DB117"/>
    <mergeCell ref="A116:B116"/>
    <mergeCell ref="O116:P116"/>
    <mergeCell ref="AG116:AH116"/>
    <mergeCell ref="AY116:AZ116"/>
    <mergeCell ref="BQ116:BR116"/>
    <mergeCell ref="CI116:CJ116"/>
    <mergeCell ref="DA101:DB101"/>
    <mergeCell ref="A102:N102"/>
    <mergeCell ref="O102:AF102"/>
    <mergeCell ref="AG102:AX102"/>
    <mergeCell ref="AY102:BP102"/>
    <mergeCell ref="BQ102:CH102"/>
    <mergeCell ref="CI102:CZ102"/>
    <mergeCell ref="DA102:DQ102"/>
    <mergeCell ref="A101:B101"/>
    <mergeCell ref="O101:P101"/>
    <mergeCell ref="AG101:AH101"/>
    <mergeCell ref="AY101:AZ101"/>
    <mergeCell ref="BQ101:BR101"/>
    <mergeCell ref="CI101:CJ101"/>
    <mergeCell ref="DA87:DN87"/>
    <mergeCell ref="A100:B100"/>
    <mergeCell ref="O100:P100"/>
    <mergeCell ref="AG100:AH100"/>
    <mergeCell ref="AY100:AZ100"/>
    <mergeCell ref="BQ100:BR100"/>
    <mergeCell ref="CI100:CJ100"/>
    <mergeCell ref="DA100:DB100"/>
    <mergeCell ref="A87:N87"/>
    <mergeCell ref="O87:AF87"/>
    <mergeCell ref="AG87:AX87"/>
    <mergeCell ref="AY87:BP87"/>
    <mergeCell ref="BQ87:CH87"/>
    <mergeCell ref="CI87:CZ87"/>
    <mergeCell ref="DA10:DA14"/>
    <mergeCell ref="DB10:DB14"/>
    <mergeCell ref="DC10:DF13"/>
    <mergeCell ref="DA16:DN16"/>
    <mergeCell ref="A86:B86"/>
    <mergeCell ref="O86:P86"/>
    <mergeCell ref="AG86:AH86"/>
    <mergeCell ref="AY86:AZ86"/>
    <mergeCell ref="BQ86:BR86"/>
    <mergeCell ref="CI86:CJ86"/>
    <mergeCell ref="DA86:DB86"/>
    <mergeCell ref="A16:N16"/>
    <mergeCell ref="O16:AF16"/>
    <mergeCell ref="AG16:AX16"/>
    <mergeCell ref="AY16:BP16"/>
    <mergeCell ref="BQ16:CH16"/>
    <mergeCell ref="CI16:CZ16"/>
    <mergeCell ref="BW10:CH10"/>
    <mergeCell ref="BW11:BZ13"/>
    <mergeCell ref="CA11:CD13"/>
    <mergeCell ref="CE11:CH13"/>
    <mergeCell ref="BA12:BD13"/>
    <mergeCell ref="BE12:BH13"/>
    <mergeCell ref="BI12:BL13"/>
    <mergeCell ref="BM12:BP13"/>
    <mergeCell ref="AM13:AP13"/>
    <mergeCell ref="AQ13:AT13"/>
    <mergeCell ref="AU13:AX13"/>
    <mergeCell ref="AI10:AX10"/>
    <mergeCell ref="AY10:AY14"/>
    <mergeCell ref="Y12:AB13"/>
    <mergeCell ref="AC12:AF13"/>
    <mergeCell ref="AI12:AL13"/>
    <mergeCell ref="AM12:AX12"/>
    <mergeCell ref="DG10:DJ13"/>
    <mergeCell ref="DK10:DN13"/>
    <mergeCell ref="Q11:T13"/>
    <mergeCell ref="U11:X13"/>
    <mergeCell ref="Y11:AF11"/>
    <mergeCell ref="AI11:AL11"/>
    <mergeCell ref="AM11:AX11"/>
    <mergeCell ref="CI10:CI14"/>
    <mergeCell ref="CJ10:CJ14"/>
    <mergeCell ref="CK10:CN13"/>
    <mergeCell ref="CO10:CR13"/>
    <mergeCell ref="CS10:CV13"/>
    <mergeCell ref="CW10:CZ13"/>
    <mergeCell ref="AZ10:AZ14"/>
    <mergeCell ref="BA10:BP11"/>
    <mergeCell ref="BQ10:BQ14"/>
    <mergeCell ref="BR10:BR14"/>
    <mergeCell ref="BS10:BV13"/>
    <mergeCell ref="A10:A14"/>
    <mergeCell ref="B10:B13"/>
    <mergeCell ref="C10:F13"/>
    <mergeCell ref="G10:J13"/>
    <mergeCell ref="K10:N13"/>
    <mergeCell ref="O10:O14"/>
    <mergeCell ref="DA7:DQ7"/>
    <mergeCell ref="A8:N9"/>
    <mergeCell ref="O8:AF9"/>
    <mergeCell ref="AG8:AX9"/>
    <mergeCell ref="AY8:BP9"/>
    <mergeCell ref="BQ8:CH9"/>
    <mergeCell ref="CI8:CZ9"/>
    <mergeCell ref="DA8:DQ9"/>
    <mergeCell ref="A7:N7"/>
    <mergeCell ref="O7:AF7"/>
    <mergeCell ref="AG7:AX7"/>
    <mergeCell ref="AY7:BP7"/>
    <mergeCell ref="BQ7:CH7"/>
    <mergeCell ref="CI7:CZ7"/>
    <mergeCell ref="P10:P14"/>
    <mergeCell ref="Q10:AF10"/>
    <mergeCell ref="AG10:AG14"/>
    <mergeCell ref="AH10:AH1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Лист4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2024-01-09T10:21:59Z</dcterms:modified>
</cp:coreProperties>
</file>