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0155"/>
  </bookViews>
  <sheets>
    <sheet name="Sheet1" sheetId="1" r:id="rId1"/>
  </sheets>
  <definedNames>
    <definedName name="u_7">INDIRECT(Sheet1!$H$23)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 a="1"/>
  <c r="B29" i="1" s="1"/>
  <c r="A29" i="1"/>
  <c r="B28" i="1" a="1"/>
  <c r="B28" i="1" s="1"/>
  <c r="C28" i="1" s="1"/>
  <c r="A28" i="1"/>
  <c r="B26" i="1"/>
  <c r="B26" i="1" a="1"/>
  <c r="A26" i="1"/>
  <c r="B25" i="1" a="1"/>
  <c r="B25" i="1" s="1"/>
  <c r="C25" i="1" s="1"/>
  <c r="E25" i="1" s="1"/>
  <c r="A25" i="1"/>
  <c r="B23" i="1"/>
  <c r="B23" i="1" a="1"/>
  <c r="A23" i="1"/>
  <c r="B22" i="1" a="1"/>
  <c r="B22" i="1" s="1"/>
  <c r="C22" i="1" s="1"/>
  <c r="E22" i="1" s="1"/>
  <c r="A22" i="1"/>
  <c r="B20" i="1" a="1"/>
  <c r="B20" i="1" s="1"/>
  <c r="A20" i="1"/>
  <c r="B19" i="1" a="1"/>
  <c r="B19" i="1" s="1"/>
  <c r="C19" i="1" s="1"/>
  <c r="E19" i="1" s="1"/>
  <c r="A19" i="1"/>
  <c r="B17" i="1"/>
  <c r="B17" i="1" a="1"/>
  <c r="A17" i="1"/>
  <c r="B16" i="1" a="1"/>
  <c r="B16" i="1" s="1"/>
  <c r="C16" i="1" s="1"/>
  <c r="E16" i="1" s="1"/>
  <c r="A16" i="1"/>
  <c r="B14" i="1"/>
  <c r="B14" i="1" a="1"/>
  <c r="A14" i="1"/>
  <c r="B13" i="1" a="1"/>
  <c r="B13" i="1" s="1"/>
  <c r="C13" i="1" s="1"/>
  <c r="E13" i="1" s="1"/>
  <c r="A13" i="1"/>
  <c r="B11" i="1" a="1"/>
  <c r="B11" i="1" s="1"/>
  <c r="C11" i="1" s="1"/>
  <c r="E11" i="1" s="1"/>
  <c r="A11" i="1"/>
  <c r="B10" i="1"/>
  <c r="B10" i="1" a="1"/>
  <c r="A10" i="1"/>
  <c r="B8" i="1" a="1"/>
  <c r="B8" i="1" s="1"/>
  <c r="A8" i="1"/>
  <c r="B7" i="1" a="1"/>
  <c r="B7" i="1" s="1"/>
  <c r="C7" i="1" s="1"/>
  <c r="E7" i="1" s="1"/>
  <c r="A7" i="1"/>
  <c r="B5" i="1" a="1"/>
  <c r="B5" i="1" s="1"/>
  <c r="A5" i="1"/>
  <c r="B4" i="1" a="1"/>
  <c r="B4" i="1" s="1"/>
  <c r="A4" i="1"/>
  <c r="E28" i="1" l="1"/>
  <c r="D28" i="1"/>
  <c r="F28" i="1" s="1"/>
  <c r="C29" i="1"/>
  <c r="E29" i="1" s="1"/>
  <c r="D29" i="1"/>
  <c r="F29" i="1" s="1"/>
  <c r="D25" i="1"/>
  <c r="F25" i="1" s="1"/>
  <c r="C26" i="1"/>
  <c r="E26" i="1"/>
  <c r="D26" i="1"/>
  <c r="F26" i="1" s="1"/>
  <c r="D22" i="1"/>
  <c r="F22" i="1" s="1"/>
  <c r="C23" i="1"/>
  <c r="E23" i="1"/>
  <c r="D23" i="1"/>
  <c r="F23" i="1" s="1"/>
  <c r="D19" i="1"/>
  <c r="F19" i="1" s="1"/>
  <c r="C20" i="1"/>
  <c r="E20" i="1"/>
  <c r="D20" i="1"/>
  <c r="F20" i="1" s="1"/>
  <c r="D17" i="1"/>
  <c r="F17" i="1" s="1"/>
  <c r="D16" i="1"/>
  <c r="F16" i="1" s="1"/>
  <c r="C17" i="1"/>
  <c r="E17" i="1" s="1"/>
  <c r="D14" i="1"/>
  <c r="F14" i="1" s="1"/>
  <c r="D13" i="1"/>
  <c r="F13" i="1" s="1"/>
  <c r="C14" i="1"/>
  <c r="E14" i="1" s="1"/>
  <c r="D10" i="1"/>
  <c r="F10" i="1" s="1"/>
  <c r="C10" i="1"/>
  <c r="E10" i="1" s="1"/>
  <c r="D11" i="1"/>
  <c r="F11" i="1" s="1"/>
  <c r="D7" i="1"/>
  <c r="F7" i="1" s="1"/>
  <c r="C8" i="1"/>
  <c r="E8" i="1"/>
  <c r="D8" i="1"/>
  <c r="F8" i="1" s="1"/>
  <c r="D4" i="1"/>
  <c r="F4" i="1" s="1"/>
  <c r="C5" i="1"/>
  <c r="E5" i="1" s="1"/>
  <c r="C4" i="1"/>
  <c r="E4" i="1" s="1"/>
  <c r="D5" i="1"/>
  <c r="F5" i="1" s="1"/>
  <c r="C1" i="1"/>
  <c r="E2" i="1"/>
  <c r="F2" i="1"/>
  <c r="F1" i="1"/>
  <c r="E1" i="1"/>
  <c r="C2" i="1"/>
  <c r="D2" i="1"/>
  <c r="D1" i="1"/>
  <c r="A2" i="1"/>
  <c r="A1" i="1"/>
  <c r="B2" i="1" a="1"/>
  <c r="B2" i="1" s="1"/>
  <c r="B1" i="1" a="1"/>
  <c r="B1" i="1" s="1"/>
  <c r="U45" i="1" l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ОДНОЛИНЕЙНАЯ СХЕМА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LeaderLines val="0"/>
              </c:ext>
            </c:extLst>
          </c:dLbls>
          <c:xVal>
            <c:numRef>
              <c:f>Sheet1!$E$1:$E$29</c:f>
              <c:numCache>
                <c:formatCode>General</c:formatCode>
                <c:ptCount val="29"/>
                <c:pt idx="0">
                  <c:v>0</c:v>
                </c:pt>
                <c:pt idx="1">
                  <c:v>80</c:v>
                </c:pt>
                <c:pt idx="3">
                  <c:v>80</c:v>
                </c:pt>
                <c:pt idx="4">
                  <c:v>200</c:v>
                </c:pt>
                <c:pt idx="6">
                  <c:v>80</c:v>
                </c:pt>
                <c:pt idx="7">
                  <c:v>930</c:v>
                </c:pt>
                <c:pt idx="9">
                  <c:v>200</c:v>
                </c:pt>
                <c:pt idx="10">
                  <c:v>190</c:v>
                </c:pt>
                <c:pt idx="12">
                  <c:v>200</c:v>
                </c:pt>
                <c:pt idx="13">
                  <c:v>650</c:v>
                </c:pt>
                <c:pt idx="15">
                  <c:v>650</c:v>
                </c:pt>
                <c:pt idx="16">
                  <c:v>1000</c:v>
                </c:pt>
                <c:pt idx="18">
                  <c:v>650</c:v>
                </c:pt>
                <c:pt idx="19">
                  <c:v>930</c:v>
                </c:pt>
                <c:pt idx="21">
                  <c:v>#N/A</c:v>
                </c:pt>
                <c:pt idx="22">
                  <c:v>#N/A</c:v>
                </c:pt>
                <c:pt idx="24">
                  <c:v>#N/A</c:v>
                </c:pt>
                <c:pt idx="25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xVal>
          <c:yVal>
            <c:numRef>
              <c:f>Sheet1!$F$1:$F$29</c:f>
              <c:numCache>
                <c:formatCode>General</c:formatCode>
                <c:ptCount val="29"/>
                <c:pt idx="0">
                  <c:v>-5</c:v>
                </c:pt>
                <c:pt idx="1">
                  <c:v>0</c:v>
                </c:pt>
                <c:pt idx="3">
                  <c:v>0</c:v>
                </c:pt>
                <c:pt idx="4">
                  <c:v>25</c:v>
                </c:pt>
                <c:pt idx="6">
                  <c:v>0</c:v>
                </c:pt>
                <c:pt idx="7">
                  <c:v>12</c:v>
                </c:pt>
                <c:pt idx="9">
                  <c:v>25</c:v>
                </c:pt>
                <c:pt idx="10">
                  <c:v>35</c:v>
                </c:pt>
                <c:pt idx="12">
                  <c:v>25</c:v>
                </c:pt>
                <c:pt idx="13">
                  <c:v>19</c:v>
                </c:pt>
                <c:pt idx="15">
                  <c:v>19</c:v>
                </c:pt>
                <c:pt idx="16">
                  <c:v>28</c:v>
                </c:pt>
                <c:pt idx="18">
                  <c:v>19</c:v>
                </c:pt>
                <c:pt idx="19">
                  <c:v>12</c:v>
                </c:pt>
                <c:pt idx="21">
                  <c:v>#N/A</c:v>
                </c:pt>
                <c:pt idx="22">
                  <c:v>#N/A</c:v>
                </c:pt>
                <c:pt idx="24">
                  <c:v>#N/A</c:v>
                </c:pt>
                <c:pt idx="25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DD-4D0F-8028-6221284F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89280"/>
        <c:axId val="94295168"/>
      </c:scatterChart>
      <c:valAx>
        <c:axId val="942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95168"/>
        <c:crosses val="autoZero"/>
        <c:crossBetween val="midCat"/>
        <c:majorUnit val="300"/>
      </c:valAx>
      <c:valAx>
        <c:axId val="9429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89280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185737</xdr:rowOff>
    </xdr:from>
    <xdr:to>
      <xdr:col>17</xdr:col>
      <xdr:colOff>361950</xdr:colOff>
      <xdr:row>16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4"/>
  <sheetViews>
    <sheetView tabSelected="1" zoomScaleNormal="100" workbookViewId="0">
      <selection activeCell="S1" sqref="S1"/>
    </sheetView>
  </sheetViews>
  <sheetFormatPr defaultRowHeight="15" x14ac:dyDescent="0.25"/>
  <cols>
    <col min="6" max="6" width="9.140625" customWidth="1"/>
  </cols>
  <sheetData>
    <row r="1" spans="1:6" x14ac:dyDescent="0.25">
      <c r="A1">
        <f>MOD(ROW(A1),3)</f>
        <v>1</v>
      </c>
      <c r="B1">
        <f t="array" ref="B1">SMALL(IF($H$46:$Y$54=1,COLUMN($H$46:$Y$54)+ROW($H$46:$Y$54)/10000),ROUNDUP(ROW(B1)/3,))</f>
        <v>8.0046999999999997</v>
      </c>
      <c r="C1">
        <f>IF($A1=1,INT($B1)-8+COLUMN(A1),ROUND(MOD($B1,1)*10000,)-45)</f>
        <v>1</v>
      </c>
      <c r="D1">
        <f>IF($A1=1,INT($B1)-8+COLUMN(B1),ROUND(MOD($B1,1)*10000,)-45)</f>
        <v>2</v>
      </c>
      <c r="E1" s="6">
        <f>IFERROR(INDEX(($H$45:$Y$45,$F$46:$G$54),IF($A1=1,1,C1),IF($A1=1,C1,COLUMN(A1)),$A1),NA())</f>
        <v>0</v>
      </c>
      <c r="F1" s="6">
        <f>IFERROR(INDEX(($H$45:$Y$45,$F$46:$G$54),IF($A1=1,1,D1),IF($A1=1,D1,COLUMN(B1)),$A1),NA())</f>
        <v>-5</v>
      </c>
    </row>
    <row r="2" spans="1:6" x14ac:dyDescent="0.25">
      <c r="A2">
        <f t="shared" ref="A2:A14" si="0">MOD(ROW(A2),3)</f>
        <v>2</v>
      </c>
      <c r="B2">
        <f t="array" ref="B2">SMALL(IF($H$46:$Y$54=1,COLUMN($H$46:$Y$54)+ROW($H$46:$Y$54)/10000),ROUNDUP(ROW(B2)/3,))</f>
        <v>8.0046999999999997</v>
      </c>
      <c r="C2">
        <f t="shared" ref="C2:C12" si="1">IF($A2=1,INT($B2)-8+COLUMN(A2),ROUND(MOD($B2,1)*10000,)-45)</f>
        <v>2</v>
      </c>
      <c r="D2">
        <f t="shared" ref="D2:D12" si="2">IF($A2=1,INT($B2)-8+COLUMN(B2),ROUND(MOD($B2,1)*10000,)-45)</f>
        <v>2</v>
      </c>
      <c r="E2" s="6">
        <f>IFERROR(INDEX(($H$45:$Y$45,$F$46:$G$54),IF($A2=1,1,C2),IF($A2=1,C2,COLUMN(A2)),$A2),NA())</f>
        <v>80</v>
      </c>
      <c r="F2" s="6">
        <f>IFERROR(INDEX(($H$45:$Y$45,$F$46:$G$54),IF($A2=1,1,D2),IF($A2=1,D2,COLUMN(B2)),$A2),NA())</f>
        <v>0</v>
      </c>
    </row>
    <row r="4" spans="1:6" x14ac:dyDescent="0.25">
      <c r="A4">
        <f>MOD(ROW(A4),3)</f>
        <v>1</v>
      </c>
      <c r="B4">
        <f t="array" ref="B4">SMALL(IF($H$46:$Y$54=1,COLUMN($H$46:$Y$54)+ROW($H$46:$Y$54)/10000),ROUNDUP(ROW(B4)/3,))</f>
        <v>10.004799999999999</v>
      </c>
      <c r="C4">
        <f>IF($A4=1,INT($B4)-8+COLUMN(A4),ROUND(MOD($B4,1)*10000,)-45)</f>
        <v>3</v>
      </c>
      <c r="D4">
        <f>IF($A4=1,INT($B4)-8+COLUMN(B4),ROUND(MOD($B4,1)*10000,)-45)</f>
        <v>4</v>
      </c>
      <c r="E4" s="6">
        <f>IFERROR(INDEX(($H$45:$Y$45,$F$46:$G$54),IF($A4=1,1,C4),IF($A4=1,C4,COLUMN(A4)),$A4),NA())</f>
        <v>80</v>
      </c>
      <c r="F4" s="6">
        <f>IFERROR(INDEX(($H$45:$Y$45,$F$46:$G$54),IF($A4=1,1,D4),IF($A4=1,D4,COLUMN(B4)),$A4),NA())</f>
        <v>0</v>
      </c>
    </row>
    <row r="5" spans="1:6" x14ac:dyDescent="0.25">
      <c r="A5">
        <f t="shared" si="0"/>
        <v>2</v>
      </c>
      <c r="B5">
        <f t="array" ref="B5">SMALL(IF($H$46:$Y$54=1,COLUMN($H$46:$Y$54)+ROW($H$46:$Y$54)/10000),ROUNDUP(ROW(B5)/3,))</f>
        <v>10.004799999999999</v>
      </c>
      <c r="C5">
        <f t="shared" ref="C5:C6" si="3">IF($A5=1,INT($B5)-8+COLUMN(A5),ROUND(MOD($B5,1)*10000,)-45)</f>
        <v>3</v>
      </c>
      <c r="D5">
        <f t="shared" ref="D5:D6" si="4">IF($A5=1,INT($B5)-8+COLUMN(B5),ROUND(MOD($B5,1)*10000,)-45)</f>
        <v>3</v>
      </c>
      <c r="E5" s="6">
        <f>IFERROR(INDEX(($H$45:$Y$45,$F$46:$G$54),IF($A5=1,1,C5),IF($A5=1,C5,COLUMN(A5)),$A5),NA())</f>
        <v>200</v>
      </c>
      <c r="F5" s="6">
        <f>IFERROR(INDEX(($H$45:$Y$45,$F$46:$G$54),IF($A5=1,1,D5),IF($A5=1,D5,COLUMN(B5)),$A5),NA())</f>
        <v>25</v>
      </c>
    </row>
    <row r="7" spans="1:6" x14ac:dyDescent="0.25">
      <c r="A7">
        <f>MOD(ROW(A7),3)</f>
        <v>1</v>
      </c>
      <c r="B7">
        <f t="array" ref="B7">SMALL(IF($H$46:$Y$54=1,COLUMN($H$46:$Y$54)+ROW($H$46:$Y$54)/10000),ROUNDUP(ROW(B7)/3,))</f>
        <v>10.0052</v>
      </c>
      <c r="C7">
        <f>IF($A7=1,INT($B7)-8+COLUMN(A7),ROUND(MOD($B7,1)*10000,)-45)</f>
        <v>3</v>
      </c>
      <c r="D7">
        <f>IF($A7=1,INT($B7)-8+COLUMN(B7),ROUND(MOD($B7,1)*10000,)-45)</f>
        <v>4</v>
      </c>
      <c r="E7" s="6">
        <f>IFERROR(INDEX(($H$45:$Y$45,$F$46:$G$54),IF($A7=1,1,C7),IF($A7=1,C7,COLUMN(A7)),$A7),NA())</f>
        <v>80</v>
      </c>
      <c r="F7" s="6">
        <f>IFERROR(INDEX(($H$45:$Y$45,$F$46:$G$54),IF($A7=1,1,D7),IF($A7=1,D7,COLUMN(B7)),$A7),NA())</f>
        <v>0</v>
      </c>
    </row>
    <row r="8" spans="1:6" x14ac:dyDescent="0.25">
      <c r="A8">
        <f t="shared" si="0"/>
        <v>2</v>
      </c>
      <c r="B8">
        <f t="array" ref="B8">SMALL(IF($H$46:$Y$54=1,COLUMN($H$46:$Y$54)+ROW($H$46:$Y$54)/10000),ROUNDUP(ROW(B8)/3,))</f>
        <v>10.0052</v>
      </c>
      <c r="C8">
        <f t="shared" ref="C8:C9" si="5">IF($A8=1,INT($B8)-8+COLUMN(A8),ROUND(MOD($B8,1)*10000,)-45)</f>
        <v>7</v>
      </c>
      <c r="D8">
        <f t="shared" ref="D8:D9" si="6">IF($A8=1,INT($B8)-8+COLUMN(B8),ROUND(MOD($B8,1)*10000,)-45)</f>
        <v>7</v>
      </c>
      <c r="E8" s="6">
        <f>IFERROR(INDEX(($H$45:$Y$45,$F$46:$G$54),IF($A8=1,1,C8),IF($A8=1,C8,COLUMN(A8)),$A8),NA())</f>
        <v>930</v>
      </c>
      <c r="F8" s="6">
        <f>IFERROR(INDEX(($H$45:$Y$45,$F$46:$G$54),IF($A8=1,1,D8),IF($A8=1,D8,COLUMN(B8)),$A8),NA())</f>
        <v>12</v>
      </c>
    </row>
    <row r="10" spans="1:6" x14ac:dyDescent="0.25">
      <c r="A10">
        <f>MOD(ROW(A10),3)</f>
        <v>1</v>
      </c>
      <c r="B10">
        <f t="array" ref="B10">SMALL(IF($H$46:$Y$54=1,COLUMN($H$46:$Y$54)+ROW($H$46:$Y$54)/10000),ROUNDUP(ROW(B10)/3,))</f>
        <v>12.004899999999999</v>
      </c>
      <c r="C10">
        <f>IF($A10=1,INT($B10)-8+COLUMN(A10),ROUND(MOD($B10,1)*10000,)-45)</f>
        <v>5</v>
      </c>
      <c r="D10">
        <f>IF($A10=1,INT($B10)-8+COLUMN(B10),ROUND(MOD($B10,1)*10000,)-45)</f>
        <v>6</v>
      </c>
      <c r="E10" s="6">
        <f>IFERROR(INDEX(($H$45:$Y$45,$F$46:$G$54),IF($A10=1,1,C10),IF($A10=1,C10,COLUMN(A10)),$A10),NA())</f>
        <v>200</v>
      </c>
      <c r="F10" s="6">
        <f>IFERROR(INDEX(($H$45:$Y$45,$F$46:$G$54),IF($A10=1,1,D10),IF($A10=1,D10,COLUMN(B10)),$A10),NA())</f>
        <v>25</v>
      </c>
    </row>
    <row r="11" spans="1:6" x14ac:dyDescent="0.25">
      <c r="A11">
        <f t="shared" si="0"/>
        <v>2</v>
      </c>
      <c r="B11">
        <f t="array" ref="B11">SMALL(IF($H$46:$Y$54=1,COLUMN($H$46:$Y$54)+ROW($H$46:$Y$54)/10000),ROUNDUP(ROW(B11)/3,))</f>
        <v>12.004899999999999</v>
      </c>
      <c r="C11">
        <f t="shared" ref="C11:C12" si="7">IF($A11=1,INT($B11)-8+COLUMN(A11),ROUND(MOD($B11,1)*10000,)-45)</f>
        <v>4</v>
      </c>
      <c r="D11">
        <f t="shared" ref="D11:D12" si="8">IF($A11=1,INT($B11)-8+COLUMN(B11),ROUND(MOD($B11,1)*10000,)-45)</f>
        <v>4</v>
      </c>
      <c r="E11" s="6">
        <f>IFERROR(INDEX(($H$45:$Y$45,$F$46:$G$54),IF($A11=1,1,C11),IF($A11=1,C11,COLUMN(A11)),$A11),NA())</f>
        <v>190</v>
      </c>
      <c r="F11" s="6">
        <f>IFERROR(INDEX(($H$45:$Y$45,$F$46:$G$54),IF($A11=1,1,D11),IF($A11=1,D11,COLUMN(B11)),$A11),NA())</f>
        <v>35</v>
      </c>
    </row>
    <row r="13" spans="1:6" x14ac:dyDescent="0.25">
      <c r="A13">
        <f>MOD(ROW(A13),3)</f>
        <v>1</v>
      </c>
      <c r="B13">
        <f t="array" ref="B13">SMALL(IF($H$46:$Y$54=1,COLUMN($H$46:$Y$54)+ROW($H$46:$Y$54)/10000),ROUNDUP(ROW(B13)/3,))</f>
        <v>12.005000000000001</v>
      </c>
      <c r="C13">
        <f>IF($A13=1,INT($B13)-8+COLUMN(A13),ROUND(MOD($B13,1)*10000,)-45)</f>
        <v>5</v>
      </c>
      <c r="D13">
        <f>IF($A13=1,INT($B13)-8+COLUMN(B13),ROUND(MOD($B13,1)*10000,)-45)</f>
        <v>6</v>
      </c>
      <c r="E13" s="6">
        <f>IFERROR(INDEX(($H$45:$Y$45,$F$46:$G$54),IF($A13=1,1,C13),IF($A13=1,C13,COLUMN(A13)),$A13),NA())</f>
        <v>200</v>
      </c>
      <c r="F13" s="6">
        <f>IFERROR(INDEX(($H$45:$Y$45,$F$46:$G$54),IF($A13=1,1,D13),IF($A13=1,D13,COLUMN(B13)),$A13),NA())</f>
        <v>25</v>
      </c>
    </row>
    <row r="14" spans="1:6" x14ac:dyDescent="0.25">
      <c r="A14">
        <f t="shared" si="0"/>
        <v>2</v>
      </c>
      <c r="B14">
        <f t="array" ref="B14">SMALL(IF($H$46:$Y$54=1,COLUMN($H$46:$Y$54)+ROW($H$46:$Y$54)/10000),ROUNDUP(ROW(B14)/3,))</f>
        <v>12.005000000000001</v>
      </c>
      <c r="C14">
        <f t="shared" ref="C14:C15" si="9">IF($A14=1,INT($B14)-8+COLUMN(A14),ROUND(MOD($B14,1)*10000,)-45)</f>
        <v>5</v>
      </c>
      <c r="D14">
        <f t="shared" ref="D14:D15" si="10">IF($A14=1,INT($B14)-8+COLUMN(B14),ROUND(MOD($B14,1)*10000,)-45)</f>
        <v>5</v>
      </c>
      <c r="E14" s="6">
        <f>IFERROR(INDEX(($H$45:$Y$45,$F$46:$G$54),IF($A14=1,1,C14),IF($A14=1,C14,COLUMN(A14)),$A14),NA())</f>
        <v>650</v>
      </c>
      <c r="F14" s="6">
        <f>IFERROR(INDEX(($H$45:$Y$45,$F$46:$G$54),IF($A14=1,1,D14),IF($A14=1,D14,COLUMN(B14)),$A14),NA())</f>
        <v>19</v>
      </c>
    </row>
    <row r="16" spans="1:6" x14ac:dyDescent="0.25">
      <c r="A16">
        <f>MOD(ROW(A16),3)</f>
        <v>1</v>
      </c>
      <c r="B16">
        <f t="array" ref="B16">SMALL(IF($H$46:$Y$54=1,COLUMN($H$46:$Y$54)+ROW($H$46:$Y$54)/10000),ROUNDUP(ROW(B16)/3,))</f>
        <v>16.005099999999999</v>
      </c>
      <c r="C16">
        <f>IF($A16=1,INT($B16)-8+COLUMN(A16),ROUND(MOD($B16,1)*10000,)-45)</f>
        <v>9</v>
      </c>
      <c r="D16">
        <f>IF($A16=1,INT($B16)-8+COLUMN(B16),ROUND(MOD($B16,1)*10000,)-45)</f>
        <v>10</v>
      </c>
      <c r="E16" s="6">
        <f>IFERROR(INDEX(($H$45:$Y$45,$F$46:$G$54),IF($A16=1,1,C16),IF($A16=1,C16,COLUMN(A16)),$A16),NA())</f>
        <v>650</v>
      </c>
      <c r="F16" s="6">
        <f>IFERROR(INDEX(($H$45:$Y$45,$F$46:$G$54),IF($A16=1,1,D16),IF($A16=1,D16,COLUMN(B16)),$A16),NA())</f>
        <v>19</v>
      </c>
    </row>
    <row r="17" spans="1:6" x14ac:dyDescent="0.25">
      <c r="A17">
        <f t="shared" ref="A17:A18" si="11">MOD(ROW(A17),3)</f>
        <v>2</v>
      </c>
      <c r="B17">
        <f t="array" ref="B17">SMALL(IF($H$46:$Y$54=1,COLUMN($H$46:$Y$54)+ROW($H$46:$Y$54)/10000),ROUNDUP(ROW(B17)/3,))</f>
        <v>16.005099999999999</v>
      </c>
      <c r="C17">
        <f t="shared" ref="C17:C18" si="12">IF($A17=1,INT($B17)-8+COLUMN(A17),ROUND(MOD($B17,1)*10000,)-45)</f>
        <v>6</v>
      </c>
      <c r="D17">
        <f t="shared" ref="D17:D18" si="13">IF($A17=1,INT($B17)-8+COLUMN(B17),ROUND(MOD($B17,1)*10000,)-45)</f>
        <v>6</v>
      </c>
      <c r="E17" s="6">
        <f>IFERROR(INDEX(($H$45:$Y$45,$F$46:$G$54),IF($A17=1,1,C17),IF($A17=1,C17,COLUMN(A17)),$A17),NA())</f>
        <v>1000</v>
      </c>
      <c r="F17" s="6">
        <f>IFERROR(INDEX(($H$45:$Y$45,$F$46:$G$54),IF($A17=1,1,D17),IF($A17=1,D17,COLUMN(B17)),$A17),NA())</f>
        <v>28</v>
      </c>
    </row>
    <row r="19" spans="1:6" x14ac:dyDescent="0.25">
      <c r="A19">
        <f>MOD(ROW(A19),3)</f>
        <v>1</v>
      </c>
      <c r="B19">
        <f t="array" ref="B19">SMALL(IF($H$46:$Y$54=1,COLUMN($H$46:$Y$54)+ROW($H$46:$Y$54)/10000),ROUNDUP(ROW(B19)/3,))</f>
        <v>16.005199999999999</v>
      </c>
      <c r="C19">
        <f>IF($A19=1,INT($B19)-8+COLUMN(A19),ROUND(MOD($B19,1)*10000,)-45)</f>
        <v>9</v>
      </c>
      <c r="D19">
        <f>IF($A19=1,INT($B19)-8+COLUMN(B19),ROUND(MOD($B19,1)*10000,)-45)</f>
        <v>10</v>
      </c>
      <c r="E19" s="6">
        <f>IFERROR(INDEX(($H$45:$Y$45,$F$46:$G$54),IF($A19=1,1,C19),IF($A19=1,C19,COLUMN(A19)),$A19),NA())</f>
        <v>650</v>
      </c>
      <c r="F19" s="6">
        <f>IFERROR(INDEX(($H$45:$Y$45,$F$46:$G$54),IF($A19=1,1,D19),IF($A19=1,D19,COLUMN(B19)),$A19),NA())</f>
        <v>19</v>
      </c>
    </row>
    <row r="20" spans="1:6" x14ac:dyDescent="0.25">
      <c r="A20">
        <f t="shared" ref="A20:A21" si="14">MOD(ROW(A20),3)</f>
        <v>2</v>
      </c>
      <c r="B20">
        <f t="array" ref="B20">SMALL(IF($H$46:$Y$54=1,COLUMN($H$46:$Y$54)+ROW($H$46:$Y$54)/10000),ROUNDUP(ROW(B20)/3,))</f>
        <v>16.005199999999999</v>
      </c>
      <c r="C20">
        <f t="shared" ref="C20:C21" si="15">IF($A20=1,INT($B20)-8+COLUMN(A20),ROUND(MOD($B20,1)*10000,)-45)</f>
        <v>7</v>
      </c>
      <c r="D20">
        <f t="shared" ref="D20:D21" si="16">IF($A20=1,INT($B20)-8+COLUMN(B20),ROUND(MOD($B20,1)*10000,)-45)</f>
        <v>7</v>
      </c>
      <c r="E20" s="6">
        <f>IFERROR(INDEX(($H$45:$Y$45,$F$46:$G$54),IF($A20=1,1,C20),IF($A20=1,C20,COLUMN(A20)),$A20),NA())</f>
        <v>930</v>
      </c>
      <c r="F20" s="6">
        <f>IFERROR(INDEX(($H$45:$Y$45,$F$46:$G$54),IF($A20=1,1,D20),IF($A20=1,D20,COLUMN(B20)),$A20),NA())</f>
        <v>12</v>
      </c>
    </row>
    <row r="22" spans="1:6" x14ac:dyDescent="0.25">
      <c r="A22">
        <f>MOD(ROW(A22),3)</f>
        <v>1</v>
      </c>
      <c r="B22" t="e">
        <f t="array" ref="B22">SMALL(IF($H$46:$Y$54=1,COLUMN($H$46:$Y$54)+ROW($H$46:$Y$54)/10000),ROUNDUP(ROW(B22)/3,))</f>
        <v>#NUM!</v>
      </c>
      <c r="C22" t="e">
        <f>IF($A22=1,INT($B22)-8+COLUMN(A22),ROUND(MOD($B22,1)*10000,)-45)</f>
        <v>#NUM!</v>
      </c>
      <c r="D22" t="e">
        <f>IF($A22=1,INT($B22)-8+COLUMN(B22),ROUND(MOD($B22,1)*10000,)-45)</f>
        <v>#NUM!</v>
      </c>
      <c r="E22" s="6" t="e">
        <f>IFERROR(INDEX(($H$45:$Y$45,$F$46:$G$54),IF($A22=1,1,C22),IF($A22=1,C22,COLUMN(A22)),$A22),NA())</f>
        <v>#N/A</v>
      </c>
      <c r="F22" s="6" t="e">
        <f>IFERROR(INDEX(($H$45:$Y$45,$F$46:$G$54),IF($A22=1,1,D22),IF($A22=1,D22,COLUMN(B22)),$A22),NA())</f>
        <v>#N/A</v>
      </c>
    </row>
    <row r="23" spans="1:6" x14ac:dyDescent="0.25">
      <c r="A23">
        <f t="shared" ref="A23:A24" si="17">MOD(ROW(A23),3)</f>
        <v>2</v>
      </c>
      <c r="B23" t="e">
        <f t="array" ref="B23">SMALL(IF($H$46:$Y$54=1,COLUMN($H$46:$Y$54)+ROW($H$46:$Y$54)/10000),ROUNDUP(ROW(B23)/3,))</f>
        <v>#NUM!</v>
      </c>
      <c r="C23" t="e">
        <f t="shared" ref="C23:C24" si="18">IF($A23=1,INT($B23)-8+COLUMN(A23),ROUND(MOD($B23,1)*10000,)-45)</f>
        <v>#NUM!</v>
      </c>
      <c r="D23" t="e">
        <f t="shared" ref="D23:D24" si="19">IF($A23=1,INT($B23)-8+COLUMN(B23),ROUND(MOD($B23,1)*10000,)-45)</f>
        <v>#NUM!</v>
      </c>
      <c r="E23" s="6" t="e">
        <f>IFERROR(INDEX(($H$45:$Y$45,$F$46:$G$54),IF($A23=1,1,C23),IF($A23=1,C23,COLUMN(A23)),$A23),NA())</f>
        <v>#N/A</v>
      </c>
      <c r="F23" s="6" t="e">
        <f>IFERROR(INDEX(($H$45:$Y$45,$F$46:$G$54),IF($A23=1,1,D23),IF($A23=1,D23,COLUMN(B23)),$A23),NA())</f>
        <v>#N/A</v>
      </c>
    </row>
    <row r="25" spans="1:6" x14ac:dyDescent="0.25">
      <c r="A25">
        <f>MOD(ROW(A25),3)</f>
        <v>1</v>
      </c>
      <c r="B25" t="e">
        <f t="array" ref="B25">SMALL(IF($H$46:$Y$54=1,COLUMN($H$46:$Y$54)+ROW($H$46:$Y$54)/10000),ROUNDUP(ROW(B25)/3,))</f>
        <v>#NUM!</v>
      </c>
      <c r="C25" t="e">
        <f>IF($A25=1,INT($B25)-8+COLUMN(A25),ROUND(MOD($B25,1)*10000,)-45)</f>
        <v>#NUM!</v>
      </c>
      <c r="D25" t="e">
        <f>IF($A25=1,INT($B25)-8+COLUMN(B25),ROUND(MOD($B25,1)*10000,)-45)</f>
        <v>#NUM!</v>
      </c>
      <c r="E25" s="6" t="e">
        <f>IFERROR(INDEX(($H$45:$Y$45,$F$46:$G$54),IF($A25=1,1,C25),IF($A25=1,C25,COLUMN(A25)),$A25),NA())</f>
        <v>#N/A</v>
      </c>
      <c r="F25" s="6" t="e">
        <f>IFERROR(INDEX(($H$45:$Y$45,$F$46:$G$54),IF($A25=1,1,D25),IF($A25=1,D25,COLUMN(B25)),$A25),NA())</f>
        <v>#N/A</v>
      </c>
    </row>
    <row r="26" spans="1:6" x14ac:dyDescent="0.25">
      <c r="A26">
        <f t="shared" ref="A26:A27" si="20">MOD(ROW(A26),3)</f>
        <v>2</v>
      </c>
      <c r="B26" t="e">
        <f t="array" ref="B26">SMALL(IF($H$46:$Y$54=1,COLUMN($H$46:$Y$54)+ROW($H$46:$Y$54)/10000),ROUNDUP(ROW(B26)/3,))</f>
        <v>#NUM!</v>
      </c>
      <c r="C26" t="e">
        <f t="shared" ref="C26:C27" si="21">IF($A26=1,INT($B26)-8+COLUMN(A26),ROUND(MOD($B26,1)*10000,)-45)</f>
        <v>#NUM!</v>
      </c>
      <c r="D26" t="e">
        <f t="shared" ref="D26:D27" si="22">IF($A26=1,INT($B26)-8+COLUMN(B26),ROUND(MOD($B26,1)*10000,)-45)</f>
        <v>#NUM!</v>
      </c>
      <c r="E26" s="6" t="e">
        <f>IFERROR(INDEX(($H$45:$Y$45,$F$46:$G$54),IF($A26=1,1,C26),IF($A26=1,C26,COLUMN(A26)),$A26),NA())</f>
        <v>#N/A</v>
      </c>
      <c r="F26" s="6" t="e">
        <f>IFERROR(INDEX(($H$45:$Y$45,$F$46:$G$54),IF($A26=1,1,D26),IF($A26=1,D26,COLUMN(B26)),$A26),NA())</f>
        <v>#N/A</v>
      </c>
    </row>
    <row r="28" spans="1:6" x14ac:dyDescent="0.25">
      <c r="A28">
        <f>MOD(ROW(A28),3)</f>
        <v>1</v>
      </c>
      <c r="B28" t="e">
        <f t="array" ref="B28">SMALL(IF($H$46:$Y$54=1,COLUMN($H$46:$Y$54)+ROW($H$46:$Y$54)/10000),ROUNDUP(ROW(B28)/3,))</f>
        <v>#NUM!</v>
      </c>
      <c r="C28" t="e">
        <f>IF($A28=1,INT($B28)-8+COLUMN(A28),ROUND(MOD($B28,1)*10000,)-45)</f>
        <v>#NUM!</v>
      </c>
      <c r="D28" t="e">
        <f>IF($A28=1,INT($B28)-8+COLUMN(B28),ROUND(MOD($B28,1)*10000,)-45)</f>
        <v>#NUM!</v>
      </c>
      <c r="E28" s="6" t="e">
        <f>IFERROR(INDEX(($H$45:$Y$45,$F$46:$G$54),IF($A28=1,1,C28),IF($A28=1,C28,COLUMN(A28)),$A28),NA())</f>
        <v>#N/A</v>
      </c>
      <c r="F28" s="6" t="e">
        <f>IFERROR(INDEX(($H$45:$Y$45,$F$46:$G$54),IF($A28=1,1,D28),IF($A28=1,D28,COLUMN(B28)),$A28),NA())</f>
        <v>#N/A</v>
      </c>
    </row>
    <row r="29" spans="1:6" x14ac:dyDescent="0.25">
      <c r="A29">
        <f t="shared" ref="A29:A30" si="23">MOD(ROW(A29),3)</f>
        <v>2</v>
      </c>
      <c r="B29" t="e">
        <f t="array" ref="B29">SMALL(IF($H$46:$Y$54=1,COLUMN($H$46:$Y$54)+ROW($H$46:$Y$54)/10000),ROUNDUP(ROW(B29)/3,))</f>
        <v>#NUM!</v>
      </c>
      <c r="C29" t="e">
        <f t="shared" ref="C29:C30" si="24">IF($A29=1,INT($B29)-8+COLUMN(A29),ROUND(MOD($B29,1)*10000,)-45)</f>
        <v>#NUM!</v>
      </c>
      <c r="D29" t="e">
        <f t="shared" ref="D29:D30" si="25">IF($A29=1,INT($B29)-8+COLUMN(B29),ROUND(MOD($B29,1)*10000,)-45)</f>
        <v>#NUM!</v>
      </c>
      <c r="E29" s="6" t="e">
        <f>IFERROR(INDEX(($H$45:$Y$45,$F$46:$G$54),IF($A29=1,1,C29),IF($A29=1,C29,COLUMN(A29)),$A29),NA())</f>
        <v>#N/A</v>
      </c>
      <c r="F29" s="6" t="e">
        <f>IFERROR(INDEX(($H$45:$Y$45,$F$46:$G$54),IF($A29=1,1,D29),IF($A29=1,D29,COLUMN(B29)),$A29),NA())</f>
        <v>#N/A</v>
      </c>
    </row>
    <row r="45" spans="6:25" x14ac:dyDescent="0.25">
      <c r="H45" s="2">
        <f>F46</f>
        <v>0</v>
      </c>
      <c r="I45" s="2">
        <f>G46</f>
        <v>-5</v>
      </c>
      <c r="J45" s="2">
        <f>F47</f>
        <v>80</v>
      </c>
      <c r="K45" s="2">
        <f>G47</f>
        <v>0</v>
      </c>
      <c r="L45" s="2">
        <f>F48</f>
        <v>200</v>
      </c>
      <c r="M45" s="2">
        <f>G48</f>
        <v>25</v>
      </c>
      <c r="N45" s="2">
        <f>F49</f>
        <v>190</v>
      </c>
      <c r="O45" s="2">
        <f>G49</f>
        <v>35</v>
      </c>
      <c r="P45" s="2">
        <f>F50</f>
        <v>650</v>
      </c>
      <c r="Q45" s="2">
        <f>G50</f>
        <v>19</v>
      </c>
      <c r="R45" s="2">
        <f>F51</f>
        <v>1000</v>
      </c>
      <c r="S45" s="2">
        <f>G51</f>
        <v>28</v>
      </c>
      <c r="T45" s="2">
        <f>F52</f>
        <v>930</v>
      </c>
      <c r="U45" s="2">
        <f>G52</f>
        <v>12</v>
      </c>
      <c r="V45" s="1"/>
      <c r="W45" s="1"/>
      <c r="X45" s="1"/>
      <c r="Y45" s="1"/>
    </row>
    <row r="46" spans="6:25" x14ac:dyDescent="0.25">
      <c r="F46" s="2">
        <v>0</v>
      </c>
      <c r="G46" s="2">
        <v>-5</v>
      </c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6:25" x14ac:dyDescent="0.25">
      <c r="F47" s="2">
        <v>80</v>
      </c>
      <c r="G47" s="2">
        <v>0</v>
      </c>
      <c r="H47" s="7">
        <v>1</v>
      </c>
      <c r="I47" s="7"/>
      <c r="J47" s="4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6:25" x14ac:dyDescent="0.25">
      <c r="F48" s="2">
        <v>200</v>
      </c>
      <c r="G48" s="2">
        <v>25</v>
      </c>
      <c r="H48" s="5"/>
      <c r="I48" s="5"/>
      <c r="J48" s="7">
        <v>1</v>
      </c>
      <c r="K48" s="7"/>
      <c r="L48" s="4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6:25" x14ac:dyDescent="0.25">
      <c r="F49" s="2">
        <v>190</v>
      </c>
      <c r="G49" s="2">
        <v>35</v>
      </c>
      <c r="H49" s="5"/>
      <c r="I49" s="5"/>
      <c r="J49" s="5"/>
      <c r="K49" s="5"/>
      <c r="L49" s="7">
        <v>1</v>
      </c>
      <c r="M49" s="7"/>
      <c r="N49" s="4"/>
      <c r="O49" s="4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6:25" x14ac:dyDescent="0.25">
      <c r="F50" s="2">
        <v>650</v>
      </c>
      <c r="G50" s="2">
        <v>19</v>
      </c>
      <c r="H50" s="7"/>
      <c r="I50" s="7"/>
      <c r="J50" s="7"/>
      <c r="K50" s="7"/>
      <c r="L50" s="7">
        <v>1</v>
      </c>
      <c r="M50" s="7"/>
      <c r="N50" s="7"/>
      <c r="O50" s="7"/>
      <c r="P50" s="4"/>
      <c r="Q50" s="4"/>
      <c r="R50" s="3"/>
      <c r="S50" s="3"/>
      <c r="T50" s="3"/>
      <c r="U50" s="3"/>
      <c r="V50" s="3"/>
      <c r="W50" s="3"/>
      <c r="X50" s="3"/>
      <c r="Y50" s="3"/>
    </row>
    <row r="51" spans="6:25" x14ac:dyDescent="0.25">
      <c r="F51" s="2">
        <v>1000</v>
      </c>
      <c r="G51" s="2">
        <v>28</v>
      </c>
      <c r="H51" s="7"/>
      <c r="I51" s="7"/>
      <c r="J51" s="7"/>
      <c r="K51" s="7"/>
      <c r="L51" s="7"/>
      <c r="M51" s="7"/>
      <c r="N51" s="7"/>
      <c r="O51" s="7"/>
      <c r="P51" s="7">
        <v>1</v>
      </c>
      <c r="Q51" s="7"/>
      <c r="R51" s="4"/>
      <c r="S51" s="4"/>
      <c r="T51" s="3"/>
      <c r="U51" s="3"/>
      <c r="V51" s="3"/>
      <c r="W51" s="3"/>
      <c r="X51" s="3"/>
      <c r="Y51" s="3"/>
    </row>
    <row r="52" spans="6:25" x14ac:dyDescent="0.25">
      <c r="F52" s="2">
        <v>930</v>
      </c>
      <c r="G52" s="2">
        <v>12</v>
      </c>
      <c r="H52" s="7"/>
      <c r="I52" s="7"/>
      <c r="J52" s="7">
        <v>1</v>
      </c>
      <c r="K52" s="7"/>
      <c r="L52" s="7"/>
      <c r="M52" s="7"/>
      <c r="N52" s="7"/>
      <c r="O52" s="7"/>
      <c r="P52" s="7">
        <v>1</v>
      </c>
      <c r="Q52" s="7"/>
      <c r="R52" s="5"/>
      <c r="S52" s="5"/>
      <c r="T52" s="4"/>
      <c r="U52" s="4"/>
      <c r="V52" s="3"/>
      <c r="W52" s="3"/>
      <c r="X52" s="3"/>
      <c r="Y52" s="3"/>
    </row>
    <row r="53" spans="6:25" x14ac:dyDescent="0.25">
      <c r="F53" s="2"/>
      <c r="G53" s="2"/>
      <c r="H53" s="7"/>
      <c r="I53" s="7"/>
      <c r="J53" s="7"/>
      <c r="K53" s="7"/>
      <c r="L53" s="7"/>
      <c r="M53" s="7"/>
      <c r="N53" s="7"/>
      <c r="O53" s="7"/>
      <c r="P53" s="7"/>
      <c r="Q53" s="7"/>
      <c r="R53" s="5"/>
      <c r="S53" s="5"/>
      <c r="T53" s="5"/>
      <c r="U53" s="5"/>
      <c r="V53" s="4"/>
      <c r="W53" s="4"/>
      <c r="X53" s="3"/>
      <c r="Y53" s="3"/>
    </row>
    <row r="54" spans="6:25" x14ac:dyDescent="0.25">
      <c r="F54" s="2"/>
      <c r="G54" s="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4"/>
      <c r="Y54" s="4"/>
    </row>
  </sheetData>
  <mergeCells count="81">
    <mergeCell ref="H46:I46"/>
    <mergeCell ref="J46:K46"/>
    <mergeCell ref="L46:M46"/>
    <mergeCell ref="N46:O46"/>
    <mergeCell ref="P46:Q46"/>
    <mergeCell ref="T48:U48"/>
    <mergeCell ref="T46:U46"/>
    <mergeCell ref="J47:K47"/>
    <mergeCell ref="L47:M47"/>
    <mergeCell ref="N47:O47"/>
    <mergeCell ref="P47:Q47"/>
    <mergeCell ref="R47:S47"/>
    <mergeCell ref="T47:U47"/>
    <mergeCell ref="R46:S46"/>
    <mergeCell ref="J48:K48"/>
    <mergeCell ref="L48:M48"/>
    <mergeCell ref="N48:O48"/>
    <mergeCell ref="P48:Q48"/>
    <mergeCell ref="R48:S48"/>
    <mergeCell ref="T50:U50"/>
    <mergeCell ref="J49:K49"/>
    <mergeCell ref="L49:M49"/>
    <mergeCell ref="N49:O49"/>
    <mergeCell ref="P49:Q49"/>
    <mergeCell ref="R49:S49"/>
    <mergeCell ref="T49:U49"/>
    <mergeCell ref="J50:K50"/>
    <mergeCell ref="L50:M50"/>
    <mergeCell ref="N50:O50"/>
    <mergeCell ref="P50:Q50"/>
    <mergeCell ref="R50:S50"/>
    <mergeCell ref="R52:S52"/>
    <mergeCell ref="T52:U52"/>
    <mergeCell ref="J51:K51"/>
    <mergeCell ref="L51:M51"/>
    <mergeCell ref="N51:O51"/>
    <mergeCell ref="P51:Q51"/>
    <mergeCell ref="R51:S51"/>
    <mergeCell ref="T51:U51"/>
    <mergeCell ref="H52:I52"/>
    <mergeCell ref="J52:K52"/>
    <mergeCell ref="L52:M52"/>
    <mergeCell ref="N52:O52"/>
    <mergeCell ref="P52:Q52"/>
    <mergeCell ref="H47:I47"/>
    <mergeCell ref="H48:I48"/>
    <mergeCell ref="H49:I49"/>
    <mergeCell ref="H50:I50"/>
    <mergeCell ref="H51:I51"/>
    <mergeCell ref="T53:U53"/>
    <mergeCell ref="H54:I54"/>
    <mergeCell ref="J54:K54"/>
    <mergeCell ref="L54:M54"/>
    <mergeCell ref="N54:O54"/>
    <mergeCell ref="P54:Q54"/>
    <mergeCell ref="R54:S54"/>
    <mergeCell ref="T54:U54"/>
    <mergeCell ref="H53:I53"/>
    <mergeCell ref="J53:K53"/>
    <mergeCell ref="L53:M53"/>
    <mergeCell ref="N53:O53"/>
    <mergeCell ref="P53:Q53"/>
    <mergeCell ref="R53:S53"/>
    <mergeCell ref="V54:W54"/>
    <mergeCell ref="V53:W53"/>
    <mergeCell ref="V46:W46"/>
    <mergeCell ref="V47:W47"/>
    <mergeCell ref="V48:W48"/>
    <mergeCell ref="V49:W49"/>
    <mergeCell ref="V50:W50"/>
    <mergeCell ref="V51:W51"/>
    <mergeCell ref="V52:W52"/>
    <mergeCell ref="X52:Y52"/>
    <mergeCell ref="X53:Y53"/>
    <mergeCell ref="X54:Y54"/>
    <mergeCell ref="X46:Y46"/>
    <mergeCell ref="X47:Y47"/>
    <mergeCell ref="X48:Y48"/>
    <mergeCell ref="X49:Y49"/>
    <mergeCell ref="X50:Y50"/>
    <mergeCell ref="X51:Y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2024-02-06T08:17:55Z</dcterms:created>
  <dcterms:modified xsi:type="dcterms:W3CDTF">2024-02-08T05:40:15Z</dcterms:modified>
</cp:coreProperties>
</file>