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3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Michael\Downloads\"/>
    </mc:Choice>
  </mc:AlternateContent>
  <xr:revisionPtr revIDLastSave="0" documentId="13_ncr:1_{A5236098-4A9B-40C0-ABB1-1AE0B82E1229}" xr6:coauthVersionLast="47" xr6:coauthVersionMax="47" xr10:uidLastSave="{00000000-0000-0000-0000-000000000000}"/>
  <bookViews>
    <workbookView xWindow="19080" yWindow="-120" windowWidth="19440" windowHeight="15000" tabRatio="879" activeTab="1" xr2:uid="{00000000-000D-0000-FFFF-FFFF00000000}"/>
  </bookViews>
  <sheets>
    <sheet name="база" sheetId="1" r:id="rId1"/>
    <sheet name="свод" sheetId="4" r:id="rId2"/>
    <sheet name="1" sheetId="5" r:id="rId3"/>
    <sheet name="2" sheetId="6" r:id="rId4"/>
    <sheet name="3" sheetId="7" r:id="rId5"/>
    <sheet name="4" sheetId="8" r:id="rId6"/>
    <sheet name="5" sheetId="9" r:id="rId7"/>
    <sheet name="6" sheetId="10" r:id="rId8"/>
    <sheet name="7" sheetId="11" r:id="rId9"/>
    <sheet name="8" sheetId="12" r:id="rId10"/>
    <sheet name="9" sheetId="13" r:id="rId11"/>
    <sheet name="10" sheetId="14" r:id="rId12"/>
    <sheet name="11" sheetId="15" r:id="rId13"/>
    <sheet name="12" sheetId="16" r:id="rId14"/>
    <sheet name="13" sheetId="17" r:id="rId15"/>
    <sheet name="14" sheetId="18" r:id="rId16"/>
    <sheet name="15" sheetId="19" r:id="rId17"/>
    <sheet name="16" sheetId="20" r:id="rId18"/>
    <sheet name="17" sheetId="21" r:id="rId19"/>
    <sheet name="18" sheetId="22" r:id="rId20"/>
    <sheet name="19" sheetId="23" r:id="rId21"/>
    <sheet name="20" sheetId="24" r:id="rId22"/>
    <sheet name="21" sheetId="25" r:id="rId23"/>
    <sheet name="22" sheetId="26" r:id="rId24"/>
    <sheet name="23" sheetId="27" r:id="rId25"/>
    <sheet name="24" sheetId="28" r:id="rId26"/>
    <sheet name="25" sheetId="29" r:id="rId27"/>
    <sheet name="26" sheetId="30" r:id="rId28"/>
    <sheet name="27" sheetId="31" r:id="rId29"/>
    <sheet name="28" sheetId="32" r:id="rId30"/>
    <sheet name="29" sheetId="33" r:id="rId31"/>
    <sheet name="30" sheetId="34" r:id="rId32"/>
    <sheet name="31" sheetId="35" r:id="rId33"/>
  </sheets>
  <definedNames>
    <definedName name="НВ">база!$F:$F</definedName>
    <definedName name="норма_времени">база!$F:$F</definedName>
    <definedName name="ФИО">база!$A:$A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1" i="4" l="1"/>
  <c r="B11" i="4" s="1"/>
  <c r="A12" i="4"/>
  <c r="A13" i="4"/>
  <c r="A14" i="4"/>
  <c r="A15" i="4"/>
  <c r="A16" i="4"/>
  <c r="A17" i="4"/>
  <c r="B17" i="4" s="1"/>
  <c r="B10" i="4"/>
  <c r="B12" i="4"/>
  <c r="B13" i="4"/>
  <c r="B14" i="4"/>
  <c r="B15" i="4"/>
  <c r="B16" i="4"/>
  <c r="C16" i="5"/>
  <c r="AC14" i="4" a="1"/>
  <c r="AF16" i="4" a="1"/>
  <c r="G12" i="4" a="1"/>
  <c r="Z16" i="4" a="1"/>
  <c r="L10" i="4" a="1"/>
  <c r="AC17" i="4" a="1"/>
  <c r="M10" i="4" a="1"/>
  <c r="Y17" i="4" a="1"/>
  <c r="I17" i="4" a="1"/>
  <c r="AF17" i="4" a="1"/>
  <c r="R17" i="4" a="1"/>
  <c r="D5" i="4" a="1"/>
  <c r="M12" i="4" a="1"/>
  <c r="Z10" i="4" a="1"/>
  <c r="Z12" i="4" a="1"/>
  <c r="K12" i="4" a="1"/>
  <c r="AA12" i="4" a="1"/>
  <c r="X10" i="4" a="1"/>
  <c r="I10" i="4" a="1"/>
  <c r="Y10" i="4" a="1"/>
  <c r="C13" i="4" a="1"/>
  <c r="G16" i="4" a="1"/>
  <c r="AG13" i="4" a="1"/>
  <c r="U15" i="4" a="1"/>
  <c r="AG17" i="4" a="1"/>
  <c r="D14" i="4" a="1"/>
  <c r="D12" i="4" a="1"/>
  <c r="D17" i="4" a="1"/>
  <c r="I12" i="4" a="1"/>
  <c r="S13" i="4" a="1"/>
  <c r="D15" i="4" a="1"/>
  <c r="N10" i="4" a="1"/>
  <c r="E17" i="4" a="1"/>
  <c r="AE15" i="4" a="1"/>
  <c r="AG15" i="4" a="1"/>
  <c r="O16" i="4" a="1"/>
  <c r="H15" i="4" a="1"/>
  <c r="AC10" i="4" a="1"/>
  <c r="N14" i="4" a="1"/>
  <c r="G13" i="4" a="1"/>
  <c r="Z13" i="4" a="1"/>
  <c r="L11" i="4" a="1"/>
  <c r="K14" i="4" a="1"/>
  <c r="S15" i="4" a="1"/>
  <c r="Q15" i="4" a="1"/>
  <c r="S12" i="4" a="1"/>
  <c r="T11" i="4" a="1"/>
  <c r="AE16" i="4" a="1"/>
  <c r="AC15" i="4" a="1"/>
  <c r="D11" i="4" a="1"/>
  <c r="P11" i="4" a="1"/>
  <c r="X15" i="4" a="1"/>
  <c r="P14" i="4" a="1"/>
  <c r="R13" i="4" a="1"/>
  <c r="N12" i="4" a="1"/>
  <c r="AA14" i="4" a="1"/>
  <c r="K13" i="4" a="1"/>
  <c r="W15" i="4" a="1"/>
  <c r="Y14" i="4" a="1"/>
  <c r="L15" i="4" a="1"/>
  <c r="I13" i="4" a="1"/>
  <c r="W12" i="4" a="1"/>
  <c r="J13" i="4" a="1"/>
  <c r="W10" i="4" a="1"/>
  <c r="L12" i="4" a="1"/>
  <c r="J17" i="4" a="1"/>
  <c r="T10" i="4" a="1"/>
  <c r="H11" i="4" a="1"/>
  <c r="C11" i="4" a="1"/>
  <c r="C5" i="4" a="1"/>
  <c r="W13" i="4" a="1"/>
  <c r="E13" i="4" a="1"/>
  <c r="Z11" i="4" a="1"/>
  <c r="O14" i="4" a="1"/>
  <c r="AB12" i="4" a="1"/>
  <c r="W14" i="4" a="1"/>
  <c r="Q16" i="4" a="1"/>
  <c r="L16" i="4" a="1"/>
  <c r="AD15" i="4" a="1"/>
  <c r="S16" i="4" a="1"/>
  <c r="V13" i="4" a="1"/>
  <c r="M13" i="4" a="1"/>
  <c r="M14" i="4" a="1"/>
  <c r="F16" i="4" a="1"/>
  <c r="H16" i="4" a="1"/>
  <c r="M15" i="4" a="1"/>
  <c r="AD10" i="4" a="1"/>
  <c r="X12" i="4" a="1"/>
  <c r="U14" i="4" a="1"/>
  <c r="O11" i="4" a="1"/>
  <c r="J12" i="4" a="1"/>
  <c r="N15" i="4" a="1"/>
  <c r="Z17" i="4" a="1"/>
  <c r="D13" i="4" a="1"/>
  <c r="X16" i="4" a="1"/>
  <c r="AE11" i="4" a="1"/>
  <c r="AC13" i="4" a="1"/>
  <c r="L13" i="4" a="1"/>
  <c r="AC16" i="4" a="1"/>
  <c r="H14" i="4" a="1"/>
  <c r="V10" i="4" a="1"/>
  <c r="F10" i="4" a="1"/>
  <c r="J16" i="4" a="1"/>
  <c r="G10" i="4" a="1"/>
  <c r="C16" i="4" a="1"/>
  <c r="AA16" i="4" a="1"/>
  <c r="N17" i="4" a="1"/>
  <c r="K16" i="4" a="1"/>
  <c r="P10" i="4" a="1"/>
  <c r="N13" i="4" a="1"/>
  <c r="AA11" i="4" a="1"/>
  <c r="W17" i="4" a="1"/>
  <c r="Q12" i="4" a="1"/>
  <c r="M16" i="4" a="1"/>
  <c r="F12" i="4" a="1"/>
  <c r="J10" i="4" a="1"/>
  <c r="R11" i="4" a="1"/>
  <c r="L17" i="4" a="1"/>
  <c r="H17" i="4" a="1"/>
  <c r="P16" i="4" a="1"/>
  <c r="E11" i="4" a="1"/>
  <c r="Y15" i="4" a="1"/>
  <c r="S14" i="4" a="1"/>
  <c r="J15" i="4" a="1"/>
  <c r="AG12" i="4" a="1"/>
  <c r="H13" i="4" a="1"/>
  <c r="K11" i="4" a="1"/>
  <c r="F11" i="4" a="1"/>
  <c r="U16" i="4" a="1"/>
  <c r="X11" i="4" a="1"/>
  <c r="AB14" i="4" a="1"/>
  <c r="X14" i="4" a="1"/>
  <c r="O15" i="4" a="1"/>
  <c r="AF12" i="4" a="1"/>
  <c r="M17" i="4" a="1"/>
  <c r="P17" i="4" a="1"/>
  <c r="AG14" i="4" a="1"/>
  <c r="AC12" i="4" a="1"/>
  <c r="F17" i="4" a="1"/>
  <c r="P12" i="4" a="1"/>
  <c r="G17" i="4" a="1"/>
  <c r="AE10" i="4" a="1"/>
  <c r="AB16" i="4" a="1"/>
  <c r="AD13" i="4" a="1"/>
  <c r="D10" i="4" a="1"/>
  <c r="R14" i="4" a="1"/>
  <c r="T12" i="4" a="1"/>
  <c r="E12" i="4" a="1"/>
  <c r="U12" i="4" a="1"/>
  <c r="Y12" i="4" a="1"/>
  <c r="T16" i="4" a="1"/>
  <c r="S10" i="4" a="1"/>
  <c r="C14" i="4" a="1"/>
  <c r="AD12" i="4" a="1"/>
  <c r="AB15" i="4" a="1"/>
  <c r="L14" i="4" a="1"/>
  <c r="AD14" i="4" a="1"/>
  <c r="K17" i="4" a="1"/>
  <c r="Y13" i="4" a="1"/>
  <c r="S11" i="4" a="1"/>
  <c r="E14" i="4" a="1"/>
  <c r="AF13" i="4" a="1"/>
  <c r="C15" i="4" a="1"/>
  <c r="W16" i="4" a="1"/>
  <c r="H12" i="4" a="1"/>
  <c r="V11" i="4" a="1"/>
  <c r="AB11" i="4" a="1"/>
  <c r="F15" i="4" a="1"/>
  <c r="AE14" i="4" a="1"/>
  <c r="U11" i="4" a="1"/>
  <c r="AG10" i="4" a="1"/>
  <c r="AA15" i="4" a="1"/>
  <c r="Y11" i="4" a="1"/>
  <c r="G14" i="4" a="1"/>
  <c r="AB13" i="4" a="1"/>
  <c r="Q11" i="4" a="1"/>
  <c r="AB10" i="4" a="1"/>
  <c r="X17" i="4" a="1"/>
  <c r="AE12" i="4" a="1"/>
  <c r="M11" i="4" a="1"/>
  <c r="Q14" i="4" a="1"/>
  <c r="AD16" i="4" a="1"/>
  <c r="X13" i="4" a="1"/>
  <c r="AE17" i="4" a="1"/>
  <c r="K15" i="4" a="1"/>
  <c r="AB17" i="4" a="1"/>
  <c r="V16" i="4" a="1"/>
  <c r="H10" i="4" a="1"/>
  <c r="I11" i="4" a="1"/>
  <c r="J11" i="4" a="1"/>
  <c r="AF10" i="4" a="1"/>
  <c r="T15" i="4" a="1"/>
  <c r="AF14" i="4" a="1"/>
  <c r="O13" i="4" a="1"/>
  <c r="AA10" i="4" a="1"/>
  <c r="P15" i="4" a="1"/>
  <c r="Z14" i="4" a="1"/>
  <c r="Z15" i="4" a="1"/>
  <c r="Q17" i="4" a="1"/>
  <c r="T14" i="4" a="1"/>
  <c r="AA17" i="4" a="1"/>
  <c r="S17" i="4" a="1"/>
  <c r="E10" i="4" a="1"/>
  <c r="R15" i="4" a="1"/>
  <c r="V15" i="4" a="1"/>
  <c r="F14" i="4" a="1"/>
  <c r="G11" i="4" a="1"/>
  <c r="U10" i="4" a="1"/>
  <c r="AF15" i="4" a="1"/>
  <c r="T13" i="4" a="1"/>
  <c r="AG11" i="4" a="1"/>
  <c r="N11" i="4" a="1"/>
  <c r="G15" i="4" a="1"/>
  <c r="J14" i="4" a="1"/>
  <c r="I14" i="4" a="1"/>
  <c r="V12" i="4" a="1"/>
  <c r="AE13" i="4" a="1"/>
  <c r="AC11" i="4" a="1"/>
  <c r="AD11" i="4" a="1"/>
  <c r="C17" i="4" a="1"/>
  <c r="U17" i="4" a="1"/>
  <c r="R10" i="4" a="1"/>
  <c r="K10" i="4" a="1"/>
  <c r="V17" i="4" a="1"/>
  <c r="I16" i="4" a="1"/>
  <c r="AG16" i="4" a="1"/>
  <c r="U13" i="4" a="1"/>
  <c r="F13" i="4" a="1"/>
  <c r="V14" i="4" a="1"/>
  <c r="E16" i="4" a="1"/>
  <c r="W11" i="4" a="1"/>
  <c r="D16" i="4" a="1"/>
  <c r="Q10" i="4" a="1"/>
  <c r="O10" i="4" a="1"/>
  <c r="I15" i="4" a="1"/>
  <c r="AF11" i="4" a="1"/>
  <c r="Q13" i="4" a="1"/>
  <c r="O17" i="4" a="1"/>
  <c r="E15" i="4" a="1"/>
  <c r="R16" i="4" a="1"/>
  <c r="N16" i="4" a="1"/>
  <c r="C12" i="4" a="1"/>
  <c r="AA13" i="4" a="1"/>
  <c r="T17" i="4" a="1"/>
  <c r="P13" i="4" a="1"/>
  <c r="R12" i="4" a="1"/>
  <c r="AD17" i="4" a="1"/>
  <c r="O12" i="4" a="1"/>
  <c r="K16" i="4" l="1"/>
  <c r="K17" i="4"/>
  <c r="AG15" i="4"/>
  <c r="T14" i="4"/>
  <c r="G13" i="4"/>
  <c r="AC11" i="4"/>
  <c r="V10" i="4"/>
  <c r="P17" i="4"/>
  <c r="AF15" i="4"/>
  <c r="Z15" i="4"/>
  <c r="T15" i="4"/>
  <c r="N15" i="4"/>
  <c r="H15" i="4"/>
  <c r="AE14" i="4"/>
  <c r="Y14" i="4"/>
  <c r="S14" i="4"/>
  <c r="M14" i="4"/>
  <c r="G14" i="4"/>
  <c r="AD13" i="4"/>
  <c r="X13" i="4"/>
  <c r="R13" i="4"/>
  <c r="L13" i="4"/>
  <c r="F13" i="4"/>
  <c r="AC12" i="4"/>
  <c r="W12" i="4"/>
  <c r="Q12" i="4"/>
  <c r="K12" i="4"/>
  <c r="E12" i="4"/>
  <c r="AB11" i="4"/>
  <c r="V11" i="4"/>
  <c r="P11" i="4"/>
  <c r="J11" i="4"/>
  <c r="AG10" i="4"/>
  <c r="AA10" i="4"/>
  <c r="U10" i="4"/>
  <c r="O10" i="4"/>
  <c r="I10" i="4"/>
  <c r="L17" i="4"/>
  <c r="AC17" i="4"/>
  <c r="J16" i="4"/>
  <c r="H14" i="4"/>
  <c r="E11" i="4"/>
  <c r="X17" i="4"/>
  <c r="AB16" i="4"/>
  <c r="Z14" i="4"/>
  <c r="X12" i="4"/>
  <c r="K11" i="4"/>
  <c r="AG16" i="4"/>
  <c r="I17" i="4"/>
  <c r="T16" i="4"/>
  <c r="N16" i="4"/>
  <c r="AE15" i="4"/>
  <c r="Y15" i="4"/>
  <c r="S15" i="4"/>
  <c r="M15" i="4"/>
  <c r="G15" i="4"/>
  <c r="AD14" i="4"/>
  <c r="X14" i="4"/>
  <c r="L14" i="4"/>
  <c r="F14" i="4"/>
  <c r="AC13" i="4"/>
  <c r="W13" i="4"/>
  <c r="Q13" i="4"/>
  <c r="K13" i="4"/>
  <c r="E13" i="4"/>
  <c r="AB12" i="4"/>
  <c r="V12" i="4"/>
  <c r="P12" i="4"/>
  <c r="J12" i="4"/>
  <c r="AG11" i="4"/>
  <c r="AA11" i="4"/>
  <c r="U11" i="4"/>
  <c r="O11" i="4"/>
  <c r="I11" i="4"/>
  <c r="AF10" i="4"/>
  <c r="Z10" i="4"/>
  <c r="T10" i="4"/>
  <c r="N10" i="4"/>
  <c r="H10" i="4"/>
  <c r="F17" i="4"/>
  <c r="W17" i="4"/>
  <c r="AA15" i="4"/>
  <c r="N14" i="4"/>
  <c r="AD12" i="4"/>
  <c r="Q11" i="4"/>
  <c r="AA16" i="4"/>
  <c r="U17" i="4"/>
  <c r="Z16" i="4"/>
  <c r="H16" i="4"/>
  <c r="R14" i="4"/>
  <c r="W16" i="4"/>
  <c r="V16" i="4"/>
  <c r="I15" i="4"/>
  <c r="Y13" i="4"/>
  <c r="L12" i="4"/>
  <c r="P10" i="4"/>
  <c r="V17" i="4"/>
  <c r="O16" i="4"/>
  <c r="AA17" i="4"/>
  <c r="AF16" i="4"/>
  <c r="Z17" i="4"/>
  <c r="T17" i="4"/>
  <c r="H17" i="4"/>
  <c r="AE16" i="4"/>
  <c r="S16" i="4"/>
  <c r="M16" i="4"/>
  <c r="G16" i="4"/>
  <c r="AD15" i="4"/>
  <c r="R15" i="4"/>
  <c r="L15" i="4"/>
  <c r="F15" i="4"/>
  <c r="AC14" i="4"/>
  <c r="W14" i="4"/>
  <c r="Q14" i="4"/>
  <c r="K14" i="4"/>
  <c r="E14" i="4"/>
  <c r="AB13" i="4"/>
  <c r="V13" i="4"/>
  <c r="P13" i="4"/>
  <c r="J13" i="4"/>
  <c r="AG12" i="4"/>
  <c r="AA12" i="4"/>
  <c r="U12" i="4"/>
  <c r="O12" i="4"/>
  <c r="I12" i="4"/>
  <c r="AF11" i="4"/>
  <c r="Z11" i="4"/>
  <c r="T11" i="4"/>
  <c r="N11" i="4"/>
  <c r="H11" i="4"/>
  <c r="AE10" i="4"/>
  <c r="Y10" i="4"/>
  <c r="S10" i="4"/>
  <c r="M10" i="4"/>
  <c r="G10" i="4"/>
  <c r="AD17" i="4"/>
  <c r="E17" i="4"/>
  <c r="O15" i="4"/>
  <c r="S13" i="4"/>
  <c r="W11" i="4"/>
  <c r="J17" i="4"/>
  <c r="AG17" i="4"/>
  <c r="O17" i="4"/>
  <c r="AF17" i="4"/>
  <c r="N17" i="4"/>
  <c r="X15" i="4"/>
  <c r="Q16" i="4"/>
  <c r="Q17" i="4"/>
  <c r="U15" i="4"/>
  <c r="AE13" i="4"/>
  <c r="R12" i="4"/>
  <c r="J10" i="4"/>
  <c r="U16" i="4"/>
  <c r="AE17" i="4"/>
  <c r="M17" i="4"/>
  <c r="AD16" i="4"/>
  <c r="L16" i="4"/>
  <c r="AC15" i="4"/>
  <c r="W15" i="4"/>
  <c r="K15" i="4"/>
  <c r="E15" i="4"/>
  <c r="AB14" i="4"/>
  <c r="P14" i="4"/>
  <c r="J14" i="4"/>
  <c r="AG13" i="4"/>
  <c r="AA13" i="4"/>
  <c r="U13" i="4"/>
  <c r="O13" i="4"/>
  <c r="I13" i="4"/>
  <c r="AF12" i="4"/>
  <c r="Z12" i="4"/>
  <c r="T12" i="4"/>
  <c r="N12" i="4"/>
  <c r="H12" i="4"/>
  <c r="AE11" i="4"/>
  <c r="Y11" i="4"/>
  <c r="S11" i="4"/>
  <c r="M11" i="4"/>
  <c r="G11" i="4"/>
  <c r="AD10" i="4"/>
  <c r="X10" i="4"/>
  <c r="R10" i="4"/>
  <c r="L10" i="4"/>
  <c r="F10" i="4"/>
  <c r="AC16" i="4"/>
  <c r="P16" i="4"/>
  <c r="AF14" i="4"/>
  <c r="M13" i="4"/>
  <c r="F12" i="4"/>
  <c r="AB10" i="4"/>
  <c r="AB17" i="4"/>
  <c r="I16" i="4"/>
  <c r="Y17" i="4"/>
  <c r="S17" i="4"/>
  <c r="G17" i="4"/>
  <c r="X16" i="4"/>
  <c r="R16" i="4"/>
  <c r="F16" i="4"/>
  <c r="Q15" i="4"/>
  <c r="V14" i="4"/>
  <c r="R17" i="4"/>
  <c r="E16" i="4"/>
  <c r="AB15" i="4"/>
  <c r="V15" i="4"/>
  <c r="P15" i="4"/>
  <c r="J15" i="4"/>
  <c r="AG14" i="4"/>
  <c r="AA14" i="4"/>
  <c r="U14" i="4"/>
  <c r="O14" i="4"/>
  <c r="I14" i="4"/>
  <c r="AF13" i="4"/>
  <c r="Z13" i="4"/>
  <c r="T13" i="4"/>
  <c r="N13" i="4"/>
  <c r="H13" i="4"/>
  <c r="AE12" i="4"/>
  <c r="Y12" i="4"/>
  <c r="S12" i="4"/>
  <c r="M12" i="4"/>
  <c r="G12" i="4"/>
  <c r="AD11" i="4"/>
  <c r="X11" i="4"/>
  <c r="R11" i="4"/>
  <c r="L11" i="4"/>
  <c r="F11" i="4"/>
  <c r="AC10" i="4"/>
  <c r="W10" i="4"/>
  <c r="Q10" i="4"/>
  <c r="K10" i="4"/>
  <c r="E10" i="4"/>
  <c r="D17" i="4"/>
  <c r="D16" i="4"/>
  <c r="D15" i="4"/>
  <c r="D13" i="4"/>
  <c r="D12" i="4"/>
  <c r="D14" i="4"/>
  <c r="D11" i="4"/>
  <c r="D10" i="4"/>
  <c r="C17" i="4"/>
  <c r="C16" i="4"/>
  <c r="C15" i="4"/>
  <c r="C14" i="4"/>
  <c r="C13" i="4"/>
  <c r="C12" i="4"/>
  <c r="C11" i="4"/>
  <c r="C5" i="4"/>
  <c r="D5" i="4"/>
  <c r="E5" i="4" a="1"/>
  <c r="E5" i="4" l="1"/>
  <c r="C6" i="4" a="1"/>
  <c r="C6" i="4" l="1"/>
  <c r="B6" i="4" l="1"/>
  <c r="B7" i="4"/>
  <c r="B8" i="4"/>
  <c r="B5" i="4"/>
  <c r="A6" i="4"/>
  <c r="A7" i="4"/>
  <c r="A8" i="4"/>
  <c r="A9" i="4"/>
  <c r="B9" i="4" s="1"/>
  <c r="A10" i="4"/>
  <c r="A5" i="4"/>
  <c r="C13" i="6"/>
  <c r="C14" i="6"/>
  <c r="C15" i="6"/>
  <c r="C13" i="7"/>
  <c r="C14" i="7"/>
  <c r="C15" i="7"/>
  <c r="C13" i="8"/>
  <c r="C14" i="8"/>
  <c r="C15" i="8"/>
  <c r="C13" i="9"/>
  <c r="C14" i="9"/>
  <c r="C15" i="9"/>
  <c r="C13" i="10"/>
  <c r="C14" i="10"/>
  <c r="C15" i="10"/>
  <c r="C13" i="11"/>
  <c r="C14" i="11"/>
  <c r="C15" i="11"/>
  <c r="C13" i="12"/>
  <c r="C14" i="12"/>
  <c r="C15" i="12"/>
  <c r="C13" i="13"/>
  <c r="C14" i="13"/>
  <c r="C15" i="13"/>
  <c r="C13" i="14"/>
  <c r="C14" i="14"/>
  <c r="C15" i="14"/>
  <c r="C13" i="15"/>
  <c r="C14" i="15"/>
  <c r="C15" i="15"/>
  <c r="C13" i="16"/>
  <c r="C14" i="16"/>
  <c r="C15" i="16"/>
  <c r="C13" i="17"/>
  <c r="C14" i="17"/>
  <c r="C15" i="17"/>
  <c r="C13" i="18"/>
  <c r="C14" i="18"/>
  <c r="C15" i="18"/>
  <c r="C13" i="19"/>
  <c r="C14" i="19"/>
  <c r="C15" i="19"/>
  <c r="C13" i="20"/>
  <c r="C14" i="20"/>
  <c r="C15" i="20"/>
  <c r="C13" i="21"/>
  <c r="C14" i="21"/>
  <c r="C15" i="21"/>
  <c r="C13" i="22"/>
  <c r="C14" i="22"/>
  <c r="C15" i="22"/>
  <c r="C13" i="23"/>
  <c r="C14" i="23"/>
  <c r="C15" i="23"/>
  <c r="C13" i="24"/>
  <c r="C14" i="24"/>
  <c r="C15" i="24"/>
  <c r="C13" i="25"/>
  <c r="C14" i="25"/>
  <c r="C15" i="25"/>
  <c r="C13" i="26"/>
  <c r="C14" i="26"/>
  <c r="C15" i="26"/>
  <c r="C13" i="27"/>
  <c r="C15" i="27"/>
  <c r="C13" i="28"/>
  <c r="C14" i="28"/>
  <c r="C15" i="28"/>
  <c r="C13" i="29"/>
  <c r="C14" i="29"/>
  <c r="C15" i="29"/>
  <c r="C13" i="30"/>
  <c r="C14" i="30"/>
  <c r="C15" i="30"/>
  <c r="C13" i="31"/>
  <c r="C14" i="31"/>
  <c r="C15" i="31"/>
  <c r="C13" i="32"/>
  <c r="C14" i="32"/>
  <c r="C15" i="32"/>
  <c r="C13" i="33"/>
  <c r="C14" i="33"/>
  <c r="C15" i="33"/>
  <c r="C13" i="34"/>
  <c r="C14" i="34"/>
  <c r="C15" i="34"/>
  <c r="C13" i="35"/>
  <c r="C14" i="35"/>
  <c r="C15" i="35"/>
  <c r="C13" i="5"/>
  <c r="C14" i="5"/>
  <c r="C15" i="5"/>
  <c r="C4" i="6"/>
  <c r="C5" i="6"/>
  <c r="C6" i="6"/>
  <c r="C7" i="6"/>
  <c r="C8" i="6"/>
  <c r="C9" i="6"/>
  <c r="C10" i="6"/>
  <c r="C11" i="6"/>
  <c r="C12" i="6"/>
  <c r="C4" i="7"/>
  <c r="C5" i="7"/>
  <c r="C6" i="7"/>
  <c r="C7" i="7"/>
  <c r="C8" i="7"/>
  <c r="C9" i="7"/>
  <c r="C10" i="7"/>
  <c r="C11" i="7"/>
  <c r="C12" i="7"/>
  <c r="C4" i="8"/>
  <c r="C5" i="8"/>
  <c r="C6" i="8"/>
  <c r="C7" i="8"/>
  <c r="C8" i="8"/>
  <c r="C9" i="8"/>
  <c r="C10" i="8"/>
  <c r="C11" i="8"/>
  <c r="C12" i="8"/>
  <c r="C4" i="9"/>
  <c r="C5" i="9"/>
  <c r="C6" i="9"/>
  <c r="C7" i="9"/>
  <c r="C8" i="9"/>
  <c r="C9" i="9"/>
  <c r="C10" i="9"/>
  <c r="C11" i="9"/>
  <c r="C12" i="9"/>
  <c r="C4" i="10"/>
  <c r="C5" i="10"/>
  <c r="C6" i="10"/>
  <c r="C7" i="10"/>
  <c r="C8" i="10"/>
  <c r="C9" i="10"/>
  <c r="C10" i="10"/>
  <c r="C11" i="10"/>
  <c r="C12" i="10"/>
  <c r="C4" i="11"/>
  <c r="C5" i="11"/>
  <c r="C6" i="11"/>
  <c r="C7" i="11"/>
  <c r="C8" i="11"/>
  <c r="C9" i="11"/>
  <c r="C10" i="11"/>
  <c r="C11" i="11"/>
  <c r="C12" i="11"/>
  <c r="C4" i="12"/>
  <c r="C5" i="12"/>
  <c r="C6" i="12"/>
  <c r="C7" i="12"/>
  <c r="C8" i="12"/>
  <c r="C9" i="12"/>
  <c r="C10" i="12"/>
  <c r="C11" i="12"/>
  <c r="C12" i="12"/>
  <c r="C4" i="13"/>
  <c r="C5" i="13"/>
  <c r="C6" i="13"/>
  <c r="C7" i="13"/>
  <c r="C8" i="13"/>
  <c r="C9" i="13"/>
  <c r="C10" i="13"/>
  <c r="C11" i="13"/>
  <c r="C12" i="13"/>
  <c r="C4" i="14"/>
  <c r="C5" i="14"/>
  <c r="C6" i="14"/>
  <c r="C7" i="14"/>
  <c r="C8" i="14"/>
  <c r="C9" i="14"/>
  <c r="C10" i="14"/>
  <c r="C11" i="14"/>
  <c r="C12" i="14"/>
  <c r="C4" i="15"/>
  <c r="C5" i="15"/>
  <c r="C6" i="15"/>
  <c r="C7" i="15"/>
  <c r="C8" i="15"/>
  <c r="C9" i="15"/>
  <c r="C10" i="15"/>
  <c r="C11" i="15"/>
  <c r="C12" i="15"/>
  <c r="C4" i="16"/>
  <c r="C5" i="16"/>
  <c r="C6" i="16"/>
  <c r="C7" i="16"/>
  <c r="C8" i="16"/>
  <c r="C9" i="16"/>
  <c r="C10" i="16"/>
  <c r="C11" i="16"/>
  <c r="C12" i="16"/>
  <c r="C4" i="17"/>
  <c r="C5" i="17"/>
  <c r="C6" i="17"/>
  <c r="C7" i="17"/>
  <c r="C8" i="17"/>
  <c r="C9" i="17"/>
  <c r="C10" i="17"/>
  <c r="C11" i="17"/>
  <c r="C12" i="17"/>
  <c r="C4" i="18"/>
  <c r="C5" i="18"/>
  <c r="C6" i="18"/>
  <c r="C7" i="18"/>
  <c r="C8" i="18"/>
  <c r="C9" i="18"/>
  <c r="C10" i="18"/>
  <c r="C11" i="18"/>
  <c r="C12" i="18"/>
  <c r="C4" i="19"/>
  <c r="C5" i="19"/>
  <c r="C6" i="19"/>
  <c r="C7" i="19"/>
  <c r="C8" i="19"/>
  <c r="C9" i="19"/>
  <c r="C10" i="19"/>
  <c r="C11" i="19"/>
  <c r="C12" i="19"/>
  <c r="C4" i="20"/>
  <c r="C5" i="20"/>
  <c r="C6" i="20"/>
  <c r="C7" i="20"/>
  <c r="C8" i="20"/>
  <c r="C9" i="20"/>
  <c r="C10" i="20"/>
  <c r="C11" i="20"/>
  <c r="C12" i="20"/>
  <c r="C4" i="21"/>
  <c r="C5" i="21"/>
  <c r="C6" i="21"/>
  <c r="C7" i="21"/>
  <c r="C8" i="21"/>
  <c r="C9" i="21"/>
  <c r="C10" i="21"/>
  <c r="C11" i="21"/>
  <c r="C12" i="21"/>
  <c r="C4" i="22"/>
  <c r="C5" i="22"/>
  <c r="C6" i="22"/>
  <c r="C7" i="22"/>
  <c r="C8" i="22"/>
  <c r="C9" i="22"/>
  <c r="C10" i="22"/>
  <c r="C11" i="22"/>
  <c r="C12" i="22"/>
  <c r="C4" i="23"/>
  <c r="C5" i="23"/>
  <c r="C6" i="23"/>
  <c r="C7" i="23"/>
  <c r="C8" i="23"/>
  <c r="C9" i="23"/>
  <c r="C10" i="23"/>
  <c r="C11" i="23"/>
  <c r="C12" i="23"/>
  <c r="C4" i="24"/>
  <c r="C5" i="24"/>
  <c r="C6" i="24"/>
  <c r="C7" i="24"/>
  <c r="C8" i="24"/>
  <c r="C9" i="24"/>
  <c r="C10" i="24"/>
  <c r="C11" i="24"/>
  <c r="C12" i="24"/>
  <c r="C4" i="25"/>
  <c r="C5" i="25"/>
  <c r="C6" i="25"/>
  <c r="C7" i="25"/>
  <c r="C8" i="25"/>
  <c r="C9" i="25"/>
  <c r="C10" i="25"/>
  <c r="C11" i="25"/>
  <c r="C12" i="25"/>
  <c r="C4" i="26"/>
  <c r="C5" i="26"/>
  <c r="C6" i="26"/>
  <c r="C7" i="26"/>
  <c r="C8" i="26"/>
  <c r="C9" i="26"/>
  <c r="C10" i="26"/>
  <c r="C11" i="26"/>
  <c r="C12" i="26"/>
  <c r="C4" i="27"/>
  <c r="C5" i="27"/>
  <c r="C6" i="27"/>
  <c r="C7" i="27"/>
  <c r="C8" i="27"/>
  <c r="C9" i="27"/>
  <c r="C10" i="27"/>
  <c r="C11" i="27"/>
  <c r="C12" i="27"/>
  <c r="C4" i="28"/>
  <c r="C5" i="28"/>
  <c r="C6" i="28"/>
  <c r="C7" i="28"/>
  <c r="C8" i="28"/>
  <c r="C9" i="28"/>
  <c r="C10" i="28"/>
  <c r="C11" i="28"/>
  <c r="C12" i="28"/>
  <c r="C4" i="29"/>
  <c r="C5" i="29"/>
  <c r="C6" i="29"/>
  <c r="C7" i="29"/>
  <c r="C8" i="29"/>
  <c r="C9" i="29"/>
  <c r="C10" i="29"/>
  <c r="C11" i="29"/>
  <c r="C12" i="29"/>
  <c r="C4" i="30"/>
  <c r="C5" i="30"/>
  <c r="C6" i="30"/>
  <c r="C7" i="30"/>
  <c r="C8" i="30"/>
  <c r="C9" i="30"/>
  <c r="C10" i="30"/>
  <c r="C11" i="30"/>
  <c r="C12" i="30"/>
  <c r="C4" i="31"/>
  <c r="C5" i="31"/>
  <c r="C6" i="31"/>
  <c r="C7" i="31"/>
  <c r="C8" i="31"/>
  <c r="C9" i="31"/>
  <c r="C10" i="31"/>
  <c r="C11" i="31"/>
  <c r="C12" i="31"/>
  <c r="C4" i="32"/>
  <c r="C5" i="32"/>
  <c r="C6" i="32"/>
  <c r="C7" i="32"/>
  <c r="C8" i="32"/>
  <c r="C9" i="32"/>
  <c r="C10" i="32"/>
  <c r="C11" i="32"/>
  <c r="C12" i="32"/>
  <c r="C4" i="33"/>
  <c r="C5" i="33"/>
  <c r="C6" i="33"/>
  <c r="C7" i="33"/>
  <c r="C8" i="33"/>
  <c r="C9" i="33"/>
  <c r="C10" i="33"/>
  <c r="C11" i="33"/>
  <c r="C12" i="33"/>
  <c r="C4" i="34"/>
  <c r="C5" i="34"/>
  <c r="C6" i="34"/>
  <c r="C7" i="34"/>
  <c r="C8" i="34"/>
  <c r="C9" i="34"/>
  <c r="C10" i="34"/>
  <c r="C11" i="34"/>
  <c r="C12" i="34"/>
  <c r="C4" i="35"/>
  <c r="C5" i="35"/>
  <c r="C6" i="35"/>
  <c r="C7" i="35"/>
  <c r="C8" i="35"/>
  <c r="C9" i="35"/>
  <c r="C10" i="35"/>
  <c r="C11" i="35"/>
  <c r="C12" i="35"/>
  <c r="C4" i="5"/>
  <c r="C5" i="5"/>
  <c r="C6" i="5"/>
  <c r="C7" i="5"/>
  <c r="C8" i="5"/>
  <c r="C9" i="5"/>
  <c r="C10" i="5"/>
  <c r="C11" i="5"/>
  <c r="C12" i="5"/>
  <c r="C3" i="6"/>
  <c r="C3" i="7"/>
  <c r="C3" i="8"/>
  <c r="C3" i="9"/>
  <c r="C3" i="10"/>
  <c r="C3" i="11"/>
  <c r="C3" i="12"/>
  <c r="C3" i="13"/>
  <c r="C3" i="14"/>
  <c r="C3" i="15"/>
  <c r="C3" i="16"/>
  <c r="C3" i="17"/>
  <c r="C3" i="18"/>
  <c r="C3" i="19"/>
  <c r="C3" i="20"/>
  <c r="C3" i="21"/>
  <c r="C3" i="22"/>
  <c r="C3" i="23"/>
  <c r="C3" i="24"/>
  <c r="C3" i="25"/>
  <c r="C3" i="26"/>
  <c r="C3" i="27"/>
  <c r="C3" i="28"/>
  <c r="C3" i="29"/>
  <c r="C3" i="30"/>
  <c r="C3" i="31"/>
  <c r="C3" i="32"/>
  <c r="C3" i="33"/>
  <c r="C3" i="34"/>
  <c r="C3" i="35"/>
  <c r="C3" i="5"/>
  <c r="D16" i="5"/>
  <c r="D16" i="35"/>
  <c r="C16" i="35" s="1"/>
  <c r="D16" i="34"/>
  <c r="C16" i="34" s="1"/>
  <c r="D16" i="33"/>
  <c r="C16" i="33" s="1"/>
  <c r="D16" i="32"/>
  <c r="C16" i="32" s="1"/>
  <c r="D16" i="31"/>
  <c r="C16" i="31" s="1"/>
  <c r="D16" i="30"/>
  <c r="C16" i="30" s="1"/>
  <c r="D16" i="29"/>
  <c r="C16" i="29" s="1"/>
  <c r="D16" i="28"/>
  <c r="C16" i="28" s="1"/>
  <c r="D16" i="27"/>
  <c r="C16" i="27" s="1"/>
  <c r="D16" i="26"/>
  <c r="C16" i="26" s="1"/>
  <c r="D16" i="25"/>
  <c r="C16" i="25" s="1"/>
  <c r="D16" i="24"/>
  <c r="C16" i="24" s="1"/>
  <c r="D16" i="23"/>
  <c r="C16" i="23" s="1"/>
  <c r="D16" i="22"/>
  <c r="C16" i="22" s="1"/>
  <c r="D16" i="21"/>
  <c r="C16" i="21" s="1"/>
  <c r="D16" i="20"/>
  <c r="C16" i="20" s="1"/>
  <c r="D16" i="19"/>
  <c r="C16" i="19" s="1"/>
  <c r="D16" i="18"/>
  <c r="C16" i="18" s="1"/>
  <c r="D16" i="17"/>
  <c r="C16" i="17" s="1"/>
  <c r="D16" i="16"/>
  <c r="C16" i="16" s="1"/>
  <c r="D16" i="15"/>
  <c r="C16" i="15" s="1"/>
  <c r="D16" i="14"/>
  <c r="C16" i="14" s="1"/>
  <c r="D16" i="13"/>
  <c r="C16" i="13" s="1"/>
  <c r="D16" i="12"/>
  <c r="C16" i="12" s="1"/>
  <c r="D16" i="11"/>
  <c r="C16" i="11" s="1"/>
  <c r="D16" i="10"/>
  <c r="C16" i="10" s="1"/>
  <c r="D16" i="9"/>
  <c r="C16" i="9" s="1"/>
  <c r="D16" i="8"/>
  <c r="C16" i="8" s="1"/>
  <c r="D16" i="7"/>
  <c r="C16" i="7" s="1"/>
  <c r="D16" i="6"/>
  <c r="C16" i="6" s="1"/>
  <c r="G3" i="8"/>
  <c r="G3" i="9"/>
  <c r="G3" i="10"/>
  <c r="G3" i="11"/>
  <c r="G3" i="12"/>
  <c r="G3" i="13"/>
  <c r="G3" i="14"/>
  <c r="G3" i="15"/>
  <c r="G3" i="16"/>
  <c r="G3" i="17"/>
  <c r="G3" i="18"/>
  <c r="G3" i="19"/>
  <c r="G3" i="20"/>
  <c r="G3" i="21"/>
  <c r="G3" i="22"/>
  <c r="G3" i="23"/>
  <c r="G3" i="24"/>
  <c r="G3" i="25"/>
  <c r="G3" i="26"/>
  <c r="G3" i="27"/>
  <c r="G3" i="28"/>
  <c r="G3" i="29"/>
  <c r="G3" i="30"/>
  <c r="G3" i="31"/>
  <c r="G3" i="32"/>
  <c r="G3" i="33"/>
  <c r="G3" i="34"/>
  <c r="G3" i="35"/>
  <c r="G3" i="7"/>
  <c r="A8" i="8"/>
  <c r="A9" i="8"/>
  <c r="A10" i="8"/>
  <c r="A11" i="8"/>
  <c r="A12" i="8"/>
  <c r="A8" i="9"/>
  <c r="A9" i="9"/>
  <c r="A10" i="9"/>
  <c r="A11" i="9"/>
  <c r="A12" i="9"/>
  <c r="A8" i="10"/>
  <c r="A9" i="10"/>
  <c r="A10" i="10"/>
  <c r="A11" i="10"/>
  <c r="A12" i="10"/>
  <c r="A8" i="11"/>
  <c r="A9" i="11"/>
  <c r="A10" i="11"/>
  <c r="A11" i="11"/>
  <c r="A12" i="11"/>
  <c r="A8" i="12"/>
  <c r="A9" i="12"/>
  <c r="A10" i="12"/>
  <c r="A11" i="12"/>
  <c r="A12" i="12"/>
  <c r="A8" i="13"/>
  <c r="A9" i="13"/>
  <c r="A10" i="13"/>
  <c r="A11" i="13"/>
  <c r="A12" i="13"/>
  <c r="A8" i="14"/>
  <c r="A9" i="14"/>
  <c r="A10" i="14"/>
  <c r="A11" i="14"/>
  <c r="A12" i="14"/>
  <c r="A8" i="15"/>
  <c r="A9" i="15"/>
  <c r="A10" i="15"/>
  <c r="A11" i="15"/>
  <c r="A12" i="15"/>
  <c r="A8" i="16"/>
  <c r="A9" i="16"/>
  <c r="A10" i="16"/>
  <c r="A11" i="16"/>
  <c r="A12" i="16"/>
  <c r="A8" i="17"/>
  <c r="A9" i="17"/>
  <c r="A10" i="17"/>
  <c r="A11" i="17"/>
  <c r="A12" i="17"/>
  <c r="A8" i="18"/>
  <c r="A9" i="18"/>
  <c r="A10" i="18"/>
  <c r="A11" i="18"/>
  <c r="A12" i="18"/>
  <c r="A8" i="19"/>
  <c r="A9" i="19"/>
  <c r="A10" i="19"/>
  <c r="A11" i="19"/>
  <c r="A12" i="19"/>
  <c r="A8" i="20"/>
  <c r="A9" i="20"/>
  <c r="A10" i="20"/>
  <c r="A11" i="20"/>
  <c r="A12" i="20"/>
  <c r="A8" i="21"/>
  <c r="A9" i="21"/>
  <c r="A10" i="21"/>
  <c r="A11" i="21"/>
  <c r="A12" i="21"/>
  <c r="A8" i="22"/>
  <c r="A9" i="22"/>
  <c r="A10" i="22"/>
  <c r="A11" i="22"/>
  <c r="A12" i="22"/>
  <c r="A8" i="23"/>
  <c r="A9" i="23"/>
  <c r="A10" i="23"/>
  <c r="A11" i="23"/>
  <c r="A12" i="23"/>
  <c r="A8" i="24"/>
  <c r="A9" i="24"/>
  <c r="A10" i="24"/>
  <c r="A11" i="24"/>
  <c r="A12" i="24"/>
  <c r="A8" i="25"/>
  <c r="A9" i="25"/>
  <c r="A10" i="25"/>
  <c r="A11" i="25"/>
  <c r="A12" i="25"/>
  <c r="A8" i="26"/>
  <c r="A9" i="26"/>
  <c r="A10" i="26"/>
  <c r="A11" i="26"/>
  <c r="A12" i="26"/>
  <c r="A8" i="27"/>
  <c r="A9" i="27"/>
  <c r="A10" i="27"/>
  <c r="A11" i="27"/>
  <c r="A12" i="27"/>
  <c r="A8" i="28"/>
  <c r="A9" i="28"/>
  <c r="A10" i="28"/>
  <c r="A11" i="28"/>
  <c r="A12" i="28"/>
  <c r="A8" i="29"/>
  <c r="A9" i="29"/>
  <c r="A10" i="29"/>
  <c r="A11" i="29"/>
  <c r="A12" i="29"/>
  <c r="A8" i="30"/>
  <c r="A9" i="30"/>
  <c r="A10" i="30"/>
  <c r="A11" i="30"/>
  <c r="A12" i="30"/>
  <c r="A8" i="31"/>
  <c r="A9" i="31"/>
  <c r="A10" i="31"/>
  <c r="A11" i="31"/>
  <c r="A12" i="31"/>
  <c r="A8" i="32"/>
  <c r="A9" i="32"/>
  <c r="A10" i="32"/>
  <c r="A11" i="32"/>
  <c r="A12" i="32"/>
  <c r="A8" i="33"/>
  <c r="A9" i="33"/>
  <c r="A10" i="33"/>
  <c r="A11" i="33"/>
  <c r="A12" i="33"/>
  <c r="A8" i="34"/>
  <c r="A9" i="34"/>
  <c r="A10" i="34"/>
  <c r="A11" i="34"/>
  <c r="A12" i="34"/>
  <c r="A8" i="35"/>
  <c r="A9" i="35"/>
  <c r="A10" i="35"/>
  <c r="A11" i="35"/>
  <c r="A12" i="35"/>
  <c r="A8" i="7"/>
  <c r="A9" i="7"/>
  <c r="A10" i="7"/>
  <c r="A11" i="7"/>
  <c r="A12" i="7"/>
  <c r="A4" i="8"/>
  <c r="A5" i="8"/>
  <c r="A6" i="8"/>
  <c r="A7" i="8"/>
  <c r="A4" i="9"/>
  <c r="A5" i="9" s="1"/>
  <c r="A6" i="9" s="1"/>
  <c r="A7" i="9" s="1"/>
  <c r="A4" i="10"/>
  <c r="A5" i="10" s="1"/>
  <c r="A6" i="10" s="1"/>
  <c r="A7" i="10" s="1"/>
  <c r="A4" i="11"/>
  <c r="A5" i="11" s="1"/>
  <c r="A6" i="11" s="1"/>
  <c r="A7" i="11" s="1"/>
  <c r="A4" i="12"/>
  <c r="A5" i="12" s="1"/>
  <c r="A6" i="12" s="1"/>
  <c r="A7" i="12" s="1"/>
  <c r="A4" i="13"/>
  <c r="A5" i="13" s="1"/>
  <c r="A6" i="13" s="1"/>
  <c r="A7" i="13" s="1"/>
  <c r="A4" i="14"/>
  <c r="A5" i="14" s="1"/>
  <c r="A6" i="14" s="1"/>
  <c r="A7" i="14" s="1"/>
  <c r="A4" i="15"/>
  <c r="A5" i="15" s="1"/>
  <c r="A6" i="15" s="1"/>
  <c r="A7" i="15" s="1"/>
  <c r="A4" i="16"/>
  <c r="A5" i="16" s="1"/>
  <c r="A6" i="16" s="1"/>
  <c r="A7" i="16" s="1"/>
  <c r="A4" i="17"/>
  <c r="A5" i="17" s="1"/>
  <c r="A6" i="17" s="1"/>
  <c r="A7" i="17" s="1"/>
  <c r="A4" i="18"/>
  <c r="A5" i="18" s="1"/>
  <c r="A6" i="18" s="1"/>
  <c r="A7" i="18" s="1"/>
  <c r="A4" i="19"/>
  <c r="A5" i="19" s="1"/>
  <c r="A6" i="19" s="1"/>
  <c r="A7" i="19" s="1"/>
  <c r="A4" i="20"/>
  <c r="A5" i="20" s="1"/>
  <c r="A6" i="20" s="1"/>
  <c r="A7" i="20" s="1"/>
  <c r="A4" i="21"/>
  <c r="A5" i="21" s="1"/>
  <c r="A6" i="21" s="1"/>
  <c r="A7" i="21" s="1"/>
  <c r="A4" i="22"/>
  <c r="A5" i="22" s="1"/>
  <c r="A6" i="22" s="1"/>
  <c r="A7" i="22" s="1"/>
  <c r="A4" i="23"/>
  <c r="A5" i="23" s="1"/>
  <c r="A6" i="23" s="1"/>
  <c r="A7" i="23" s="1"/>
  <c r="A4" i="24"/>
  <c r="A5" i="24" s="1"/>
  <c r="A6" i="24" s="1"/>
  <c r="A7" i="24" s="1"/>
  <c r="A4" i="25"/>
  <c r="A5" i="25" s="1"/>
  <c r="A6" i="25" s="1"/>
  <c r="A7" i="25" s="1"/>
  <c r="A4" i="26"/>
  <c r="A5" i="26" s="1"/>
  <c r="A6" i="26" s="1"/>
  <c r="A7" i="26" s="1"/>
  <c r="A4" i="27"/>
  <c r="A5" i="27" s="1"/>
  <c r="A6" i="27" s="1"/>
  <c r="A7" i="27" s="1"/>
  <c r="A4" i="28"/>
  <c r="A5" i="28" s="1"/>
  <c r="A6" i="28" s="1"/>
  <c r="A7" i="28" s="1"/>
  <c r="A4" i="29"/>
  <c r="A5" i="29"/>
  <c r="A6" i="29" s="1"/>
  <c r="A7" i="29" s="1"/>
  <c r="A4" i="30"/>
  <c r="A5" i="30" s="1"/>
  <c r="A6" i="30" s="1"/>
  <c r="A7" i="30" s="1"/>
  <c r="A4" i="31"/>
  <c r="A5" i="31"/>
  <c r="A6" i="31" s="1"/>
  <c r="A7" i="31" s="1"/>
  <c r="A4" i="32"/>
  <c r="A5" i="32" s="1"/>
  <c r="A6" i="32" s="1"/>
  <c r="A7" i="32" s="1"/>
  <c r="A4" i="33"/>
  <c r="A5" i="33"/>
  <c r="A6" i="33" s="1"/>
  <c r="A7" i="33" s="1"/>
  <c r="A4" i="34"/>
  <c r="A5" i="34"/>
  <c r="A6" i="34" s="1"/>
  <c r="A7" i="34" s="1"/>
  <c r="A4" i="35"/>
  <c r="A5" i="35"/>
  <c r="A6" i="35" s="1"/>
  <c r="A7" i="35" s="1"/>
  <c r="A4" i="7"/>
  <c r="A5" i="7"/>
  <c r="A6" i="7"/>
  <c r="A7" i="7"/>
  <c r="G3" i="6"/>
  <c r="A8" i="6"/>
  <c r="A9" i="6"/>
  <c r="A10" i="6"/>
  <c r="A11" i="6"/>
  <c r="G3" i="5"/>
  <c r="A8" i="5"/>
  <c r="A9" i="5"/>
  <c r="A10" i="5"/>
  <c r="A11" i="5"/>
  <c r="A4" i="5"/>
  <c r="A5" i="5" s="1"/>
  <c r="A6" i="5" s="1"/>
  <c r="A7" i="5" s="1"/>
  <c r="A4" i="6"/>
  <c r="A5" i="6" s="1"/>
  <c r="A6" i="6" s="1"/>
  <c r="A7" i="6" s="1"/>
  <c r="C10" i="4" a="1"/>
  <c r="I9" i="4" a="1"/>
  <c r="AF7" i="4" a="1"/>
  <c r="P8" i="4" a="1"/>
  <c r="O3" i="4" a="1"/>
  <c r="C3" i="4" a="1"/>
  <c r="N5" i="4" a="1"/>
  <c r="AG7" i="4" a="1"/>
  <c r="Z3" i="4" a="1"/>
  <c r="O6" i="4" a="1"/>
  <c r="J3" i="4" a="1"/>
  <c r="U8" i="4" a="1"/>
  <c r="L8" i="4" a="1"/>
  <c r="I3" i="4" a="1"/>
  <c r="F5" i="4" a="1"/>
  <c r="AG8" i="4" a="1"/>
  <c r="G6" i="4" a="1"/>
  <c r="AD8" i="4" a="1"/>
  <c r="J7" i="4" a="1"/>
  <c r="T7" i="4" a="1"/>
  <c r="AG3" i="4" a="1"/>
  <c r="T8" i="4" a="1"/>
  <c r="AB6" i="4" a="1"/>
  <c r="D7" i="4" a="1"/>
  <c r="S6" i="4" a="1"/>
  <c r="W3" i="4" a="1"/>
  <c r="I5" i="4" a="1"/>
  <c r="AC6" i="4" a="1"/>
  <c r="R7" i="4" a="1"/>
  <c r="J6" i="4" a="1"/>
  <c r="K8" i="4" a="1"/>
  <c r="AF5" i="4" a="1"/>
  <c r="AC9" i="4" a="1"/>
  <c r="K5" i="4" a="1"/>
  <c r="S8" i="4" a="1"/>
  <c r="I7" i="4" a="1"/>
  <c r="AA9" i="4" a="1"/>
  <c r="V9" i="4" a="1"/>
  <c r="X7" i="4" a="1"/>
  <c r="AA5" i="4" a="1"/>
  <c r="O8" i="4" a="1"/>
  <c r="X5" i="4" a="1"/>
  <c r="W9" i="4" a="1"/>
  <c r="H6" i="4" a="1"/>
  <c r="AF6" i="4" a="1"/>
  <c r="Q9" i="4" a="1"/>
  <c r="Y5" i="4" a="1"/>
  <c r="X3" i="4" a="1"/>
  <c r="E6" i="4" a="1"/>
  <c r="P7" i="4" a="1"/>
  <c r="L3" i="4" a="1"/>
  <c r="M7" i="4" a="1"/>
  <c r="S9" i="4" a="1"/>
  <c r="I8" i="4" a="1"/>
  <c r="H7" i="4" a="1"/>
  <c r="AB7" i="4" a="1"/>
  <c r="S5" i="4" a="1"/>
  <c r="Z7" i="4" a="1"/>
  <c r="J8" i="4" a="1"/>
  <c r="V8" i="4" a="1"/>
  <c r="Q7" i="4" a="1"/>
  <c r="M5" i="4" a="1"/>
  <c r="AD9" i="4" a="1"/>
  <c r="L9" i="4" a="1"/>
  <c r="E3" i="4" a="1"/>
  <c r="AE7" i="4" a="1"/>
  <c r="D3" i="4" a="1"/>
  <c r="E7" i="4" a="1"/>
  <c r="P3" i="4" a="1"/>
  <c r="L7" i="4" a="1"/>
  <c r="H9" i="4" a="1"/>
  <c r="R8" i="4" a="1"/>
  <c r="M8" i="4" a="1"/>
  <c r="D8" i="4" a="1"/>
  <c r="L6" i="4" a="1"/>
  <c r="R3" i="4" a="1"/>
  <c r="V6" i="4" a="1"/>
  <c r="J5" i="4" a="1"/>
  <c r="AC8" i="4" a="1"/>
  <c r="AE6" i="4" a="1"/>
  <c r="H5" i="4" a="1"/>
  <c r="AA7" i="4" a="1"/>
  <c r="P5" i="4" a="1"/>
  <c r="N3" i="4" a="1"/>
  <c r="V5" i="4" a="1"/>
  <c r="M9" i="4" a="1"/>
  <c r="P6" i="4" a="1"/>
  <c r="Q8" i="4" a="1"/>
  <c r="F3" i="4" a="1"/>
  <c r="AA3" i="4" a="1"/>
  <c r="AC5" i="4" a="1"/>
  <c r="AG9" i="4" a="1"/>
  <c r="F6" i="4" a="1"/>
  <c r="S3" i="4" a="1"/>
  <c r="AB3" i="4" a="1"/>
  <c r="P9" i="4" a="1"/>
  <c r="W6" i="4" a="1"/>
  <c r="Y6" i="4" a="1"/>
  <c r="O7" i="4" a="1"/>
  <c r="Z8" i="4" a="1"/>
  <c r="AD3" i="4" a="1"/>
  <c r="K6" i="4" a="1"/>
  <c r="F8" i="4" a="1"/>
  <c r="U3" i="4" a="1"/>
  <c r="H8" i="4" a="1"/>
  <c r="AA6" i="4" a="1"/>
  <c r="C7" i="4" a="1"/>
  <c r="T3" i="4" a="1"/>
  <c r="R6" i="4" a="1"/>
  <c r="AE5" i="4" a="1"/>
  <c r="X9" i="4" a="1"/>
  <c r="M6" i="4" a="1"/>
  <c r="Z6" i="4" a="1"/>
  <c r="K9" i="4" a="1"/>
  <c r="AD6" i="4" a="1"/>
  <c r="G7" i="4" a="1"/>
  <c r="T6" i="4" a="1"/>
  <c r="V7" i="4" a="1"/>
  <c r="X8" i="4" a="1"/>
  <c r="D6" i="4" a="1"/>
  <c r="K7" i="4" a="1"/>
  <c r="AF3" i="4" a="1"/>
  <c r="S7" i="4" a="1"/>
  <c r="X6" i="4" a="1"/>
  <c r="AD7" i="4" a="1"/>
  <c r="O9" i="4" a="1"/>
  <c r="O5" i="4" a="1"/>
  <c r="E9" i="4" a="1"/>
  <c r="Y9" i="4" a="1"/>
  <c r="W8" i="4" a="1"/>
  <c r="G9" i="4" a="1"/>
  <c r="R5" i="4" a="1"/>
  <c r="AE8" i="4" a="1"/>
  <c r="F9" i="4" a="1"/>
  <c r="AB9" i="4" a="1"/>
  <c r="Y16" i="4" a="1"/>
  <c r="I6" i="4" a="1"/>
  <c r="AB8" i="4" a="1"/>
  <c r="AG6" i="4" a="1"/>
  <c r="W7" i="4" a="1"/>
  <c r="F7" i="4" a="1"/>
  <c r="U6" i="4" a="1"/>
  <c r="N7" i="4" a="1"/>
  <c r="AC3" i="4" a="1"/>
  <c r="AE9" i="4" a="1"/>
  <c r="M3" i="4" a="1"/>
  <c r="AC7" i="4" a="1"/>
  <c r="G5" i="4" a="1"/>
  <c r="U7" i="4" a="1"/>
  <c r="R9" i="4" a="1"/>
  <c r="H3" i="4" a="1"/>
  <c r="G8" i="4" a="1"/>
  <c r="T5" i="4" a="1"/>
  <c r="K3" i="4" a="1"/>
  <c r="AF8" i="4" a="1"/>
  <c r="AE3" i="4" a="1"/>
  <c r="Q6" i="4" a="1"/>
  <c r="W5" i="4" a="1"/>
  <c r="U5" i="4" a="1"/>
  <c r="Q5" i="4" a="1"/>
  <c r="AD5" i="4" a="1"/>
  <c r="N9" i="4" a="1"/>
  <c r="Q3" i="4" a="1"/>
  <c r="C8" i="4" a="1"/>
  <c r="L5" i="4" a="1"/>
  <c r="V3" i="4" a="1"/>
  <c r="J9" i="4" a="1"/>
  <c r="U9" i="4" a="1"/>
  <c r="Y3" i="4" a="1"/>
  <c r="N6" i="4" a="1"/>
  <c r="Y7" i="4" a="1"/>
  <c r="AA8" i="4" a="1"/>
  <c r="E8" i="4" a="1"/>
  <c r="Z5" i="4" a="1"/>
  <c r="Y8" i="4" a="1"/>
  <c r="D9" i="4" a="1"/>
  <c r="Z9" i="4" a="1"/>
  <c r="AF9" i="4" a="1"/>
  <c r="N8" i="4" a="1"/>
  <c r="C9" i="4" a="1"/>
  <c r="T9" i="4" a="1"/>
  <c r="AG5" i="4" a="1"/>
  <c r="AB5" i="4" a="1"/>
  <c r="G3" i="4" a="1"/>
  <c r="C10" i="4" l="1"/>
  <c r="C27" i="4" s="1"/>
  <c r="C9" i="4"/>
  <c r="C8" i="4"/>
  <c r="C7" i="4"/>
  <c r="Y16" i="4"/>
  <c r="AF3" i="4"/>
  <c r="Z3" i="4"/>
  <c r="Y3" i="4"/>
  <c r="AE3" i="4"/>
  <c r="AD3" i="4"/>
  <c r="X3" i="4"/>
  <c r="AC3" i="4"/>
  <c r="W3" i="4"/>
  <c r="AB3" i="4"/>
  <c r="V3" i="4"/>
  <c r="AG3" i="4"/>
  <c r="AA3" i="4"/>
  <c r="U3" i="4"/>
  <c r="AB9" i="4"/>
  <c r="V9" i="4"/>
  <c r="AC8" i="4"/>
  <c r="W8" i="4"/>
  <c r="AD7" i="4"/>
  <c r="X7" i="4"/>
  <c r="AE6" i="4"/>
  <c r="Y6" i="4"/>
  <c r="AF5" i="4"/>
  <c r="Z5" i="4"/>
  <c r="AB8" i="4"/>
  <c r="Y5" i="4"/>
  <c r="AD6" i="4"/>
  <c r="U9" i="4"/>
  <c r="V8" i="4"/>
  <c r="AE5" i="4"/>
  <c r="AF9" i="4"/>
  <c r="Z9" i="4"/>
  <c r="AG8" i="4"/>
  <c r="AA8" i="4"/>
  <c r="U8" i="4"/>
  <c r="AB7" i="4"/>
  <c r="V7" i="4"/>
  <c r="AC6" i="4"/>
  <c r="W6" i="4"/>
  <c r="AD5" i="4"/>
  <c r="X5" i="4"/>
  <c r="AG9" i="4"/>
  <c r="X6" i="4"/>
  <c r="AA9" i="4"/>
  <c r="AC7" i="4"/>
  <c r="AE9" i="4"/>
  <c r="Y9" i="4"/>
  <c r="AF8" i="4"/>
  <c r="Z8" i="4"/>
  <c r="AG7" i="4"/>
  <c r="AA7" i="4"/>
  <c r="U7" i="4"/>
  <c r="AB6" i="4"/>
  <c r="V6" i="4"/>
  <c r="AC5" i="4"/>
  <c r="W5" i="4"/>
  <c r="W7" i="4"/>
  <c r="X9" i="4"/>
  <c r="Y8" i="4"/>
  <c r="AG6" i="4"/>
  <c r="V5" i="4"/>
  <c r="AB5" i="4"/>
  <c r="AD9" i="4"/>
  <c r="AE8" i="4"/>
  <c r="AF7" i="4"/>
  <c r="Z7" i="4"/>
  <c r="AA6" i="4"/>
  <c r="U6" i="4"/>
  <c r="AC9" i="4"/>
  <c r="W9" i="4"/>
  <c r="AD8" i="4"/>
  <c r="X8" i="4"/>
  <c r="AE7" i="4"/>
  <c r="Y7" i="4"/>
  <c r="AF6" i="4"/>
  <c r="Z6" i="4"/>
  <c r="AG5" i="4"/>
  <c r="AA5" i="4"/>
  <c r="U5" i="4"/>
  <c r="P3" i="4"/>
  <c r="J3" i="4"/>
  <c r="T3" i="4"/>
  <c r="N3" i="4"/>
  <c r="H3" i="4"/>
  <c r="O3" i="4"/>
  <c r="S3" i="4"/>
  <c r="M3" i="4"/>
  <c r="G3" i="4"/>
  <c r="I3" i="4"/>
  <c r="F3" i="4"/>
  <c r="R3" i="4"/>
  <c r="L3" i="4"/>
  <c r="Q3" i="4"/>
  <c r="K3" i="4"/>
  <c r="E3" i="4"/>
  <c r="D3" i="4"/>
  <c r="C3" i="4"/>
  <c r="R9" i="4"/>
  <c r="L9" i="4"/>
  <c r="F9" i="4"/>
  <c r="P8" i="4"/>
  <c r="J8" i="4"/>
  <c r="T7" i="4"/>
  <c r="N7" i="4"/>
  <c r="H7" i="4"/>
  <c r="R6" i="4"/>
  <c r="L6" i="4"/>
  <c r="F6" i="4"/>
  <c r="P5" i="4"/>
  <c r="J5" i="4"/>
  <c r="Q9" i="4"/>
  <c r="K9" i="4"/>
  <c r="E9" i="4"/>
  <c r="O8" i="4"/>
  <c r="I8" i="4"/>
  <c r="S7" i="4"/>
  <c r="M7" i="4"/>
  <c r="G7" i="4"/>
  <c r="Q6" i="4"/>
  <c r="K6" i="4"/>
  <c r="E6" i="4"/>
  <c r="O5" i="4"/>
  <c r="I5" i="4"/>
  <c r="P9" i="4"/>
  <c r="J9" i="4"/>
  <c r="T8" i="4"/>
  <c r="N8" i="4"/>
  <c r="H8" i="4"/>
  <c r="R7" i="4"/>
  <c r="L7" i="4"/>
  <c r="F7" i="4"/>
  <c r="P6" i="4"/>
  <c r="J6" i="4"/>
  <c r="T5" i="4"/>
  <c r="N5" i="4"/>
  <c r="H5" i="4"/>
  <c r="O9" i="4"/>
  <c r="I9" i="4"/>
  <c r="S8" i="4"/>
  <c r="M8" i="4"/>
  <c r="G8" i="4"/>
  <c r="Q7" i="4"/>
  <c r="K7" i="4"/>
  <c r="E7" i="4"/>
  <c r="O6" i="4"/>
  <c r="I6" i="4"/>
  <c r="S5" i="4"/>
  <c r="M5" i="4"/>
  <c r="G5" i="4"/>
  <c r="T9" i="4"/>
  <c r="N9" i="4"/>
  <c r="H9" i="4"/>
  <c r="R8" i="4"/>
  <c r="L8" i="4"/>
  <c r="F8" i="4"/>
  <c r="P7" i="4"/>
  <c r="J7" i="4"/>
  <c r="T6" i="4"/>
  <c r="N6" i="4"/>
  <c r="H6" i="4"/>
  <c r="R5" i="4"/>
  <c r="L5" i="4"/>
  <c r="F5" i="4"/>
  <c r="S9" i="4"/>
  <c r="M9" i="4"/>
  <c r="G9" i="4"/>
  <c r="Q8" i="4"/>
  <c r="K8" i="4"/>
  <c r="E8" i="4"/>
  <c r="O7" i="4"/>
  <c r="I7" i="4"/>
  <c r="S6" i="4"/>
  <c r="M6" i="4"/>
  <c r="G6" i="4"/>
  <c r="Q5" i="4"/>
  <c r="K5" i="4"/>
  <c r="D9" i="4"/>
  <c r="D8" i="4"/>
  <c r="D7" i="4"/>
  <c r="D6" i="4"/>
  <c r="AB27" i="4" l="1"/>
  <c r="V27" i="4"/>
  <c r="X27" i="4"/>
  <c r="AE27" i="4"/>
  <c r="I27" i="4"/>
  <c r="AA27" i="4"/>
  <c r="Y27" i="4"/>
  <c r="K27" i="4"/>
  <c r="N27" i="4"/>
  <c r="Q27" i="4"/>
  <c r="T27" i="4"/>
  <c r="L27" i="4"/>
  <c r="O27" i="4"/>
  <c r="AD27" i="4"/>
  <c r="R27" i="4"/>
  <c r="U27" i="4"/>
  <c r="J27" i="4"/>
  <c r="AG27" i="4"/>
  <c r="M27" i="4"/>
  <c r="P27" i="4"/>
  <c r="S27" i="4"/>
  <c r="AC27" i="4"/>
  <c r="Z27" i="4"/>
  <c r="W27" i="4"/>
  <c r="H27" i="4"/>
  <c r="AF27" i="4"/>
  <c r="F27" i="4"/>
  <c r="D27" i="4"/>
  <c r="G27" i="4"/>
  <c r="E27" i="4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<sst xmlns="http://schemas.openxmlformats.org/spreadsheetml/2006/main" count="408" uniqueCount="18">
  <si>
    <t>Январь</t>
  </si>
  <si>
    <t>ФИО</t>
  </si>
  <si>
    <t>норма времени</t>
  </si>
  <si>
    <t>Дата</t>
  </si>
  <si>
    <t>объем</t>
  </si>
  <si>
    <t>норма</t>
  </si>
  <si>
    <t>наим-е</t>
  </si>
  <si>
    <t>Иванов</t>
  </si>
  <si>
    <t>Петров</t>
  </si>
  <si>
    <t>Сидоров</t>
  </si>
  <si>
    <t>Филипов</t>
  </si>
  <si>
    <t>За январь</t>
  </si>
  <si>
    <t>кол-во</t>
  </si>
  <si>
    <t xml:space="preserve">кол-во </t>
  </si>
  <si>
    <t>Итого</t>
  </si>
  <si>
    <t>объем АТР</t>
  </si>
  <si>
    <t>Итого:</t>
  </si>
  <si>
    <t>Проверкин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</si>
</sst>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1"/>
      <color rgb="FF0033CC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2" xfId="0" applyBorder="1"/>
    <xf numFmtId="0" fontId="3" fillId="2" borderId="0" xfId="0" applyFont="1" applyFill="1"/>
    <xf numFmtId="0" fontId="0" fillId="2" borderId="0" xfId="0" applyFill="1"/>
    <xf numFmtId="0" fontId="1" fillId="0" borderId="0" xfId="0" applyFont="1"/>
    <xf numFmtId="0" fontId="4" fillId="0" borderId="0" xfId="0" applyFont="1"/>
    <xf numFmtId="0" fontId="2" fillId="3" borderId="0" xfId="0" applyFont="1" applyFill="1"/>
    <xf numFmtId="0" fontId="1" fillId="3" borderId="0" xfId="0" applyFont="1" applyFill="1"/>
    <xf numFmtId="0" fontId="0" fillId="3" borderId="0" xfId="0" applyFill="1"/>
    <xf numFmtId="0" fontId="0" fillId="3" borderId="1" xfId="0" applyFill="1" applyBorder="1"/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G23"/>
  <sheetViews>
    <sheetView workbookViewId="0">
      <selection activeCell="A10" sqref="A10"/>
    </sheetView>
  </sheetViews>
  <sheetFormatPr defaultRowHeight="15" x14ac:dyDescent="0.25"/>
  <cols>
    <col min="1" max="1" width="16.140625" customWidth="1"/>
    <col min="6" max="6" width="11.42578125" customWidth="1"/>
    <col min="7" max="7" width="9.140625" customWidth="1"/>
  </cols>
  <sheetData>
    <row r="1" spans="1:7" ht="30" x14ac:dyDescent="0.25">
      <c r="A1" s="1" t="s">
        <v>1</v>
      </c>
      <c r="F1" s="2" t="s">
        <v>2</v>
      </c>
      <c r="G1" s="2"/>
    </row>
    <row r="2" spans="1:7" x14ac:dyDescent="0.25">
      <c r="A2" s="1" t="s">
        <v>7</v>
      </c>
      <c r="F2" s="1">
        <v>7.7700000000000005E-2</v>
      </c>
      <c r="G2" s="1"/>
    </row>
    <row r="3" spans="1:7" x14ac:dyDescent="0.25">
      <c r="A3" s="1" t="s">
        <v>8</v>
      </c>
      <c r="F3" s="1">
        <v>9.2399999999999996E-2</v>
      </c>
      <c r="G3" s="1"/>
    </row>
    <row r="4" spans="1:7" x14ac:dyDescent="0.25">
      <c r="A4" s="1" t="s">
        <v>9</v>
      </c>
      <c r="F4" s="1">
        <v>0.20480000000000001</v>
      </c>
      <c r="G4" s="1"/>
    </row>
    <row r="5" spans="1:7" x14ac:dyDescent="0.25">
      <c r="A5" s="1" t="s">
        <v>10</v>
      </c>
      <c r="F5" s="1">
        <v>1.0200000000000001E-2</v>
      </c>
      <c r="G5" s="1"/>
    </row>
    <row r="6" spans="1:7" x14ac:dyDescent="0.25">
      <c r="A6" s="1" t="s">
        <v>17</v>
      </c>
      <c r="F6" s="1">
        <v>8.2799999999999999E-2</v>
      </c>
      <c r="G6" s="1"/>
    </row>
    <row r="7" spans="1:7" x14ac:dyDescent="0.25">
      <c r="A7" s="1"/>
      <c r="F7" s="1">
        <v>8.5500000000000007E-2</v>
      </c>
      <c r="G7" s="1"/>
    </row>
    <row r="8" spans="1:7" x14ac:dyDescent="0.25">
      <c r="A8" s="1"/>
      <c r="F8" s="1">
        <v>8.9399999999999993E-2</v>
      </c>
      <c r="G8" s="1"/>
    </row>
    <row r="9" spans="1:7" x14ac:dyDescent="0.25">
      <c r="A9" s="1"/>
      <c r="F9" s="1"/>
      <c r="G9" s="1"/>
    </row>
    <row r="10" spans="1:7" x14ac:dyDescent="0.25">
      <c r="A10" s="1"/>
      <c r="F10" s="1"/>
      <c r="G10" s="1"/>
    </row>
    <row r="11" spans="1:7" x14ac:dyDescent="0.25">
      <c r="A11" s="1"/>
      <c r="F11" s="1"/>
      <c r="G11" s="1"/>
    </row>
    <row r="12" spans="1:7" x14ac:dyDescent="0.25">
      <c r="A12" s="1"/>
      <c r="F12" s="1"/>
      <c r="G12" s="1"/>
    </row>
    <row r="13" spans="1:7" x14ac:dyDescent="0.25">
      <c r="A13" s="1"/>
      <c r="F13" s="1"/>
      <c r="G13" s="1"/>
    </row>
    <row r="14" spans="1:7" x14ac:dyDescent="0.25">
      <c r="A14" s="1"/>
      <c r="F14" s="1"/>
      <c r="G14" s="1"/>
    </row>
    <row r="15" spans="1:7" x14ac:dyDescent="0.25">
      <c r="A15" s="1"/>
      <c r="F15" s="1"/>
      <c r="G15" s="1"/>
    </row>
    <row r="16" spans="1:7" x14ac:dyDescent="0.25">
      <c r="A16" s="1"/>
      <c r="F16" s="1"/>
      <c r="G16" s="1"/>
    </row>
    <row r="17" spans="1:7" x14ac:dyDescent="0.25">
      <c r="A17" s="1"/>
      <c r="F17" s="1"/>
      <c r="G17" s="1"/>
    </row>
    <row r="18" spans="1:7" x14ac:dyDescent="0.25">
      <c r="A18" s="1"/>
      <c r="F18" s="1"/>
      <c r="G18" s="1"/>
    </row>
    <row r="19" spans="1:7" x14ac:dyDescent="0.25">
      <c r="A19" s="1"/>
      <c r="F19" s="1"/>
      <c r="G19" s="1"/>
    </row>
    <row r="20" spans="1:7" x14ac:dyDescent="0.25">
      <c r="A20" s="1"/>
      <c r="F20" s="1"/>
      <c r="G20" s="1"/>
    </row>
    <row r="21" spans="1:7" x14ac:dyDescent="0.25">
      <c r="A21" s="1"/>
      <c r="F21" s="1"/>
      <c r="G21" s="1"/>
    </row>
    <row r="22" spans="1:7" x14ac:dyDescent="0.25">
      <c r="A22" s="1"/>
      <c r="F22" s="1"/>
      <c r="G22" s="1"/>
    </row>
    <row r="23" spans="1:7" x14ac:dyDescent="0.25">
      <c r="A23" s="1"/>
      <c r="F23" s="1"/>
      <c r="G23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:AG27"/>
  <sheetViews>
    <sheetView tabSelected="1" workbookViewId="0">
      <pane xSplit="2" ySplit="27" topLeftCell="C28" activePane="bottomRight" state="frozen"/>
      <selection pane="topRight" activeCell="C1" sqref="C1"/>
      <selection pane="bottomLeft" activeCell="A28" sqref="A28"/>
      <selection pane="bottomRight" activeCell="C5" sqref="C5"/>
    </sheetView>
  </sheetViews>
  <sheetFormatPr defaultRowHeight="15" x14ac:dyDescent="0.25"/>
  <cols>
    <col min="1" max="1" width="11.140625" bestFit="1" customWidth="1"/>
    <col min="2" max="2" width="8.7109375" customWidth="1"/>
    <col min="3" max="3" width="7.85546875" style="11" customWidth="1"/>
    <col min="4" max="33" width="7.85546875" customWidth="1"/>
  </cols>
  <sheetData>
    <row r="1" spans="1:33" x14ac:dyDescent="0.25">
      <c r="B1" t="s">
        <v>11</v>
      </c>
    </row>
    <row r="2" spans="1:33" x14ac:dyDescent="0.25">
      <c r="C2" s="11" t="s">
        <v>12</v>
      </c>
      <c r="D2" t="s">
        <v>12</v>
      </c>
      <c r="E2" t="s">
        <v>12</v>
      </c>
      <c r="F2" t="s">
        <v>12</v>
      </c>
      <c r="G2" t="s">
        <v>12</v>
      </c>
      <c r="H2" t="s">
        <v>12</v>
      </c>
      <c r="I2" t="s">
        <v>12</v>
      </c>
      <c r="J2" t="s">
        <v>12</v>
      </c>
      <c r="K2" t="s">
        <v>12</v>
      </c>
      <c r="L2" t="s">
        <v>12</v>
      </c>
      <c r="M2" t="s">
        <v>12</v>
      </c>
      <c r="N2" t="s">
        <v>12</v>
      </c>
      <c r="O2" t="s">
        <v>12</v>
      </c>
      <c r="P2" t="s">
        <v>12</v>
      </c>
      <c r="Q2" t="s">
        <v>12</v>
      </c>
      <c r="R2" t="s">
        <v>12</v>
      </c>
      <c r="S2" t="s">
        <v>12</v>
      </c>
      <c r="T2" t="s">
        <v>12</v>
      </c>
      <c r="U2" t="s">
        <v>12</v>
      </c>
      <c r="V2" t="s">
        <v>12</v>
      </c>
      <c r="W2" t="s">
        <v>12</v>
      </c>
      <c r="X2" t="s">
        <v>12</v>
      </c>
      <c r="Y2" t="s">
        <v>12</v>
      </c>
      <c r="Z2" t="s">
        <v>12</v>
      </c>
      <c r="AA2" t="s">
        <v>12</v>
      </c>
      <c r="AB2" t="s">
        <v>12</v>
      </c>
      <c r="AC2" t="s">
        <v>12</v>
      </c>
      <c r="AD2" t="s">
        <v>12</v>
      </c>
      <c r="AE2" t="s">
        <v>12</v>
      </c>
      <c r="AF2" t="s">
        <v>12</v>
      </c>
      <c r="AG2" t="s">
        <v>12</v>
      </c>
    </row>
    <row r="3" spans="1:33" x14ac:dyDescent="0.25">
      <c r="C3" s="11" cm="1">
        <f t="array" aca="1" ref="C3" ca="1">INDIRECT(COLUMN(A:A)&amp;"!G3")</f>
        <v>4</v>
      </c>
      <c r="D3" cm="1">
        <f t="array" aca="1" ref="D3" ca="1">INDIRECT(COLUMN(B:B)&amp;"!G3")</f>
        <v>5</v>
      </c>
      <c r="E3" cm="1">
        <f t="array" aca="1" ref="E3" ca="1">INDIRECT(COLUMN(C:C)&amp;"!G3")</f>
        <v>0</v>
      </c>
      <c r="F3" cm="1">
        <f t="array" aca="1" ref="F3" ca="1">INDIRECT(COLUMN(D:D)&amp;"!G3")</f>
        <v>0</v>
      </c>
      <c r="G3" cm="1">
        <f t="array" aca="1" ref="G3" ca="1">INDIRECT(COLUMN(E:E)&amp;"!G3")</f>
        <v>4</v>
      </c>
      <c r="H3" cm="1">
        <f t="array" aca="1" ref="H3" ca="1">INDIRECT(COLUMN(F:F)&amp;"!G3")</f>
        <v>4</v>
      </c>
      <c r="I3" cm="1">
        <f t="array" aca="1" ref="I3" ca="1">INDIRECT(COLUMN(G:G)&amp;"!G3")</f>
        <v>4</v>
      </c>
      <c r="J3" cm="1">
        <f t="array" aca="1" ref="J3" ca="1">INDIRECT(COLUMN(H:H)&amp;"!G3")</f>
        <v>4</v>
      </c>
      <c r="K3" cm="1">
        <f t="array" aca="1" ref="K3" ca="1">INDIRECT(COLUMN(I:I)&amp;"!G3")</f>
        <v>4</v>
      </c>
      <c r="L3" cm="1">
        <f t="array" aca="1" ref="L3" ca="1">INDIRECT(COLUMN(J:J)&amp;"!G3")</f>
        <v>4</v>
      </c>
      <c r="M3" cm="1">
        <f t="array" aca="1" ref="M3" ca="1">INDIRECT(COLUMN(K:K)&amp;"!G3")</f>
        <v>4</v>
      </c>
      <c r="N3" cm="1">
        <f t="array" aca="1" ref="N3" ca="1">INDIRECT(COLUMN(L:L)&amp;"!G3")</f>
        <v>4</v>
      </c>
      <c r="O3" cm="1">
        <f t="array" aca="1" ref="O3" ca="1">INDIRECT(COLUMN(M:M)&amp;"!G3")</f>
        <v>4</v>
      </c>
      <c r="P3" cm="1">
        <f t="array" aca="1" ref="P3" ca="1">INDIRECT(COLUMN(N:N)&amp;"!G3")</f>
        <v>4</v>
      </c>
      <c r="Q3" cm="1">
        <f t="array" aca="1" ref="Q3" ca="1">INDIRECT(COLUMN(O:O)&amp;"!G3")</f>
        <v>4</v>
      </c>
      <c r="R3" cm="1">
        <f t="array" aca="1" ref="R3" ca="1">INDIRECT(COLUMN(P:P)&amp;"!G3")</f>
        <v>4</v>
      </c>
      <c r="S3" cm="1">
        <f t="array" aca="1" ref="S3" ca="1">INDIRECT(COLUMN(Q:Q)&amp;"!G3")</f>
        <v>4</v>
      </c>
      <c r="T3" cm="1">
        <f t="array" aca="1" ref="T3" ca="1">INDIRECT(COLUMN(R:R)&amp;"!G3")</f>
        <v>4</v>
      </c>
      <c r="U3" cm="1">
        <f t="array" aca="1" ref="U3" ca="1">INDIRECT(COLUMN(S:S)&amp;"!G3")</f>
        <v>4</v>
      </c>
      <c r="V3" cm="1">
        <f t="array" aca="1" ref="V3" ca="1">INDIRECT(COLUMN(T:T)&amp;"!G3")</f>
        <v>4</v>
      </c>
      <c r="W3" cm="1">
        <f t="array" aca="1" ref="W3" ca="1">INDIRECT(COLUMN(U:U)&amp;"!G3")</f>
        <v>4</v>
      </c>
      <c r="X3" cm="1">
        <f t="array" aca="1" ref="X3" ca="1">INDIRECT(COLUMN(V:V)&amp;"!G3")</f>
        <v>4</v>
      </c>
      <c r="Y3" cm="1">
        <f t="array" aca="1" ref="Y3" ca="1">INDIRECT(COLUMN(W:W)&amp;"!G3")</f>
        <v>5</v>
      </c>
      <c r="Z3" cm="1">
        <f t="array" aca="1" ref="Z3" ca="1">INDIRECT(COLUMN(X:X)&amp;"!G3")</f>
        <v>4</v>
      </c>
      <c r="AA3" cm="1">
        <f t="array" aca="1" ref="AA3" ca="1">INDIRECT(COLUMN(Y:Y)&amp;"!G3")</f>
        <v>4</v>
      </c>
      <c r="AB3" cm="1">
        <f t="array" aca="1" ref="AB3" ca="1">INDIRECT(COLUMN(Z:Z)&amp;"!G3")</f>
        <v>4</v>
      </c>
      <c r="AC3" cm="1">
        <f t="array" aca="1" ref="AC3" ca="1">INDIRECT(COLUMN(AA:AA)&amp;"!G3")</f>
        <v>4</v>
      </c>
      <c r="AD3" cm="1">
        <f t="array" aca="1" ref="AD3" ca="1">INDIRECT(COLUMN(AB:AB)&amp;"!G3")</f>
        <v>4</v>
      </c>
      <c r="AE3" cm="1">
        <f t="array" aca="1" ref="AE3" ca="1">INDIRECT(COLUMN(AC:AC)&amp;"!G3")</f>
        <v>4</v>
      </c>
      <c r="AF3" cm="1">
        <f t="array" aca="1" ref="AF3" ca="1">INDIRECT(COLUMN(AD:AD)&amp;"!G3")</f>
        <v>4</v>
      </c>
      <c r="AG3" cm="1">
        <f t="array" aca="1" ref="AG3" ca="1">INDIRECT(COLUMN(AE:AE)&amp;"!G3")</f>
        <v>4</v>
      </c>
    </row>
    <row r="4" spans="1:33" x14ac:dyDescent="0.25">
      <c r="A4" s="13" t="s">
        <v>1</v>
      </c>
      <c r="B4" s="1" t="s">
        <v>5</v>
      </c>
      <c r="C4" s="12">
        <v>1</v>
      </c>
      <c r="D4" s="1">
        <v>2</v>
      </c>
      <c r="E4" s="1">
        <v>3</v>
      </c>
      <c r="F4" s="1">
        <v>4</v>
      </c>
      <c r="G4" s="1">
        <v>5</v>
      </c>
      <c r="H4" s="1">
        <v>6</v>
      </c>
      <c r="I4" s="1">
        <v>7</v>
      </c>
      <c r="J4" s="1">
        <v>8</v>
      </c>
      <c r="K4" s="1">
        <v>9</v>
      </c>
      <c r="L4" s="1">
        <v>10</v>
      </c>
      <c r="M4" s="1">
        <v>11</v>
      </c>
      <c r="N4" s="1">
        <v>12</v>
      </c>
      <c r="O4" s="1">
        <v>13</v>
      </c>
      <c r="P4" s="1">
        <v>14</v>
      </c>
      <c r="Q4" s="1">
        <v>15</v>
      </c>
      <c r="R4" s="1">
        <v>16</v>
      </c>
      <c r="S4" s="1">
        <v>17</v>
      </c>
      <c r="T4" s="1">
        <v>18</v>
      </c>
      <c r="U4" s="1">
        <v>19</v>
      </c>
      <c r="V4" s="1">
        <v>20</v>
      </c>
      <c r="W4" s="1">
        <v>21</v>
      </c>
      <c r="X4" s="1">
        <v>22</v>
      </c>
      <c r="Y4" s="1">
        <v>23</v>
      </c>
      <c r="Z4" s="1">
        <v>24</v>
      </c>
      <c r="AA4" s="1">
        <v>25</v>
      </c>
      <c r="AB4" s="1">
        <v>26</v>
      </c>
      <c r="AC4" s="1">
        <v>27</v>
      </c>
      <c r="AD4" s="1">
        <v>28</v>
      </c>
      <c r="AE4" s="1">
        <v>29</v>
      </c>
      <c r="AF4" s="1">
        <v>30</v>
      </c>
      <c r="AG4" s="1">
        <v>31</v>
      </c>
    </row>
    <row r="5" spans="1:33" x14ac:dyDescent="0.25">
      <c r="A5" t="str">
        <f>база!A2</f>
        <v>Иванов</v>
      </c>
      <c r="B5" s="4">
        <f>IFERROR(VLOOKUP(A5,база!A1:G23,6,),"")</f>
        <v>7.7700000000000005E-2</v>
      </c>
      <c r="C5" s="12" cm="1">
        <f t="array" aca="1" ref="C5" ca="1">INDIRECT(COLUMN(A:A)&amp;"!C3")</f>
        <v>68.05</v>
      </c>
      <c r="D5" s="1" cm="1">
        <f t="array" aca="1" ref="D5" ca="1">INDIRECT(COLUMN(B:B)&amp;"!C3")</f>
        <v>68.05</v>
      </c>
      <c r="E5" s="1" t="str" cm="1">
        <f t="array" aca="1" ref="E5" ca="1">INDIRECT(COLUMN(C:C)&amp;"!C3")</f>
        <v/>
      </c>
      <c r="F5" s="1" t="str" cm="1">
        <f t="array" aca="1" ref="F5" ca="1">INDIRECT(COLUMN(D:D)&amp;"!C3")</f>
        <v/>
      </c>
      <c r="G5" s="1" cm="1">
        <f t="array" aca="1" ref="G5" ca="1">INDIRECT(COLUMN(E:E)&amp;"!C3")</f>
        <v>68.05</v>
      </c>
      <c r="H5" s="1" cm="1">
        <f t="array" aca="1" ref="H5" ca="1">INDIRECT(COLUMN(F:F)&amp;"!C3")</f>
        <v>68.05</v>
      </c>
      <c r="I5" s="1" cm="1">
        <f t="array" aca="1" ref="I5" ca="1">INDIRECT(COLUMN(G:G)&amp;"!C3")</f>
        <v>68.05</v>
      </c>
      <c r="J5" s="1" cm="1">
        <f t="array" aca="1" ref="J5" ca="1">INDIRECT(COLUMN(H:H)&amp;"!C3")</f>
        <v>68.05</v>
      </c>
      <c r="K5" s="1" cm="1">
        <f t="array" aca="1" ref="K5" ca="1">INDIRECT(COLUMN(I:I)&amp;"!C3")</f>
        <v>68.05</v>
      </c>
      <c r="L5" s="1" cm="1">
        <f t="array" aca="1" ref="L5" ca="1">INDIRECT(COLUMN(J:J)&amp;"!C3")</f>
        <v>68.05</v>
      </c>
      <c r="M5" s="1" cm="1">
        <f t="array" aca="1" ref="M5" ca="1">INDIRECT(COLUMN(K:K)&amp;"!C3")</f>
        <v>68.05</v>
      </c>
      <c r="N5" s="1" cm="1">
        <f t="array" aca="1" ref="N5" ca="1">INDIRECT(COLUMN(L:L)&amp;"!C3")</f>
        <v>68.05</v>
      </c>
      <c r="O5" s="1" cm="1">
        <f t="array" aca="1" ref="O5" ca="1">INDIRECT(COLUMN(M:M)&amp;"!C3")</f>
        <v>68.05</v>
      </c>
      <c r="P5" s="1" cm="1">
        <f t="array" aca="1" ref="P5" ca="1">INDIRECT(COLUMN(N:N)&amp;"!C3")</f>
        <v>68.05</v>
      </c>
      <c r="Q5" s="1" cm="1">
        <f t="array" aca="1" ref="Q5" ca="1">INDIRECT(COLUMN(O:O)&amp;"!C3")</f>
        <v>68.05</v>
      </c>
      <c r="R5" s="1" cm="1">
        <f t="array" aca="1" ref="R5" ca="1">INDIRECT(COLUMN(P:P)&amp;"!C3")</f>
        <v>68.05</v>
      </c>
      <c r="S5" s="1" cm="1">
        <f t="array" aca="1" ref="S5" ca="1">INDIRECT(COLUMN(Q:Q)&amp;"!C3")</f>
        <v>68.05</v>
      </c>
      <c r="T5" s="1" cm="1">
        <f t="array" aca="1" ref="T5" ca="1">INDIRECT(COLUMN(R:R)&amp;"!C3")</f>
        <v>68.05</v>
      </c>
      <c r="U5" s="1" cm="1">
        <f t="array" aca="1" ref="U5" ca="1">INDIRECT(COLUMN(S:S)&amp;"!C3")</f>
        <v>680.5</v>
      </c>
      <c r="V5" s="1" cm="1">
        <f t="array" aca="1" ref="V5" ca="1">INDIRECT(COLUMN(T:T)&amp;"!C3")</f>
        <v>68.05</v>
      </c>
      <c r="W5" s="1" cm="1">
        <f t="array" aca="1" ref="W5" ca="1">INDIRECT(COLUMN(U:U)&amp;"!C3")</f>
        <v>68.05</v>
      </c>
      <c r="X5" s="1" cm="1">
        <f t="array" aca="1" ref="X5" ca="1">INDIRECT(COLUMN(V:V)&amp;"!C3")</f>
        <v>68.05</v>
      </c>
      <c r="Y5" s="1" cm="1">
        <f t="array" aca="1" ref="Y5" ca="1">INDIRECT(COLUMN(W:W)&amp;"!C3")</f>
        <v>68.05</v>
      </c>
      <c r="Z5" s="1" cm="1">
        <f t="array" aca="1" ref="Z5" ca="1">INDIRECT(COLUMN(X:X)&amp;"!C3")</f>
        <v>68.05</v>
      </c>
      <c r="AA5" s="1" cm="1">
        <f t="array" aca="1" ref="AA5" ca="1">INDIRECT(COLUMN(Y:Y)&amp;"!C3")</f>
        <v>68.05</v>
      </c>
      <c r="AB5" s="1" cm="1">
        <f t="array" aca="1" ref="AB5" ca="1">INDIRECT(COLUMN(Z:Z)&amp;"!C3")</f>
        <v>68.05</v>
      </c>
      <c r="AC5" s="1" cm="1">
        <f t="array" aca="1" ref="AC5" ca="1">INDIRECT(COLUMN(AA:AA)&amp;"!C3")</f>
        <v>68.05</v>
      </c>
      <c r="AD5" s="1" cm="1">
        <f t="array" aca="1" ref="AD5" ca="1">INDIRECT(COLUMN(AB:AB)&amp;"!C3")</f>
        <v>68.05</v>
      </c>
      <c r="AE5" s="1" cm="1">
        <f t="array" aca="1" ref="AE5" ca="1">INDIRECT(COLUMN(AC:AC)&amp;"!C3")</f>
        <v>68.05</v>
      </c>
      <c r="AF5" s="1" cm="1">
        <f t="array" aca="1" ref="AF5" ca="1">INDIRECT(COLUMN(AD:AD)&amp;"!C3")</f>
        <v>68.05</v>
      </c>
      <c r="AG5" s="1" cm="1">
        <f t="array" aca="1" ref="AG5" ca="1">INDIRECT(COLUMN(AE:AE)&amp;"!C3")</f>
        <v>68.05</v>
      </c>
    </row>
    <row r="6" spans="1:33" x14ac:dyDescent="0.25">
      <c r="A6" t="str">
        <f>база!A3</f>
        <v>Петров</v>
      </c>
      <c r="B6" s="4">
        <f>IFERROR(VLOOKUP(A6,база!A2:G24,6,),"")</f>
        <v>9.2399999999999996E-2</v>
      </c>
      <c r="C6" s="12" cm="1">
        <f t="array" aca="1" ref="C6" ca="1">INDIRECT(COLUMN(A:A)&amp;"!C4")</f>
        <v>315.44499999999999</v>
      </c>
      <c r="D6" s="1" cm="1">
        <f t="array" aca="1" ref="D6" ca="1">INDIRECT(COLUMN(B:B)&amp;"!C4")</f>
        <v>315.44499999999999</v>
      </c>
      <c r="E6" s="1" t="str" cm="1">
        <f t="array" aca="1" ref="E6" ca="1">INDIRECT(COLUMN(C:C)&amp;"!C4")</f>
        <v/>
      </c>
      <c r="F6" s="1" t="str" cm="1">
        <f t="array" aca="1" ref="F6" ca="1">INDIRECT(COLUMN(D:D)&amp;"!C4")</f>
        <v/>
      </c>
      <c r="G6" s="1" cm="1">
        <f t="array" aca="1" ref="G6" ca="1">INDIRECT(COLUMN(E:E)&amp;"!C4")</f>
        <v>315.44499999999999</v>
      </c>
      <c r="H6" s="1" cm="1">
        <f t="array" aca="1" ref="H6" ca="1">INDIRECT(COLUMN(F:F)&amp;"!C4")</f>
        <v>315.44499999999999</v>
      </c>
      <c r="I6" s="1" cm="1">
        <f t="array" aca="1" ref="I6" ca="1">INDIRECT(COLUMN(G:G)&amp;"!C4")</f>
        <v>315.44499999999999</v>
      </c>
      <c r="J6" s="1" cm="1">
        <f t="array" aca="1" ref="J6" ca="1">INDIRECT(COLUMN(H:H)&amp;"!C4")</f>
        <v>315.44499999999999</v>
      </c>
      <c r="K6" s="1" cm="1">
        <f t="array" aca="1" ref="K6" ca="1">INDIRECT(COLUMN(I:I)&amp;"!C4")</f>
        <v>315.44499999999999</v>
      </c>
      <c r="L6" s="1" cm="1">
        <f t="array" aca="1" ref="L6" ca="1">INDIRECT(COLUMN(J:J)&amp;"!C4")</f>
        <v>315.44499999999999</v>
      </c>
      <c r="M6" s="1" cm="1">
        <f t="array" aca="1" ref="M6" ca="1">INDIRECT(COLUMN(K:K)&amp;"!C4")</f>
        <v>315.44499999999999</v>
      </c>
      <c r="N6" s="1" cm="1">
        <f t="array" aca="1" ref="N6" ca="1">INDIRECT(COLUMN(L:L)&amp;"!C4")</f>
        <v>315.44499999999999</v>
      </c>
      <c r="O6" s="1" cm="1">
        <f t="array" aca="1" ref="O6" ca="1">INDIRECT(COLUMN(M:M)&amp;"!C4")</f>
        <v>315.44499999999999</v>
      </c>
      <c r="P6" s="1" cm="1">
        <f t="array" aca="1" ref="P6" ca="1">INDIRECT(COLUMN(N:N)&amp;"!C4")</f>
        <v>315.44499999999999</v>
      </c>
      <c r="Q6" s="1" cm="1">
        <f t="array" aca="1" ref="Q6" ca="1">INDIRECT(COLUMN(O:O)&amp;"!C4")</f>
        <v>315.44499999999999</v>
      </c>
      <c r="R6" s="1" cm="1">
        <f t="array" aca="1" ref="R6" ca="1">INDIRECT(COLUMN(P:P)&amp;"!C4")</f>
        <v>315.44499999999999</v>
      </c>
      <c r="S6" s="1" cm="1">
        <f t="array" aca="1" ref="S6" ca="1">INDIRECT(COLUMN(Q:Q)&amp;"!C4")</f>
        <v>315.44499999999999</v>
      </c>
      <c r="T6" s="1" cm="1">
        <f t="array" aca="1" ref="T6" ca="1">INDIRECT(COLUMN(R:R)&amp;"!C4")</f>
        <v>315.44499999999999</v>
      </c>
      <c r="U6" s="1" cm="1">
        <f t="array" aca="1" ref="U6" ca="1">INDIRECT(COLUMN(S:S)&amp;"!C4")</f>
        <v>315.44499999999999</v>
      </c>
      <c r="V6" s="1" cm="1">
        <f t="array" aca="1" ref="V6" ca="1">INDIRECT(COLUMN(T:T)&amp;"!C4")</f>
        <v>315.44499999999999</v>
      </c>
      <c r="W6" s="1" cm="1">
        <f t="array" aca="1" ref="W6" ca="1">INDIRECT(COLUMN(U:U)&amp;"!C4")</f>
        <v>315.44499999999999</v>
      </c>
      <c r="X6" s="1" cm="1">
        <f t="array" aca="1" ref="X6" ca="1">INDIRECT(COLUMN(V:V)&amp;"!C4")</f>
        <v>315.44499999999999</v>
      </c>
      <c r="Y6" s="1" cm="1">
        <f t="array" aca="1" ref="Y6" ca="1">INDIRECT(COLUMN(W:W)&amp;"!C4")</f>
        <v>315.44499999999999</v>
      </c>
      <c r="Z6" s="1" cm="1">
        <f t="array" aca="1" ref="Z6" ca="1">INDIRECT(COLUMN(X:X)&amp;"!C4")</f>
        <v>315.44499999999999</v>
      </c>
      <c r="AA6" s="1" cm="1">
        <f t="array" aca="1" ref="AA6" ca="1">INDIRECT(COLUMN(Y:Y)&amp;"!C4")</f>
        <v>315.44499999999999</v>
      </c>
      <c r="AB6" s="1" cm="1">
        <f t="array" aca="1" ref="AB6" ca="1">INDIRECT(COLUMN(Z:Z)&amp;"!C4")</f>
        <v>315.44499999999999</v>
      </c>
      <c r="AC6" s="1" cm="1">
        <f t="array" aca="1" ref="AC6" ca="1">INDIRECT(COLUMN(AA:AA)&amp;"!C4")</f>
        <v>315.44499999999999</v>
      </c>
      <c r="AD6" s="1" cm="1">
        <f t="array" aca="1" ref="AD6" ca="1">INDIRECT(COLUMN(AB:AB)&amp;"!C4")</f>
        <v>315.44499999999999</v>
      </c>
      <c r="AE6" s="1" cm="1">
        <f t="array" aca="1" ref="AE6" ca="1">INDIRECT(COLUMN(AC:AC)&amp;"!C4")</f>
        <v>315.44499999999999</v>
      </c>
      <c r="AF6" s="1" cm="1">
        <f t="array" aca="1" ref="AF6" ca="1">INDIRECT(COLUMN(AD:AD)&amp;"!C4")</f>
        <v>315.44499999999999</v>
      </c>
      <c r="AG6" s="1" cm="1">
        <f t="array" aca="1" ref="AG6" ca="1">INDIRECT(COLUMN(AE:AE)&amp;"!C4")</f>
        <v>315.44499999999999</v>
      </c>
    </row>
    <row r="7" spans="1:33" x14ac:dyDescent="0.25">
      <c r="A7" t="str">
        <f>база!A4</f>
        <v>Сидоров</v>
      </c>
      <c r="B7" s="4">
        <f>IFERROR(VLOOKUP(A7,база!A3:G25,6,),"")</f>
        <v>0.20480000000000001</v>
      </c>
      <c r="C7" s="12" cm="1">
        <f t="array" aca="1" ref="C7" ca="1">INDIRECT(COLUMN(A:A)&amp;"!C5")</f>
        <v>58.856000000000002</v>
      </c>
      <c r="D7" s="1" cm="1">
        <f t="array" aca="1" ref="D7" ca="1">INDIRECT(COLUMN(B:B)&amp;"!C5")</f>
        <v>58.856000000000002</v>
      </c>
      <c r="E7" s="1" t="str" cm="1">
        <f t="array" aca="1" ref="E7" ca="1">INDIRECT(COLUMN(C:C)&amp;"!C5")</f>
        <v/>
      </c>
      <c r="F7" s="1" t="str" cm="1">
        <f t="array" aca="1" ref="F7" ca="1">INDIRECT(COLUMN(D:D)&amp;"!C5")</f>
        <v/>
      </c>
      <c r="G7" s="1" cm="1">
        <f t="array" aca="1" ref="G7" ca="1">INDIRECT(COLUMN(E:E)&amp;"!C5")</f>
        <v>58.856000000000002</v>
      </c>
      <c r="H7" s="1" cm="1">
        <f t="array" aca="1" ref="H7" ca="1">INDIRECT(COLUMN(F:F)&amp;"!C5")</f>
        <v>58.856000000000002</v>
      </c>
      <c r="I7" s="1" cm="1">
        <f t="array" aca="1" ref="I7" ca="1">INDIRECT(COLUMN(G:G)&amp;"!C5")</f>
        <v>58.856000000000002</v>
      </c>
      <c r="J7" s="1" cm="1">
        <f t="array" aca="1" ref="J7" ca="1">INDIRECT(COLUMN(H:H)&amp;"!C5")</f>
        <v>58.856000000000002</v>
      </c>
      <c r="K7" s="1" cm="1">
        <f t="array" aca="1" ref="K7" ca="1">INDIRECT(COLUMN(I:I)&amp;"!C5")</f>
        <v>58.856000000000002</v>
      </c>
      <c r="L7" s="1" cm="1">
        <f t="array" aca="1" ref="L7" ca="1">INDIRECT(COLUMN(J:J)&amp;"!C5")</f>
        <v>58.856000000000002</v>
      </c>
      <c r="M7" s="1" cm="1">
        <f t="array" aca="1" ref="M7" ca="1">INDIRECT(COLUMN(K:K)&amp;"!C5")</f>
        <v>58.856000000000002</v>
      </c>
      <c r="N7" s="1" cm="1">
        <f t="array" aca="1" ref="N7" ca="1">INDIRECT(COLUMN(L:L)&amp;"!C5")</f>
        <v>58.856000000000002</v>
      </c>
      <c r="O7" s="1" cm="1">
        <f t="array" aca="1" ref="O7" ca="1">INDIRECT(COLUMN(M:M)&amp;"!C5")</f>
        <v>58.856000000000002</v>
      </c>
      <c r="P7" s="1" cm="1">
        <f t="array" aca="1" ref="P7" ca="1">INDIRECT(COLUMN(N:N)&amp;"!C5")</f>
        <v>58.856000000000002</v>
      </c>
      <c r="Q7" s="1" cm="1">
        <f t="array" aca="1" ref="Q7" ca="1">INDIRECT(COLUMN(O:O)&amp;"!C5")</f>
        <v>58.856000000000002</v>
      </c>
      <c r="R7" s="1" cm="1">
        <f t="array" aca="1" ref="R7" ca="1">INDIRECT(COLUMN(P:P)&amp;"!C5")</f>
        <v>58.856000000000002</v>
      </c>
      <c r="S7" s="1" cm="1">
        <f t="array" aca="1" ref="S7" ca="1">INDIRECT(COLUMN(Q:Q)&amp;"!C5")</f>
        <v>58.856000000000002</v>
      </c>
      <c r="T7" s="1" cm="1">
        <f t="array" aca="1" ref="T7" ca="1">INDIRECT(COLUMN(R:R)&amp;"!C5")</f>
        <v>58.856000000000002</v>
      </c>
      <c r="U7" s="1" cm="1">
        <f t="array" aca="1" ref="U7" ca="1">INDIRECT(COLUMN(S:S)&amp;"!C5")</f>
        <v>58.856000000000002</v>
      </c>
      <c r="V7" s="1" cm="1">
        <f t="array" aca="1" ref="V7" ca="1">INDIRECT(COLUMN(T:T)&amp;"!C5")</f>
        <v>58.856000000000002</v>
      </c>
      <c r="W7" s="1" cm="1">
        <f t="array" aca="1" ref="W7" ca="1">INDIRECT(COLUMN(U:U)&amp;"!C5")</f>
        <v>58.856000000000002</v>
      </c>
      <c r="X7" s="1" cm="1">
        <f t="array" aca="1" ref="X7" ca="1">INDIRECT(COLUMN(V:V)&amp;"!C5")</f>
        <v>58.856000000000002</v>
      </c>
      <c r="Y7" s="1" cm="1">
        <f t="array" aca="1" ref="Y7" ca="1">INDIRECT(COLUMN(W:W)&amp;"!C5")</f>
        <v>58.856000000000002</v>
      </c>
      <c r="Z7" s="1" cm="1">
        <f t="array" aca="1" ref="Z7" ca="1">INDIRECT(COLUMN(X:X)&amp;"!C5")</f>
        <v>58.856000000000002</v>
      </c>
      <c r="AA7" s="1" cm="1">
        <f t="array" aca="1" ref="AA7" ca="1">INDIRECT(COLUMN(Y:Y)&amp;"!C5")</f>
        <v>58.856000000000002</v>
      </c>
      <c r="AB7" s="1" cm="1">
        <f t="array" aca="1" ref="AB7" ca="1">INDIRECT(COLUMN(Z:Z)&amp;"!C5")</f>
        <v>58.856000000000002</v>
      </c>
      <c r="AC7" s="1" cm="1">
        <f t="array" aca="1" ref="AC7" ca="1">INDIRECT(COLUMN(AA:AA)&amp;"!C5")</f>
        <v>58.856000000000002</v>
      </c>
      <c r="AD7" s="1" cm="1">
        <f t="array" aca="1" ref="AD7" ca="1">INDIRECT(COLUMN(AB:AB)&amp;"!C5")</f>
        <v>58.856000000000002</v>
      </c>
      <c r="AE7" s="1" cm="1">
        <f t="array" aca="1" ref="AE7" ca="1">INDIRECT(COLUMN(AC:AC)&amp;"!C5")</f>
        <v>58.856000000000002</v>
      </c>
      <c r="AF7" s="1" cm="1">
        <f t="array" aca="1" ref="AF7" ca="1">INDIRECT(COLUMN(AD:AD)&amp;"!C5")</f>
        <v>58.856000000000002</v>
      </c>
      <c r="AG7" s="1" cm="1">
        <f t="array" aca="1" ref="AG7" ca="1">INDIRECT(COLUMN(AE:AE)&amp;"!C5")</f>
        <v>58.856000000000002</v>
      </c>
    </row>
    <row r="8" spans="1:33" x14ac:dyDescent="0.25">
      <c r="A8" t="str">
        <f>база!A5</f>
        <v>Филипов</v>
      </c>
      <c r="B8" s="4">
        <f>IFERROR(VLOOKUP(A8,база!A4:G26,6,),"")</f>
        <v>1.0200000000000001E-2</v>
      </c>
      <c r="C8" s="12" cm="1">
        <f t="array" aca="1" ref="C8" ca="1">INDIRECT(COLUMN(A:A)&amp;"!C6")</f>
        <v>66</v>
      </c>
      <c r="D8" s="1" cm="1">
        <f t="array" aca="1" ref="D8" ca="1">INDIRECT(COLUMN(B:B)&amp;"!C6")</f>
        <v>66</v>
      </c>
      <c r="E8" s="1" t="str" cm="1">
        <f t="array" aca="1" ref="E8" ca="1">INDIRECT(COLUMN(C:C)&amp;"!C6")</f>
        <v/>
      </c>
      <c r="F8" s="1" t="str" cm="1">
        <f t="array" aca="1" ref="F8" ca="1">INDIRECT(COLUMN(D:D)&amp;"!C6")</f>
        <v/>
      </c>
      <c r="G8" s="1" cm="1">
        <f t="array" aca="1" ref="G8" ca="1">INDIRECT(COLUMN(E:E)&amp;"!C6")</f>
        <v>66</v>
      </c>
      <c r="H8" s="1" cm="1">
        <f t="array" aca="1" ref="H8" ca="1">INDIRECT(COLUMN(F:F)&amp;"!C6")</f>
        <v>66</v>
      </c>
      <c r="I8" s="1" cm="1">
        <f t="array" aca="1" ref="I8" ca="1">INDIRECT(COLUMN(G:G)&amp;"!C6")</f>
        <v>66</v>
      </c>
      <c r="J8" s="1" cm="1">
        <f t="array" aca="1" ref="J8" ca="1">INDIRECT(COLUMN(H:H)&amp;"!C6")</f>
        <v>66</v>
      </c>
      <c r="K8" s="1" cm="1">
        <f t="array" aca="1" ref="K8" ca="1">INDIRECT(COLUMN(I:I)&amp;"!C6")</f>
        <v>66</v>
      </c>
      <c r="L8" s="1" cm="1">
        <f t="array" aca="1" ref="L8" ca="1">INDIRECT(COLUMN(J:J)&amp;"!C6")</f>
        <v>66</v>
      </c>
      <c r="M8" s="1" cm="1">
        <f t="array" aca="1" ref="M8" ca="1">INDIRECT(COLUMN(K:K)&amp;"!C6")</f>
        <v>66</v>
      </c>
      <c r="N8" s="1" cm="1">
        <f t="array" aca="1" ref="N8" ca="1">INDIRECT(COLUMN(L:L)&amp;"!C6")</f>
        <v>66</v>
      </c>
      <c r="O8" s="1" cm="1">
        <f t="array" aca="1" ref="O8" ca="1">INDIRECT(COLUMN(M:M)&amp;"!C6")</f>
        <v>66</v>
      </c>
      <c r="P8" s="1" cm="1">
        <f t="array" aca="1" ref="P8" ca="1">INDIRECT(COLUMN(N:N)&amp;"!C6")</f>
        <v>66</v>
      </c>
      <c r="Q8" s="1" cm="1">
        <f t="array" aca="1" ref="Q8" ca="1">INDIRECT(COLUMN(O:O)&amp;"!C6")</f>
        <v>66</v>
      </c>
      <c r="R8" s="1" cm="1">
        <f t="array" aca="1" ref="R8" ca="1">INDIRECT(COLUMN(P:P)&amp;"!C6")</f>
        <v>66</v>
      </c>
      <c r="S8" s="1" cm="1">
        <f t="array" aca="1" ref="S8" ca="1">INDIRECT(COLUMN(Q:Q)&amp;"!C6")</f>
        <v>66</v>
      </c>
      <c r="T8" s="1" cm="1">
        <f t="array" aca="1" ref="T8" ca="1">INDIRECT(COLUMN(R:R)&amp;"!C6")</f>
        <v>66</v>
      </c>
      <c r="U8" s="1" cm="1">
        <f t="array" aca="1" ref="U8" ca="1">INDIRECT(COLUMN(S:S)&amp;"!C6")</f>
        <v>66</v>
      </c>
      <c r="V8" s="1" cm="1">
        <f t="array" aca="1" ref="V8" ca="1">INDIRECT(COLUMN(T:T)&amp;"!C6")</f>
        <v>66</v>
      </c>
      <c r="W8" s="1" cm="1">
        <f t="array" aca="1" ref="W8" ca="1">INDIRECT(COLUMN(U:U)&amp;"!C6")</f>
        <v>66</v>
      </c>
      <c r="X8" s="1" cm="1">
        <f t="array" aca="1" ref="X8" ca="1">INDIRECT(COLUMN(V:V)&amp;"!C6")</f>
        <v>66</v>
      </c>
      <c r="Y8" s="1" cm="1">
        <f t="array" aca="1" ref="Y8" ca="1">INDIRECT(COLUMN(W:W)&amp;"!C6")</f>
        <v>66</v>
      </c>
      <c r="Z8" s="1" cm="1">
        <f t="array" aca="1" ref="Z8" ca="1">INDIRECT(COLUMN(X:X)&amp;"!C6")</f>
        <v>66</v>
      </c>
      <c r="AA8" s="1" cm="1">
        <f t="array" aca="1" ref="AA8" ca="1">INDIRECT(COLUMN(Y:Y)&amp;"!C6")</f>
        <v>66</v>
      </c>
      <c r="AB8" s="1" cm="1">
        <f t="array" aca="1" ref="AB8" ca="1">INDIRECT(COLUMN(Z:Z)&amp;"!C6")</f>
        <v>66</v>
      </c>
      <c r="AC8" s="1" cm="1">
        <f t="array" aca="1" ref="AC8" ca="1">INDIRECT(COLUMN(AA:AA)&amp;"!C6")</f>
        <v>66</v>
      </c>
      <c r="AD8" s="1" cm="1">
        <f t="array" aca="1" ref="AD8" ca="1">INDIRECT(COLUMN(AB:AB)&amp;"!C6")</f>
        <v>66</v>
      </c>
      <c r="AE8" s="1" cm="1">
        <f t="array" aca="1" ref="AE8" ca="1">INDIRECT(COLUMN(AC:AC)&amp;"!C6")</f>
        <v>66</v>
      </c>
      <c r="AF8" s="1" cm="1">
        <f t="array" aca="1" ref="AF8" ca="1">INDIRECT(COLUMN(AD:AD)&amp;"!C6")</f>
        <v>66</v>
      </c>
      <c r="AG8" s="1" cm="1">
        <f t="array" aca="1" ref="AG8" ca="1">INDIRECT(COLUMN(AE:AE)&amp;"!C6")</f>
        <v>66</v>
      </c>
    </row>
    <row r="9" spans="1:33" x14ac:dyDescent="0.25">
      <c r="A9" t="str">
        <f>база!A6</f>
        <v>Проверкин</v>
      </c>
      <c r="B9" s="4">
        <f>IFERROR(VLOOKUP(A9,база!A5:G27,6,),"")</f>
        <v>8.2799999999999999E-2</v>
      </c>
      <c r="C9" s="12" cm="1">
        <f t="array" aca="1" ref="C9" ca="1">INDIRECT(COLUMN(A:A)&amp;"!C7")</f>
        <v>66</v>
      </c>
      <c r="D9" s="1" cm="1">
        <f t="array" aca="1" ref="D9" ca="1">INDIRECT(COLUMN(B:B)&amp;"!C7")</f>
        <v>66</v>
      </c>
      <c r="E9" s="1" t="str" cm="1">
        <f t="array" aca="1" ref="E9" ca="1">INDIRECT(COLUMN(C:C)&amp;"!C7")</f>
        <v/>
      </c>
      <c r="F9" s="1" t="str" cm="1">
        <f t="array" aca="1" ref="F9" ca="1">INDIRECT(COLUMN(D:D)&amp;"!C7")</f>
        <v/>
      </c>
      <c r="G9" s="1" cm="1">
        <f t="array" aca="1" ref="G9" ca="1">INDIRECT(COLUMN(E:E)&amp;"!C7")</f>
        <v>66</v>
      </c>
      <c r="H9" s="1" cm="1">
        <f t="array" aca="1" ref="H9" ca="1">INDIRECT(COLUMN(F:F)&amp;"!C7")</f>
        <v>66</v>
      </c>
      <c r="I9" s="1" cm="1">
        <f t="array" aca="1" ref="I9" ca="1">INDIRECT(COLUMN(G:G)&amp;"!C7")</f>
        <v>66</v>
      </c>
      <c r="J9" s="1" cm="1">
        <f t="array" aca="1" ref="J9" ca="1">INDIRECT(COLUMN(H:H)&amp;"!C7")</f>
        <v>66</v>
      </c>
      <c r="K9" s="1" cm="1">
        <f t="array" aca="1" ref="K9" ca="1">INDIRECT(COLUMN(I:I)&amp;"!C7")</f>
        <v>66</v>
      </c>
      <c r="L9" s="1" cm="1">
        <f t="array" aca="1" ref="L9" ca="1">INDIRECT(COLUMN(J:J)&amp;"!C7")</f>
        <v>66</v>
      </c>
      <c r="M9" s="1" cm="1">
        <f t="array" aca="1" ref="M9" ca="1">INDIRECT(COLUMN(K:K)&amp;"!C7")</f>
        <v>66</v>
      </c>
      <c r="N9" s="1" cm="1">
        <f t="array" aca="1" ref="N9" ca="1">INDIRECT(COLUMN(L:L)&amp;"!C7")</f>
        <v>66</v>
      </c>
      <c r="O9" s="1" cm="1">
        <f t="array" aca="1" ref="O9" ca="1">INDIRECT(COLUMN(M:M)&amp;"!C7")</f>
        <v>66</v>
      </c>
      <c r="P9" s="1" cm="1">
        <f t="array" aca="1" ref="P9" ca="1">INDIRECT(COLUMN(N:N)&amp;"!C7")</f>
        <v>66</v>
      </c>
      <c r="Q9" s="1" cm="1">
        <f t="array" aca="1" ref="Q9" ca="1">INDIRECT(COLUMN(O:O)&amp;"!C7")</f>
        <v>66</v>
      </c>
      <c r="R9" s="1" cm="1">
        <f t="array" aca="1" ref="R9" ca="1">INDIRECT(COLUMN(P:P)&amp;"!C7")</f>
        <v>66</v>
      </c>
      <c r="S9" s="1" cm="1">
        <f t="array" aca="1" ref="S9" ca="1">INDIRECT(COLUMN(Q:Q)&amp;"!C7")</f>
        <v>66</v>
      </c>
      <c r="T9" s="1" cm="1">
        <f t="array" aca="1" ref="T9" ca="1">INDIRECT(COLUMN(R:R)&amp;"!C7")</f>
        <v>66</v>
      </c>
      <c r="U9" s="1" cm="1">
        <f t="array" aca="1" ref="U9" ca="1">INDIRECT(COLUMN(S:S)&amp;"!C7")</f>
        <v>66</v>
      </c>
      <c r="V9" s="1" cm="1">
        <f t="array" aca="1" ref="V9" ca="1">INDIRECT(COLUMN(T:T)&amp;"!C7")</f>
        <v>66</v>
      </c>
      <c r="W9" s="1" cm="1">
        <f t="array" aca="1" ref="W9" ca="1">INDIRECT(COLUMN(U:U)&amp;"!C7")</f>
        <v>66</v>
      </c>
      <c r="X9" s="1" cm="1">
        <f t="array" aca="1" ref="X9" ca="1">INDIRECT(COLUMN(V:V)&amp;"!C7")</f>
        <v>66</v>
      </c>
      <c r="Y9" s="1" cm="1">
        <f t="array" aca="1" ref="Y9" ca="1">INDIRECT(COLUMN(W:W)&amp;"!C7")</f>
        <v>66</v>
      </c>
      <c r="Z9" s="1" cm="1">
        <f t="array" aca="1" ref="Z9" ca="1">INDIRECT(COLUMN(X:X)&amp;"!C7")</f>
        <v>66</v>
      </c>
      <c r="AA9" s="1" cm="1">
        <f t="array" aca="1" ref="AA9" ca="1">INDIRECT(COLUMN(Y:Y)&amp;"!C7")</f>
        <v>66</v>
      </c>
      <c r="AB9" s="1" cm="1">
        <f t="array" aca="1" ref="AB9" ca="1">INDIRECT(COLUMN(Z:Z)&amp;"!C7")</f>
        <v>66</v>
      </c>
      <c r="AC9" s="1" cm="1">
        <f t="array" aca="1" ref="AC9" ca="1">INDIRECT(COLUMN(AA:AA)&amp;"!C7")</f>
        <v>66</v>
      </c>
      <c r="AD9" s="1" cm="1">
        <f t="array" aca="1" ref="AD9" ca="1">INDIRECT(COLUMN(AB:AB)&amp;"!C7")</f>
        <v>66</v>
      </c>
      <c r="AE9" s="1" cm="1">
        <f t="array" aca="1" ref="AE9" ca="1">INDIRECT(COLUMN(AC:AC)&amp;"!C7")</f>
        <v>66</v>
      </c>
      <c r="AF9" s="1" cm="1">
        <f t="array" aca="1" ref="AF9" ca="1">INDIRECT(COLUMN(AD:AD)&amp;"!C7")</f>
        <v>66</v>
      </c>
      <c r="AG9" s="1" cm="1">
        <f t="array" aca="1" ref="AG9" ca="1">INDIRECT(COLUMN(AE:AE)&amp;"!C7")</f>
        <v>66</v>
      </c>
    </row>
    <row r="10" spans="1:33" x14ac:dyDescent="0.25">
      <c r="A10">
        <f>база!A7</f>
        <v>0</v>
      </c>
      <c r="B10" s="4" t="str">
        <f>IFERROR(VLOOKUP(A10,база!A6:G28,6,),"")</f>
        <v/>
      </c>
      <c r="C10" s="12" t="str" cm="1">
        <f t="array" aca="1" ref="C10" ca="1">INDIRECT(COLUMN(A:A)&amp;"!C8")</f>
        <v/>
      </c>
      <c r="D10" s="1" t="str" cm="1">
        <f t="array" aca="1" ref="D10" ca="1">INDIRECT(COLUMN(B:B)&amp;"!C8")</f>
        <v/>
      </c>
      <c r="E10" s="1" t="str" cm="1">
        <f t="array" aca="1" ref="E10" ca="1">INDIRECT(COLUMN(C:C)&amp;"!C8")</f>
        <v/>
      </c>
      <c r="F10" s="1" t="str" cm="1">
        <f t="array" aca="1" ref="F10" ca="1">INDIRECT(COLUMN(D:D)&amp;"!C8")</f>
        <v/>
      </c>
      <c r="G10" s="1" t="str" cm="1">
        <f t="array" aca="1" ref="G10" ca="1">INDIRECT(COLUMN(E:E)&amp;"!C8")</f>
        <v/>
      </c>
      <c r="H10" s="1" t="str" cm="1">
        <f t="array" aca="1" ref="H10" ca="1">INDIRECT(COLUMN(F:F)&amp;"!C8")</f>
        <v/>
      </c>
      <c r="I10" s="1" t="str" cm="1">
        <f t="array" aca="1" ref="I10" ca="1">INDIRECT(COLUMN(G:G)&amp;"!C8")</f>
        <v/>
      </c>
      <c r="J10" s="1" t="str" cm="1">
        <f t="array" aca="1" ref="J10" ca="1">INDIRECT(COLUMN(H:H)&amp;"!C8")</f>
        <v/>
      </c>
      <c r="K10" s="1" t="str" cm="1">
        <f t="array" aca="1" ref="K10" ca="1">INDIRECT(COLUMN(I:I)&amp;"!C8")</f>
        <v/>
      </c>
      <c r="L10" s="1" t="str" cm="1">
        <f t="array" aca="1" ref="L10" ca="1">INDIRECT(COLUMN(J:J)&amp;"!C8")</f>
        <v/>
      </c>
      <c r="M10" s="1" t="str" cm="1">
        <f t="array" aca="1" ref="M10" ca="1">INDIRECT(COLUMN(K:K)&amp;"!C8")</f>
        <v/>
      </c>
      <c r="N10" s="1" t="str" cm="1">
        <f t="array" aca="1" ref="N10" ca="1">INDIRECT(COLUMN(L:L)&amp;"!C8")</f>
        <v/>
      </c>
      <c r="O10" s="1" t="str" cm="1">
        <f t="array" aca="1" ref="O10" ca="1">INDIRECT(COLUMN(M:M)&amp;"!C8")</f>
        <v/>
      </c>
      <c r="P10" s="1" t="str" cm="1">
        <f t="array" aca="1" ref="P10" ca="1">INDIRECT(COLUMN(N:N)&amp;"!C8")</f>
        <v/>
      </c>
      <c r="Q10" s="1" t="str" cm="1">
        <f t="array" aca="1" ref="Q10" ca="1">INDIRECT(COLUMN(O:O)&amp;"!C8")</f>
        <v/>
      </c>
      <c r="R10" s="1" t="str" cm="1">
        <f t="array" aca="1" ref="R10" ca="1">INDIRECT(COLUMN(P:P)&amp;"!C8")</f>
        <v/>
      </c>
      <c r="S10" s="1" t="str" cm="1">
        <f t="array" aca="1" ref="S10" ca="1">INDIRECT(COLUMN(Q:Q)&amp;"!C8")</f>
        <v/>
      </c>
      <c r="T10" s="1" t="str" cm="1">
        <f t="array" aca="1" ref="T10" ca="1">INDIRECT(COLUMN(R:R)&amp;"!C8")</f>
        <v/>
      </c>
      <c r="U10" s="1" t="str" cm="1">
        <f t="array" aca="1" ref="U10" ca="1">INDIRECT(COLUMN(S:S)&amp;"!C8")</f>
        <v/>
      </c>
      <c r="V10" s="1" t="str" cm="1">
        <f t="array" aca="1" ref="V10" ca="1">INDIRECT(COLUMN(T:T)&amp;"!C8")</f>
        <v/>
      </c>
      <c r="W10" s="1" t="str" cm="1">
        <f t="array" aca="1" ref="W10" ca="1">INDIRECT(COLUMN(U:U)&amp;"!C8")</f>
        <v/>
      </c>
      <c r="X10" s="1" t="str" cm="1">
        <f t="array" aca="1" ref="X10" ca="1">INDIRECT(COLUMN(V:V)&amp;"!C8")</f>
        <v/>
      </c>
      <c r="Y10" s="1" t="str" cm="1">
        <f t="array" aca="1" ref="Y10" ca="1">INDIRECT(COLUMN(W:W)&amp;"!C8")</f>
        <v/>
      </c>
      <c r="Z10" s="1" t="str" cm="1">
        <f t="array" aca="1" ref="Z10" ca="1">INDIRECT(COLUMN(X:X)&amp;"!C8")</f>
        <v/>
      </c>
      <c r="AA10" s="1" t="str" cm="1">
        <f t="array" aca="1" ref="AA10" ca="1">INDIRECT(COLUMN(Y:Y)&amp;"!C8")</f>
        <v/>
      </c>
      <c r="AB10" s="1" t="str" cm="1">
        <f t="array" aca="1" ref="AB10" ca="1">INDIRECT(COLUMN(Z:Z)&amp;"!C8")</f>
        <v/>
      </c>
      <c r="AC10" s="1" t="str" cm="1">
        <f t="array" aca="1" ref="AC10" ca="1">INDIRECT(COLUMN(AA:AA)&amp;"!C8")</f>
        <v/>
      </c>
      <c r="AD10" s="1" t="str" cm="1">
        <f t="array" aca="1" ref="AD10" ca="1">INDIRECT(COLUMN(AB:AB)&amp;"!C8")</f>
        <v/>
      </c>
      <c r="AE10" s="1" t="str" cm="1">
        <f t="array" aca="1" ref="AE10" ca="1">INDIRECT(COLUMN(AC:AC)&amp;"!C8")</f>
        <v/>
      </c>
      <c r="AF10" s="1" t="str" cm="1">
        <f t="array" aca="1" ref="AF10" ca="1">INDIRECT(COLUMN(AD:AD)&amp;"!C8")</f>
        <v/>
      </c>
      <c r="AG10" s="1" t="str" cm="1">
        <f t="array" aca="1" ref="AG10" ca="1">INDIRECT(COLUMN(AE:AE)&amp;"!C8")</f>
        <v/>
      </c>
    </row>
    <row r="11" spans="1:33" x14ac:dyDescent="0.25">
      <c r="A11">
        <f>база!A8</f>
        <v>0</v>
      </c>
      <c r="B11" s="4" t="str">
        <f>IFERROR(VLOOKUP(A11,база!A7:G29,6,),"")</f>
        <v/>
      </c>
      <c r="C11" s="12" t="str" cm="1">
        <f t="array" aca="1" ref="C11" ca="1">INDIRECT(COLUMN(A:A)&amp;"!C9")</f>
        <v/>
      </c>
      <c r="D11" s="1" t="str" cm="1">
        <f t="array" aca="1" ref="D11" ca="1">INDIRECT(COLUMN(B:B)&amp;"!C9")</f>
        <v/>
      </c>
      <c r="E11" s="1" t="str" cm="1">
        <f t="array" aca="1" ref="E11" ca="1">INDIRECT(COLUMN(C:C)&amp;"!C9")</f>
        <v/>
      </c>
      <c r="F11" s="1" t="str" cm="1">
        <f t="array" aca="1" ref="F11" ca="1">INDIRECT(COLUMN(D:D)&amp;"!C9")</f>
        <v/>
      </c>
      <c r="G11" s="1" t="str" cm="1">
        <f t="array" aca="1" ref="G11" ca="1">INDIRECT(COLUMN(E:E)&amp;"!C9")</f>
        <v/>
      </c>
      <c r="H11" s="1" t="str" cm="1">
        <f t="array" aca="1" ref="H11" ca="1">INDIRECT(COLUMN(F:F)&amp;"!C9")</f>
        <v/>
      </c>
      <c r="I11" s="1" t="str" cm="1">
        <f t="array" aca="1" ref="I11" ca="1">INDIRECT(COLUMN(G:G)&amp;"!C9")</f>
        <v/>
      </c>
      <c r="J11" s="1" t="str" cm="1">
        <f t="array" aca="1" ref="J11" ca="1">INDIRECT(COLUMN(H:H)&amp;"!C9")</f>
        <v/>
      </c>
      <c r="K11" s="1" t="str" cm="1">
        <f t="array" aca="1" ref="K11" ca="1">INDIRECT(COLUMN(I:I)&amp;"!C9")</f>
        <v/>
      </c>
      <c r="L11" s="1" t="str" cm="1">
        <f t="array" aca="1" ref="L11" ca="1">INDIRECT(COLUMN(J:J)&amp;"!C9")</f>
        <v/>
      </c>
      <c r="M11" s="1" t="str" cm="1">
        <f t="array" aca="1" ref="M11" ca="1">INDIRECT(COLUMN(K:K)&amp;"!C9")</f>
        <v/>
      </c>
      <c r="N11" s="1" t="str" cm="1">
        <f t="array" aca="1" ref="N11" ca="1">INDIRECT(COLUMN(L:L)&amp;"!C9")</f>
        <v/>
      </c>
      <c r="O11" s="1" t="str" cm="1">
        <f t="array" aca="1" ref="O11" ca="1">INDIRECT(COLUMN(M:M)&amp;"!C9")</f>
        <v/>
      </c>
      <c r="P11" s="1" t="str" cm="1">
        <f t="array" aca="1" ref="P11" ca="1">INDIRECT(COLUMN(N:N)&amp;"!C9")</f>
        <v/>
      </c>
      <c r="Q11" s="1" t="str" cm="1">
        <f t="array" aca="1" ref="Q11" ca="1">INDIRECT(COLUMN(O:O)&amp;"!C9")</f>
        <v/>
      </c>
      <c r="R11" s="1" t="str" cm="1">
        <f t="array" aca="1" ref="R11" ca="1">INDIRECT(COLUMN(P:P)&amp;"!C9")</f>
        <v/>
      </c>
      <c r="S11" s="1" t="str" cm="1">
        <f t="array" aca="1" ref="S11" ca="1">INDIRECT(COLUMN(Q:Q)&amp;"!C9")</f>
        <v/>
      </c>
      <c r="T11" s="1" t="str" cm="1">
        <f t="array" aca="1" ref="T11" ca="1">INDIRECT(COLUMN(R:R)&amp;"!C9")</f>
        <v/>
      </c>
      <c r="U11" s="1" t="str" cm="1">
        <f t="array" aca="1" ref="U11" ca="1">INDIRECT(COLUMN(S:S)&amp;"!C9")</f>
        <v/>
      </c>
      <c r="V11" s="1" t="str" cm="1">
        <f t="array" aca="1" ref="V11" ca="1">INDIRECT(COLUMN(T:T)&amp;"!C9")</f>
        <v/>
      </c>
      <c r="W11" s="1" t="str" cm="1">
        <f t="array" aca="1" ref="W11" ca="1">INDIRECT(COLUMN(U:U)&amp;"!C9")</f>
        <v/>
      </c>
      <c r="X11" s="1" t="str" cm="1">
        <f t="array" aca="1" ref="X11" ca="1">INDIRECT(COLUMN(V:V)&amp;"!C9")</f>
        <v/>
      </c>
      <c r="Y11" s="1" t="str" cm="1">
        <f t="array" aca="1" ref="Y11" ca="1">INDIRECT(COLUMN(W:W)&amp;"!C9")</f>
        <v/>
      </c>
      <c r="Z11" s="1" t="str" cm="1">
        <f t="array" aca="1" ref="Z11" ca="1">INDIRECT(COLUMN(X:X)&amp;"!C9")</f>
        <v/>
      </c>
      <c r="AA11" s="1" t="str" cm="1">
        <f t="array" aca="1" ref="AA11" ca="1">INDIRECT(COLUMN(Y:Y)&amp;"!C9")</f>
        <v/>
      </c>
      <c r="AB11" s="1" t="str" cm="1">
        <f t="array" aca="1" ref="AB11" ca="1">INDIRECT(COLUMN(Z:Z)&amp;"!C9")</f>
        <v/>
      </c>
      <c r="AC11" s="1" t="str" cm="1">
        <f t="array" aca="1" ref="AC11" ca="1">INDIRECT(COLUMN(AA:AA)&amp;"!C9")</f>
        <v/>
      </c>
      <c r="AD11" s="1" t="str" cm="1">
        <f t="array" aca="1" ref="AD11" ca="1">INDIRECT(COLUMN(AB:AB)&amp;"!C9")</f>
        <v/>
      </c>
      <c r="AE11" s="1" t="str" cm="1">
        <f t="array" aca="1" ref="AE11" ca="1">INDIRECT(COLUMN(AC:AC)&amp;"!C9")</f>
        <v/>
      </c>
      <c r="AF11" s="1" t="str" cm="1">
        <f t="array" aca="1" ref="AF11" ca="1">INDIRECT(COLUMN(AD:AD)&amp;"!C9")</f>
        <v/>
      </c>
      <c r="AG11" s="1" t="str" cm="1">
        <f t="array" aca="1" ref="AG11" ca="1">INDIRECT(COLUMN(AE:AE)&amp;"!C9")</f>
        <v/>
      </c>
    </row>
    <row r="12" spans="1:33" x14ac:dyDescent="0.25">
      <c r="A12">
        <f>база!A9</f>
        <v>0</v>
      </c>
      <c r="B12" s="4" t="str">
        <f>IFERROR(VLOOKUP(A12,база!A8:G30,6,),"")</f>
        <v/>
      </c>
      <c r="C12" s="12" t="str" cm="1">
        <f t="array" aca="1" ref="C12" ca="1">INDIRECT(COLUMN(A:A)&amp;"!C10")</f>
        <v/>
      </c>
      <c r="D12" s="1" t="str" cm="1">
        <f t="array" aca="1" ref="D12" ca="1">INDIRECT(COLUMN(B:B)&amp;"!C10")</f>
        <v/>
      </c>
      <c r="E12" s="1" t="str" cm="1">
        <f t="array" aca="1" ref="E12" ca="1">INDIRECT(COLUMN(C:C)&amp;"!C10")</f>
        <v/>
      </c>
      <c r="F12" s="1" t="str" cm="1">
        <f t="array" aca="1" ref="F12" ca="1">INDIRECT(COLUMN(D:D)&amp;"!C10")</f>
        <v/>
      </c>
      <c r="G12" s="1" t="str" cm="1">
        <f t="array" aca="1" ref="G12" ca="1">INDIRECT(COLUMN(E:E)&amp;"!C10")</f>
        <v/>
      </c>
      <c r="H12" s="1" t="str" cm="1">
        <f t="array" aca="1" ref="H12" ca="1">INDIRECT(COLUMN(F:F)&amp;"!C10")</f>
        <v/>
      </c>
      <c r="I12" s="1" t="str" cm="1">
        <f t="array" aca="1" ref="I12" ca="1">INDIRECT(COLUMN(G:G)&amp;"!C10")</f>
        <v/>
      </c>
      <c r="J12" s="1" t="str" cm="1">
        <f t="array" aca="1" ref="J12" ca="1">INDIRECT(COLUMN(H:H)&amp;"!C10")</f>
        <v/>
      </c>
      <c r="K12" s="1" t="str" cm="1">
        <f t="array" aca="1" ref="K12" ca="1">INDIRECT(COLUMN(I:I)&amp;"!C10")</f>
        <v/>
      </c>
      <c r="L12" s="1" t="str" cm="1">
        <f t="array" aca="1" ref="L12" ca="1">INDIRECT(COLUMN(J:J)&amp;"!C10")</f>
        <v/>
      </c>
      <c r="M12" s="1" t="str" cm="1">
        <f t="array" aca="1" ref="M12" ca="1">INDIRECT(COLUMN(K:K)&amp;"!C10")</f>
        <v/>
      </c>
      <c r="N12" s="1" t="str" cm="1">
        <f t="array" aca="1" ref="N12" ca="1">INDIRECT(COLUMN(L:L)&amp;"!C10")</f>
        <v/>
      </c>
      <c r="O12" s="1" t="str" cm="1">
        <f t="array" aca="1" ref="O12" ca="1">INDIRECT(COLUMN(M:M)&amp;"!C10")</f>
        <v/>
      </c>
      <c r="P12" s="1" t="str" cm="1">
        <f t="array" aca="1" ref="P12" ca="1">INDIRECT(COLUMN(N:N)&amp;"!C10")</f>
        <v/>
      </c>
      <c r="Q12" s="1" t="str" cm="1">
        <f t="array" aca="1" ref="Q12" ca="1">INDIRECT(COLUMN(O:O)&amp;"!C10")</f>
        <v/>
      </c>
      <c r="R12" s="1" t="str" cm="1">
        <f t="array" aca="1" ref="R12" ca="1">INDIRECT(COLUMN(P:P)&amp;"!C10")</f>
        <v/>
      </c>
      <c r="S12" s="1" t="str" cm="1">
        <f t="array" aca="1" ref="S12" ca="1">INDIRECT(COLUMN(Q:Q)&amp;"!C10")</f>
        <v/>
      </c>
      <c r="T12" s="1" t="str" cm="1">
        <f t="array" aca="1" ref="T12" ca="1">INDIRECT(COLUMN(R:R)&amp;"!C10")</f>
        <v/>
      </c>
      <c r="U12" s="1" t="str" cm="1">
        <f t="array" aca="1" ref="U12" ca="1">INDIRECT(COLUMN(S:S)&amp;"!C10")</f>
        <v/>
      </c>
      <c r="V12" s="1" t="str" cm="1">
        <f t="array" aca="1" ref="V12" ca="1">INDIRECT(COLUMN(T:T)&amp;"!C10")</f>
        <v/>
      </c>
      <c r="W12" s="1" t="str" cm="1">
        <f t="array" aca="1" ref="W12" ca="1">INDIRECT(COLUMN(U:U)&amp;"!C10")</f>
        <v/>
      </c>
      <c r="X12" s="1" t="str" cm="1">
        <f t="array" aca="1" ref="X12" ca="1">INDIRECT(COLUMN(V:V)&amp;"!C10")</f>
        <v/>
      </c>
      <c r="Y12" s="1" t="str" cm="1">
        <f t="array" aca="1" ref="Y12" ca="1">INDIRECT(COLUMN(W:W)&amp;"!C10")</f>
        <v/>
      </c>
      <c r="Z12" s="1" t="str" cm="1">
        <f t="array" aca="1" ref="Z12" ca="1">INDIRECT(COLUMN(X:X)&amp;"!C10")</f>
        <v/>
      </c>
      <c r="AA12" s="1" t="str" cm="1">
        <f t="array" aca="1" ref="AA12" ca="1">INDIRECT(COLUMN(Y:Y)&amp;"!C10")</f>
        <v/>
      </c>
      <c r="AB12" s="1" t="str" cm="1">
        <f t="array" aca="1" ref="AB12" ca="1">INDIRECT(COLUMN(Z:Z)&amp;"!C10")</f>
        <v/>
      </c>
      <c r="AC12" s="1" t="str" cm="1">
        <f t="array" aca="1" ref="AC12" ca="1">INDIRECT(COLUMN(AA:AA)&amp;"!C10")</f>
        <v/>
      </c>
      <c r="AD12" s="1" t="str" cm="1">
        <f t="array" aca="1" ref="AD12" ca="1">INDIRECT(COLUMN(AB:AB)&amp;"!C10")</f>
        <v/>
      </c>
      <c r="AE12" s="1" t="str" cm="1">
        <f t="array" aca="1" ref="AE12" ca="1">INDIRECT(COLUMN(AC:AC)&amp;"!C10")</f>
        <v/>
      </c>
      <c r="AF12" s="1" t="str" cm="1">
        <f t="array" aca="1" ref="AF12" ca="1">INDIRECT(COLUMN(AD:AD)&amp;"!C10")</f>
        <v/>
      </c>
      <c r="AG12" s="1" t="str" cm="1">
        <f t="array" aca="1" ref="AG12" ca="1">INDIRECT(COLUMN(AE:AE)&amp;"!C10")</f>
        <v/>
      </c>
    </row>
    <row r="13" spans="1:33" x14ac:dyDescent="0.25">
      <c r="A13">
        <f>база!A10</f>
        <v>0</v>
      </c>
      <c r="B13" s="4" t="str">
        <f>IFERROR(VLOOKUP(A13,база!A9:G31,6,),"")</f>
        <v/>
      </c>
      <c r="C13" s="12" t="str" cm="1">
        <f t="array" aca="1" ref="C13" ca="1">INDIRECT(COLUMN(A:A)&amp;"!C11")</f>
        <v/>
      </c>
      <c r="D13" s="1" t="str" cm="1">
        <f t="array" aca="1" ref="D13" ca="1">INDIRECT(COLUMN(B:B)&amp;"!C11")</f>
        <v/>
      </c>
      <c r="E13" s="1" t="str" cm="1">
        <f t="array" aca="1" ref="E13" ca="1">INDIRECT(COLUMN(C:C)&amp;"!C11")</f>
        <v/>
      </c>
      <c r="F13" s="1" t="str" cm="1">
        <f t="array" aca="1" ref="F13" ca="1">INDIRECT(COLUMN(D:D)&amp;"!C11")</f>
        <v/>
      </c>
      <c r="G13" s="1" t="str" cm="1">
        <f t="array" aca="1" ref="G13" ca="1">INDIRECT(COLUMN(E:E)&amp;"!C11")</f>
        <v/>
      </c>
      <c r="H13" s="1" t="str" cm="1">
        <f t="array" aca="1" ref="H13" ca="1">INDIRECT(COLUMN(F:F)&amp;"!C11")</f>
        <v/>
      </c>
      <c r="I13" s="1" t="str" cm="1">
        <f t="array" aca="1" ref="I13" ca="1">INDIRECT(COLUMN(G:G)&amp;"!C11")</f>
        <v/>
      </c>
      <c r="J13" s="1" t="str" cm="1">
        <f t="array" aca="1" ref="J13" ca="1">INDIRECT(COLUMN(H:H)&amp;"!C11")</f>
        <v/>
      </c>
      <c r="K13" s="1" t="str" cm="1">
        <f t="array" aca="1" ref="K13" ca="1">INDIRECT(COLUMN(I:I)&amp;"!C11")</f>
        <v/>
      </c>
      <c r="L13" s="1" t="str" cm="1">
        <f t="array" aca="1" ref="L13" ca="1">INDIRECT(COLUMN(J:J)&amp;"!C11")</f>
        <v/>
      </c>
      <c r="M13" s="1" t="str" cm="1">
        <f t="array" aca="1" ref="M13" ca="1">INDIRECT(COLUMN(K:K)&amp;"!C11")</f>
        <v/>
      </c>
      <c r="N13" s="1" t="str" cm="1">
        <f t="array" aca="1" ref="N13" ca="1">INDIRECT(COLUMN(L:L)&amp;"!C11")</f>
        <v/>
      </c>
      <c r="O13" s="1" t="str" cm="1">
        <f t="array" aca="1" ref="O13" ca="1">INDIRECT(COLUMN(M:M)&amp;"!C11")</f>
        <v/>
      </c>
      <c r="P13" s="1" t="str" cm="1">
        <f t="array" aca="1" ref="P13" ca="1">INDIRECT(COLUMN(N:N)&amp;"!C11")</f>
        <v/>
      </c>
      <c r="Q13" s="1" t="str" cm="1">
        <f t="array" aca="1" ref="Q13" ca="1">INDIRECT(COLUMN(O:O)&amp;"!C11")</f>
        <v/>
      </c>
      <c r="R13" s="1" t="str" cm="1">
        <f t="array" aca="1" ref="R13" ca="1">INDIRECT(COLUMN(P:P)&amp;"!C11")</f>
        <v/>
      </c>
      <c r="S13" s="1" t="str" cm="1">
        <f t="array" aca="1" ref="S13" ca="1">INDIRECT(COLUMN(Q:Q)&amp;"!C11")</f>
        <v/>
      </c>
      <c r="T13" s="1" t="str" cm="1">
        <f t="array" aca="1" ref="T13" ca="1">INDIRECT(COLUMN(R:R)&amp;"!C11")</f>
        <v/>
      </c>
      <c r="U13" s="1" t="str" cm="1">
        <f t="array" aca="1" ref="U13" ca="1">INDIRECT(COLUMN(S:S)&amp;"!C11")</f>
        <v/>
      </c>
      <c r="V13" s="1" t="str" cm="1">
        <f t="array" aca="1" ref="V13" ca="1">INDIRECT(COLUMN(T:T)&amp;"!C11")</f>
        <v/>
      </c>
      <c r="W13" s="1" t="str" cm="1">
        <f t="array" aca="1" ref="W13" ca="1">INDIRECT(COLUMN(U:U)&amp;"!C11")</f>
        <v/>
      </c>
      <c r="X13" s="1" t="str" cm="1">
        <f t="array" aca="1" ref="X13" ca="1">INDIRECT(COLUMN(V:V)&amp;"!C11")</f>
        <v/>
      </c>
      <c r="Y13" s="1" t="str" cm="1">
        <f t="array" aca="1" ref="Y13" ca="1">INDIRECT(COLUMN(W:W)&amp;"!C11")</f>
        <v/>
      </c>
      <c r="Z13" s="1" t="str" cm="1">
        <f t="array" aca="1" ref="Z13" ca="1">INDIRECT(COLUMN(X:X)&amp;"!C11")</f>
        <v/>
      </c>
      <c r="AA13" s="1" t="str" cm="1">
        <f t="array" aca="1" ref="AA13" ca="1">INDIRECT(COLUMN(Y:Y)&amp;"!C11")</f>
        <v/>
      </c>
      <c r="AB13" s="1" t="str" cm="1">
        <f t="array" aca="1" ref="AB13" ca="1">INDIRECT(COLUMN(Z:Z)&amp;"!C11")</f>
        <v/>
      </c>
      <c r="AC13" s="1" t="str" cm="1">
        <f t="array" aca="1" ref="AC13" ca="1">INDIRECT(COLUMN(AA:AA)&amp;"!C11")</f>
        <v/>
      </c>
      <c r="AD13" s="1" t="str" cm="1">
        <f t="array" aca="1" ref="AD13" ca="1">INDIRECT(COLUMN(AB:AB)&amp;"!C11")</f>
        <v/>
      </c>
      <c r="AE13" s="1" t="str" cm="1">
        <f t="array" aca="1" ref="AE13" ca="1">INDIRECT(COLUMN(AC:AC)&amp;"!C11")</f>
        <v/>
      </c>
      <c r="AF13" s="1" t="str" cm="1">
        <f t="array" aca="1" ref="AF13" ca="1">INDIRECT(COLUMN(AD:AD)&amp;"!C11")</f>
        <v/>
      </c>
      <c r="AG13" s="1" t="str" cm="1">
        <f t="array" aca="1" ref="AG13" ca="1">INDIRECT(COLUMN(AE:AE)&amp;"!C11")</f>
        <v/>
      </c>
    </row>
    <row r="14" spans="1:33" x14ac:dyDescent="0.25">
      <c r="A14">
        <f>база!A11</f>
        <v>0</v>
      </c>
      <c r="B14" s="4" t="str">
        <f>IFERROR(VLOOKUP(A14,база!A10:G32,6,),"")</f>
        <v/>
      </c>
      <c r="C14" s="12" t="str" cm="1">
        <f t="array" aca="1" ref="C14" ca="1">INDIRECT(COLUMN(A:A)&amp;"!C12")</f>
        <v/>
      </c>
      <c r="D14" s="1" t="str" cm="1">
        <f t="array" aca="1" ref="D14" ca="1">INDIRECT(COLUMN(B:B)&amp;"!C12")</f>
        <v/>
      </c>
      <c r="E14" s="1" t="str" cm="1">
        <f t="array" aca="1" ref="E14" ca="1">INDIRECT(COLUMN(C:C)&amp;"!C12")</f>
        <v/>
      </c>
      <c r="F14" s="1" t="str" cm="1">
        <f t="array" aca="1" ref="F14" ca="1">INDIRECT(COLUMN(D:D)&amp;"!C12")</f>
        <v/>
      </c>
      <c r="G14" s="1" t="str" cm="1">
        <f t="array" aca="1" ref="G14" ca="1">INDIRECT(COLUMN(E:E)&amp;"!C12")</f>
        <v/>
      </c>
      <c r="H14" s="1" t="str" cm="1">
        <f t="array" aca="1" ref="H14" ca="1">INDIRECT(COLUMN(F:F)&amp;"!C12")</f>
        <v/>
      </c>
      <c r="I14" s="1" t="str" cm="1">
        <f t="array" aca="1" ref="I14" ca="1">INDIRECT(COLUMN(G:G)&amp;"!C12")</f>
        <v/>
      </c>
      <c r="J14" s="1" t="str" cm="1">
        <f t="array" aca="1" ref="J14" ca="1">INDIRECT(COLUMN(H:H)&amp;"!C12")</f>
        <v/>
      </c>
      <c r="K14" s="1" t="str" cm="1">
        <f t="array" aca="1" ref="K14" ca="1">INDIRECT(COLUMN(I:I)&amp;"!C12")</f>
        <v/>
      </c>
      <c r="L14" s="1" t="str" cm="1">
        <f t="array" aca="1" ref="L14" ca="1">INDIRECT(COLUMN(J:J)&amp;"!C12")</f>
        <v/>
      </c>
      <c r="M14" s="1" t="str" cm="1">
        <f t="array" aca="1" ref="M14" ca="1">INDIRECT(COLUMN(K:K)&amp;"!C12")</f>
        <v/>
      </c>
      <c r="N14" s="1" t="str" cm="1">
        <f t="array" aca="1" ref="N14" ca="1">INDIRECT(COLUMN(L:L)&amp;"!C12")</f>
        <v/>
      </c>
      <c r="O14" s="1" t="str" cm="1">
        <f t="array" aca="1" ref="O14" ca="1">INDIRECT(COLUMN(M:M)&amp;"!C12")</f>
        <v/>
      </c>
      <c r="P14" s="1" t="str" cm="1">
        <f t="array" aca="1" ref="P14" ca="1">INDIRECT(COLUMN(N:N)&amp;"!C12")</f>
        <v/>
      </c>
      <c r="Q14" s="1" t="str" cm="1">
        <f t="array" aca="1" ref="Q14" ca="1">INDIRECT(COLUMN(O:O)&amp;"!C12")</f>
        <v/>
      </c>
      <c r="R14" s="1" t="str" cm="1">
        <f t="array" aca="1" ref="R14" ca="1">INDIRECT(COLUMN(P:P)&amp;"!C12")</f>
        <v/>
      </c>
      <c r="S14" s="1" t="str" cm="1">
        <f t="array" aca="1" ref="S14" ca="1">INDIRECT(COLUMN(Q:Q)&amp;"!C12")</f>
        <v/>
      </c>
      <c r="T14" s="1" t="str" cm="1">
        <f t="array" aca="1" ref="T14" ca="1">INDIRECT(COLUMN(R:R)&amp;"!C12")</f>
        <v/>
      </c>
      <c r="U14" s="1" t="str" cm="1">
        <f t="array" aca="1" ref="U14" ca="1">INDIRECT(COLUMN(S:S)&amp;"!C12")</f>
        <v/>
      </c>
      <c r="V14" s="1" t="str" cm="1">
        <f t="array" aca="1" ref="V14" ca="1">INDIRECT(COLUMN(T:T)&amp;"!C12")</f>
        <v/>
      </c>
      <c r="W14" s="1" t="str" cm="1">
        <f t="array" aca="1" ref="W14" ca="1">INDIRECT(COLUMN(U:U)&amp;"!C12")</f>
        <v/>
      </c>
      <c r="X14" s="1" t="str" cm="1">
        <f t="array" aca="1" ref="X14" ca="1">INDIRECT(COLUMN(V:V)&amp;"!C12")</f>
        <v/>
      </c>
      <c r="Y14" s="1" t="str" cm="1">
        <f t="array" aca="1" ref="Y14" ca="1">INDIRECT(COLUMN(W:W)&amp;"!C12")</f>
        <v/>
      </c>
      <c r="Z14" s="1" t="str" cm="1">
        <f t="array" aca="1" ref="Z14" ca="1">INDIRECT(COLUMN(X:X)&amp;"!C12")</f>
        <v/>
      </c>
      <c r="AA14" s="1" t="str" cm="1">
        <f t="array" aca="1" ref="AA14" ca="1">INDIRECT(COLUMN(Y:Y)&amp;"!C12")</f>
        <v/>
      </c>
      <c r="AB14" s="1" t="str" cm="1">
        <f t="array" aca="1" ref="AB14" ca="1">INDIRECT(COLUMN(Z:Z)&amp;"!C12")</f>
        <v/>
      </c>
      <c r="AC14" s="1" t="str" cm="1">
        <f t="array" aca="1" ref="AC14" ca="1">INDIRECT(COLUMN(AA:AA)&amp;"!C12")</f>
        <v/>
      </c>
      <c r="AD14" s="1" t="str" cm="1">
        <f t="array" aca="1" ref="AD14" ca="1">INDIRECT(COLUMN(AB:AB)&amp;"!C12")</f>
        <v/>
      </c>
      <c r="AE14" s="1" t="str" cm="1">
        <f t="array" aca="1" ref="AE14" ca="1">INDIRECT(COLUMN(AC:AC)&amp;"!C12")</f>
        <v/>
      </c>
      <c r="AF14" s="1" t="str" cm="1">
        <f t="array" aca="1" ref="AF14" ca="1">INDIRECT(COLUMN(AD:AD)&amp;"!C12")</f>
        <v/>
      </c>
      <c r="AG14" s="1" t="str" cm="1">
        <f t="array" aca="1" ref="AG14" ca="1">INDIRECT(COLUMN(AE:AE)&amp;"!C12")</f>
        <v/>
      </c>
    </row>
    <row r="15" spans="1:33" x14ac:dyDescent="0.25">
      <c r="A15">
        <f>база!A12</f>
        <v>0</v>
      </c>
      <c r="B15" s="4" t="str">
        <f>IFERROR(VLOOKUP(A15,база!A11:G33,6,),"")</f>
        <v/>
      </c>
      <c r="C15" s="12" t="str" cm="1">
        <f t="array" aca="1" ref="C15" ca="1">INDIRECT(COLUMN(A:A)&amp;"!C13")</f>
        <v/>
      </c>
      <c r="D15" s="1" t="str" cm="1">
        <f t="array" aca="1" ref="D15" ca="1">INDIRECT(COLUMN(B:B)&amp;"!C13")</f>
        <v/>
      </c>
      <c r="E15" s="1" t="str" cm="1">
        <f t="array" aca="1" ref="E15" ca="1">INDIRECT(COLUMN(C:C)&amp;"!C13")</f>
        <v/>
      </c>
      <c r="F15" s="1" t="str" cm="1">
        <f t="array" aca="1" ref="F15" ca="1">INDIRECT(COLUMN(D:D)&amp;"!C13")</f>
        <v/>
      </c>
      <c r="G15" s="1" t="str" cm="1">
        <f t="array" aca="1" ref="G15" ca="1">INDIRECT(COLUMN(E:E)&amp;"!C13")</f>
        <v/>
      </c>
      <c r="H15" s="1" t="str" cm="1">
        <f t="array" aca="1" ref="H15" ca="1">INDIRECT(COLUMN(F:F)&amp;"!C13")</f>
        <v/>
      </c>
      <c r="I15" s="1" t="str" cm="1">
        <f t="array" aca="1" ref="I15" ca="1">INDIRECT(COLUMN(G:G)&amp;"!C13")</f>
        <v/>
      </c>
      <c r="J15" s="1" t="str" cm="1">
        <f t="array" aca="1" ref="J15" ca="1">INDIRECT(COLUMN(H:H)&amp;"!C13")</f>
        <v/>
      </c>
      <c r="K15" s="1" t="str" cm="1">
        <f t="array" aca="1" ref="K15" ca="1">INDIRECT(COLUMN(I:I)&amp;"!C13")</f>
        <v/>
      </c>
      <c r="L15" s="1" t="str" cm="1">
        <f t="array" aca="1" ref="L15" ca="1">INDIRECT(COLUMN(J:J)&amp;"!C13")</f>
        <v/>
      </c>
      <c r="M15" s="1" t="str" cm="1">
        <f t="array" aca="1" ref="M15" ca="1">INDIRECT(COLUMN(K:K)&amp;"!C13")</f>
        <v/>
      </c>
      <c r="N15" s="1" t="str" cm="1">
        <f t="array" aca="1" ref="N15" ca="1">INDIRECT(COLUMN(L:L)&amp;"!C13")</f>
        <v/>
      </c>
      <c r="O15" s="1" t="str" cm="1">
        <f t="array" aca="1" ref="O15" ca="1">INDIRECT(COLUMN(M:M)&amp;"!C13")</f>
        <v/>
      </c>
      <c r="P15" s="1" t="str" cm="1">
        <f t="array" aca="1" ref="P15" ca="1">INDIRECT(COLUMN(N:N)&amp;"!C13")</f>
        <v/>
      </c>
      <c r="Q15" s="1" t="str" cm="1">
        <f t="array" aca="1" ref="Q15" ca="1">INDIRECT(COLUMN(O:O)&amp;"!C13")</f>
        <v/>
      </c>
      <c r="R15" s="1" t="str" cm="1">
        <f t="array" aca="1" ref="R15" ca="1">INDIRECT(COLUMN(P:P)&amp;"!C13")</f>
        <v/>
      </c>
      <c r="S15" s="1" t="str" cm="1">
        <f t="array" aca="1" ref="S15" ca="1">INDIRECT(COLUMN(Q:Q)&amp;"!C13")</f>
        <v/>
      </c>
      <c r="T15" s="1" t="str" cm="1">
        <f t="array" aca="1" ref="T15" ca="1">INDIRECT(COLUMN(R:R)&amp;"!C13")</f>
        <v/>
      </c>
      <c r="U15" s="1" t="str" cm="1">
        <f t="array" aca="1" ref="U15" ca="1">INDIRECT(COLUMN(S:S)&amp;"!C13")</f>
        <v/>
      </c>
      <c r="V15" s="1" t="str" cm="1">
        <f t="array" aca="1" ref="V15" ca="1">INDIRECT(COLUMN(T:T)&amp;"!C13")</f>
        <v/>
      </c>
      <c r="W15" s="1" t="str" cm="1">
        <f t="array" aca="1" ref="W15" ca="1">INDIRECT(COLUMN(U:U)&amp;"!C13")</f>
        <v/>
      </c>
      <c r="X15" s="1" t="str" cm="1">
        <f t="array" aca="1" ref="X15" ca="1">INDIRECT(COLUMN(V:V)&amp;"!C13")</f>
        <v/>
      </c>
      <c r="Y15" s="1" t="str" cm="1">
        <f t="array" aca="1" ref="Y15" ca="1">INDIRECT(COLUMN(W:W)&amp;"!C13")</f>
        <v/>
      </c>
      <c r="Z15" s="1" t="str" cm="1">
        <f t="array" aca="1" ref="Z15" ca="1">INDIRECT(COLUMN(X:X)&amp;"!C13")</f>
        <v/>
      </c>
      <c r="AA15" s="1" t="str" cm="1">
        <f t="array" aca="1" ref="AA15" ca="1">INDIRECT(COLUMN(Y:Y)&amp;"!C13")</f>
        <v/>
      </c>
      <c r="AB15" s="1" t="str" cm="1">
        <f t="array" aca="1" ref="AB15" ca="1">INDIRECT(COLUMN(Z:Z)&amp;"!C13")</f>
        <v/>
      </c>
      <c r="AC15" s="1" t="str" cm="1">
        <f t="array" aca="1" ref="AC15" ca="1">INDIRECT(COLUMN(AA:AA)&amp;"!C13")</f>
        <v/>
      </c>
      <c r="AD15" s="1" t="str" cm="1">
        <f t="array" aca="1" ref="AD15" ca="1">INDIRECT(COLUMN(AB:AB)&amp;"!C13")</f>
        <v/>
      </c>
      <c r="AE15" s="1" t="str" cm="1">
        <f t="array" aca="1" ref="AE15" ca="1">INDIRECT(COLUMN(AC:AC)&amp;"!C13")</f>
        <v/>
      </c>
      <c r="AF15" s="1" t="str" cm="1">
        <f t="array" aca="1" ref="AF15" ca="1">INDIRECT(COLUMN(AD:AD)&amp;"!C13")</f>
        <v/>
      </c>
      <c r="AG15" s="1" t="str" cm="1">
        <f t="array" aca="1" ref="AG15" ca="1">INDIRECT(COLUMN(AE:AE)&amp;"!C13")</f>
        <v/>
      </c>
    </row>
    <row r="16" spans="1:33" x14ac:dyDescent="0.25">
      <c r="A16">
        <f>база!A13</f>
        <v>0</v>
      </c>
      <c r="B16" s="4" t="str">
        <f>IFERROR(VLOOKUP(A16,база!A12:G34,6,),"")</f>
        <v/>
      </c>
      <c r="C16" s="12" t="str" cm="1">
        <f t="array" aca="1" ref="C16" ca="1">INDIRECT(COLUMN(A:A)&amp;"!C14")</f>
        <v/>
      </c>
      <c r="D16" s="1" t="str" cm="1">
        <f t="array" aca="1" ref="D16" ca="1">INDIRECT(COLUMN(B:B)&amp;"!C14")</f>
        <v/>
      </c>
      <c r="E16" s="1" t="str" cm="1">
        <f t="array" aca="1" ref="E16" ca="1">INDIRECT(COLUMN(C:C)&amp;"!C14")</f>
        <v/>
      </c>
      <c r="F16" s="1" t="str" cm="1">
        <f t="array" aca="1" ref="F16" ca="1">INDIRECT(COLUMN(D:D)&amp;"!C14")</f>
        <v/>
      </c>
      <c r="G16" s="1" t="str" cm="1">
        <f t="array" aca="1" ref="G16" ca="1">INDIRECT(COLUMN(E:E)&amp;"!C14")</f>
        <v/>
      </c>
      <c r="H16" s="1" t="str" cm="1">
        <f t="array" aca="1" ref="H16" ca="1">INDIRECT(COLUMN(F:F)&amp;"!C14")</f>
        <v/>
      </c>
      <c r="I16" s="1" t="str" cm="1">
        <f t="array" aca="1" ref="I16" ca="1">INDIRECT(COLUMN(G:G)&amp;"!C14")</f>
        <v/>
      </c>
      <c r="J16" s="1" t="str" cm="1">
        <f t="array" aca="1" ref="J16" ca="1">INDIRECT(COLUMN(H:H)&amp;"!C14")</f>
        <v/>
      </c>
      <c r="K16" s="1" t="str" cm="1">
        <f t="array" aca="1" ref="K16" ca="1">INDIRECT(COLUMN(I:I)&amp;"!C14")</f>
        <v/>
      </c>
      <c r="L16" s="1" t="str" cm="1">
        <f t="array" aca="1" ref="L16" ca="1">INDIRECT(COLUMN(J:J)&amp;"!C14")</f>
        <v/>
      </c>
      <c r="M16" s="1" t="str" cm="1">
        <f t="array" aca="1" ref="M16" ca="1">INDIRECT(COLUMN(K:K)&amp;"!C14")</f>
        <v/>
      </c>
      <c r="N16" s="1" t="str" cm="1">
        <f t="array" aca="1" ref="N16" ca="1">INDIRECT(COLUMN(L:L)&amp;"!C14")</f>
        <v/>
      </c>
      <c r="O16" s="1" t="str" cm="1">
        <f t="array" aca="1" ref="O16" ca="1">INDIRECT(COLUMN(M:M)&amp;"!C14")</f>
        <v/>
      </c>
      <c r="P16" s="1" t="str" cm="1">
        <f t="array" aca="1" ref="P16" ca="1">INDIRECT(COLUMN(N:N)&amp;"!C14")</f>
        <v/>
      </c>
      <c r="Q16" s="1" t="str" cm="1">
        <f t="array" aca="1" ref="Q16" ca="1">INDIRECT(COLUMN(O:O)&amp;"!C14")</f>
        <v/>
      </c>
      <c r="R16" s="1" t="str" cm="1">
        <f t="array" aca="1" ref="R16" ca="1">INDIRECT(COLUMN(P:P)&amp;"!C14")</f>
        <v/>
      </c>
      <c r="S16" s="1" t="str" cm="1">
        <f t="array" aca="1" ref="S16" ca="1">INDIRECT(COLUMN(Q:Q)&amp;"!C14")</f>
        <v/>
      </c>
      <c r="T16" s="1" t="str" cm="1">
        <f t="array" aca="1" ref="T16" ca="1">INDIRECT(COLUMN(R:R)&amp;"!C14")</f>
        <v/>
      </c>
      <c r="U16" s="1" t="str" cm="1">
        <f t="array" aca="1" ref="U16" ca="1">INDIRECT(COLUMN(S:S)&amp;"!C14")</f>
        <v/>
      </c>
      <c r="V16" s="1" t="str" cm="1">
        <f t="array" aca="1" ref="V16" ca="1">INDIRECT(COLUMN(T:T)&amp;"!C14")</f>
        <v/>
      </c>
      <c r="W16" s="1" t="str" cm="1">
        <f t="array" aca="1" ref="W16" ca="1">INDIRECT(COLUMN(U:U)&amp;"!C14")</f>
        <v/>
      </c>
      <c r="X16" s="1" t="str" cm="1">
        <f t="array" aca="1" ref="X16" ca="1">INDIRECT(COLUMN(V:V)&amp;"!C14")</f>
        <v/>
      </c>
      <c r="Y16" s="1" cm="1">
        <f t="array" aca="1" ref="Y16" ca="1">INDIRECT(COLUMN(W:W)&amp;"!C14")</f>
        <v>777</v>
      </c>
      <c r="Z16" s="1" t="str" cm="1">
        <f t="array" aca="1" ref="Z16" ca="1">INDIRECT(COLUMN(X:X)&amp;"!C14")</f>
        <v/>
      </c>
      <c r="AA16" s="1" t="str" cm="1">
        <f t="array" aca="1" ref="AA16" ca="1">INDIRECT(COLUMN(Y:Y)&amp;"!C14")</f>
        <v/>
      </c>
      <c r="AB16" s="1" t="str" cm="1">
        <f t="array" aca="1" ref="AB16" ca="1">INDIRECT(COLUMN(Z:Z)&amp;"!C14")</f>
        <v/>
      </c>
      <c r="AC16" s="1" t="str" cm="1">
        <f t="array" aca="1" ref="AC16" ca="1">INDIRECT(COLUMN(AA:AA)&amp;"!C14")</f>
        <v/>
      </c>
      <c r="AD16" s="1" t="str" cm="1">
        <f t="array" aca="1" ref="AD16" ca="1">INDIRECT(COLUMN(AB:AB)&amp;"!C14")</f>
        <v/>
      </c>
      <c r="AE16" s="1" t="str" cm="1">
        <f t="array" aca="1" ref="AE16" ca="1">INDIRECT(COLUMN(AC:AC)&amp;"!C14")</f>
        <v/>
      </c>
      <c r="AF16" s="1" t="str" cm="1">
        <f t="array" aca="1" ref="AF16" ca="1">INDIRECT(COLUMN(AD:AD)&amp;"!C14")</f>
        <v/>
      </c>
      <c r="AG16" s="1" t="str" cm="1">
        <f t="array" aca="1" ref="AG16" ca="1">INDIRECT(COLUMN(AE:AE)&amp;"!C14")</f>
        <v/>
      </c>
    </row>
    <row r="17" spans="1:33" x14ac:dyDescent="0.25">
      <c r="A17">
        <f>база!A14</f>
        <v>0</v>
      </c>
      <c r="B17" s="4" t="str">
        <f>IFERROR(VLOOKUP(A17,база!A13:G35,6,),"")</f>
        <v/>
      </c>
      <c r="C17" s="12" t="str" cm="1">
        <f t="array" aca="1" ref="C17" ca="1">INDIRECT(COLUMN(A:A)&amp;"!C15")</f>
        <v/>
      </c>
      <c r="D17" s="1" t="str" cm="1">
        <f t="array" aca="1" ref="D17" ca="1">INDIRECT(COLUMN(B:B)&amp;"!C15")</f>
        <v/>
      </c>
      <c r="E17" s="1" t="str" cm="1">
        <f t="array" aca="1" ref="E17" ca="1">INDIRECT(COLUMN(C:C)&amp;"!C15")</f>
        <v/>
      </c>
      <c r="F17" s="1" t="str" cm="1">
        <f t="array" aca="1" ref="F17" ca="1">INDIRECT(COLUMN(D:D)&amp;"!C15")</f>
        <v/>
      </c>
      <c r="G17" s="1" t="str" cm="1">
        <f t="array" aca="1" ref="G17" ca="1">INDIRECT(COLUMN(E:E)&amp;"!C15")</f>
        <v/>
      </c>
      <c r="H17" s="1" t="str" cm="1">
        <f t="array" aca="1" ref="H17" ca="1">INDIRECT(COLUMN(F:F)&amp;"!C15")</f>
        <v/>
      </c>
      <c r="I17" s="1" t="str" cm="1">
        <f t="array" aca="1" ref="I17" ca="1">INDIRECT(COLUMN(G:G)&amp;"!C15")</f>
        <v/>
      </c>
      <c r="J17" s="1" t="str" cm="1">
        <f t="array" aca="1" ref="J17" ca="1">INDIRECT(COLUMN(H:H)&amp;"!C15")</f>
        <v/>
      </c>
      <c r="K17" s="1" t="str" cm="1">
        <f t="array" aca="1" ref="K17" ca="1">INDIRECT(COLUMN(I:I)&amp;"!C15")</f>
        <v/>
      </c>
      <c r="L17" s="1" t="str" cm="1">
        <f t="array" aca="1" ref="L17" ca="1">INDIRECT(COLUMN(J:J)&amp;"!C15")</f>
        <v/>
      </c>
      <c r="M17" s="1" t="str" cm="1">
        <f t="array" aca="1" ref="M17" ca="1">INDIRECT(COLUMN(K:K)&amp;"!C15")</f>
        <v/>
      </c>
      <c r="N17" s="1" t="str" cm="1">
        <f t="array" aca="1" ref="N17" ca="1">INDIRECT(COLUMN(L:L)&amp;"!C15")</f>
        <v/>
      </c>
      <c r="O17" s="1" t="str" cm="1">
        <f t="array" aca="1" ref="O17" ca="1">INDIRECT(COLUMN(M:M)&amp;"!C15")</f>
        <v/>
      </c>
      <c r="P17" s="1" t="str" cm="1">
        <f t="array" aca="1" ref="P17" ca="1">INDIRECT(COLUMN(N:N)&amp;"!C15")</f>
        <v/>
      </c>
      <c r="Q17" s="1" t="str" cm="1">
        <f t="array" aca="1" ref="Q17" ca="1">INDIRECT(COLUMN(O:O)&amp;"!C15")</f>
        <v/>
      </c>
      <c r="R17" s="1" t="str" cm="1">
        <f t="array" aca="1" ref="R17" ca="1">INDIRECT(COLUMN(P:P)&amp;"!C15")</f>
        <v/>
      </c>
      <c r="S17" s="1" t="str" cm="1">
        <f t="array" aca="1" ref="S17" ca="1">INDIRECT(COLUMN(Q:Q)&amp;"!C15")</f>
        <v/>
      </c>
      <c r="T17" s="1" t="str" cm="1">
        <f t="array" aca="1" ref="T17" ca="1">INDIRECT(COLUMN(R:R)&amp;"!C15")</f>
        <v/>
      </c>
      <c r="U17" s="1" t="str" cm="1">
        <f t="array" aca="1" ref="U17" ca="1">INDIRECT(COLUMN(S:S)&amp;"!C15")</f>
        <v/>
      </c>
      <c r="V17" s="1" t="str" cm="1">
        <f t="array" aca="1" ref="V17" ca="1">INDIRECT(COLUMN(T:T)&amp;"!C15")</f>
        <v/>
      </c>
      <c r="W17" s="1" t="str" cm="1">
        <f t="array" aca="1" ref="W17" ca="1">INDIRECT(COLUMN(U:U)&amp;"!C15")</f>
        <v/>
      </c>
      <c r="X17" s="1" t="str" cm="1">
        <f t="array" aca="1" ref="X17" ca="1">INDIRECT(COLUMN(V:V)&amp;"!C15")</f>
        <v/>
      </c>
      <c r="Y17" s="1" t="str" cm="1">
        <f t="array" aca="1" ref="Y17" ca="1">INDIRECT(COLUMN(W:W)&amp;"!C15")</f>
        <v/>
      </c>
      <c r="Z17" s="1" t="str" cm="1">
        <f t="array" aca="1" ref="Z17" ca="1">INDIRECT(COLUMN(X:X)&amp;"!C15")</f>
        <v/>
      </c>
      <c r="AA17" s="1" t="str" cm="1">
        <f t="array" aca="1" ref="AA17" ca="1">INDIRECT(COLUMN(Y:Y)&amp;"!C15")</f>
        <v/>
      </c>
      <c r="AB17" s="1" t="str" cm="1">
        <f t="array" aca="1" ref="AB17" ca="1">INDIRECT(COLUMN(Z:Z)&amp;"!C15")</f>
        <v/>
      </c>
      <c r="AC17" s="1" t="str" cm="1">
        <f t="array" aca="1" ref="AC17" ca="1">INDIRECT(COLUMN(AA:AA)&amp;"!C15")</f>
        <v/>
      </c>
      <c r="AD17" s="1" t="str" cm="1">
        <f t="array" aca="1" ref="AD17" ca="1">INDIRECT(COLUMN(AB:AB)&amp;"!C15")</f>
        <v/>
      </c>
      <c r="AE17" s="1" t="str" cm="1">
        <f t="array" aca="1" ref="AE17" ca="1">INDIRECT(COLUMN(AC:AC)&amp;"!C15")</f>
        <v/>
      </c>
      <c r="AF17" s="1" t="str" cm="1">
        <f t="array" aca="1" ref="AF17" ca="1">INDIRECT(COLUMN(AD:AD)&amp;"!C15")</f>
        <v/>
      </c>
      <c r="AG17" s="1" t="str" cm="1">
        <f t="array" aca="1" ref="AG17" ca="1">INDIRECT(COLUMN(AE:AE)&amp;"!C15")</f>
        <v/>
      </c>
    </row>
    <row r="18" spans="1:33" x14ac:dyDescent="0.25">
      <c r="B18" s="4"/>
      <c r="C18" s="12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x14ac:dyDescent="0.25">
      <c r="B19" s="4"/>
      <c r="C19" s="12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x14ac:dyDescent="0.25">
      <c r="B20" s="4"/>
      <c r="C20" s="12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x14ac:dyDescent="0.25">
      <c r="B21" s="4"/>
      <c r="C21" s="12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33" x14ac:dyDescent="0.25">
      <c r="B22" s="4"/>
      <c r="C22" s="12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</row>
    <row r="23" spans="1:33" x14ac:dyDescent="0.25">
      <c r="B23" s="4"/>
      <c r="C23" s="12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</row>
    <row r="24" spans="1:33" x14ac:dyDescent="0.25">
      <c r="B24" s="4"/>
      <c r="C24" s="12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</row>
    <row r="25" spans="1:33" x14ac:dyDescent="0.25">
      <c r="B25" s="4"/>
      <c r="C25" s="1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x14ac:dyDescent="0.25">
      <c r="B26" s="4"/>
      <c r="C26" s="1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spans="1:33" x14ac:dyDescent="0.25">
      <c r="A27" s="13" t="s">
        <v>16</v>
      </c>
      <c r="C27" s="11">
        <f ca="1">SUM(C5:C26)</f>
        <v>574.351</v>
      </c>
      <c r="D27">
        <f ca="1">SUM(D5:D26)</f>
        <v>574.351</v>
      </c>
      <c r="E27">
        <f t="shared" ref="E27:H27" ca="1" si="0">SUM(E5:E26)</f>
        <v>0</v>
      </c>
      <c r="F27">
        <f t="shared" ca="1" si="0"/>
        <v>0</v>
      </c>
      <c r="G27">
        <f t="shared" ca="1" si="0"/>
        <v>574.351</v>
      </c>
      <c r="H27">
        <f t="shared" ca="1" si="0"/>
        <v>574.351</v>
      </c>
      <c r="I27">
        <f t="shared" ref="I27" ca="1" si="1">SUM(I5:I26)</f>
        <v>574.351</v>
      </c>
      <c r="J27">
        <f t="shared" ref="J27" ca="1" si="2">SUM(J5:J26)</f>
        <v>574.351</v>
      </c>
      <c r="K27">
        <f t="shared" ref="K27:L27" ca="1" si="3">SUM(K5:K26)</f>
        <v>574.351</v>
      </c>
      <c r="L27">
        <f t="shared" ca="1" si="3"/>
        <v>574.351</v>
      </c>
      <c r="M27">
        <f t="shared" ref="M27" ca="1" si="4">SUM(M5:M26)</f>
        <v>574.351</v>
      </c>
      <c r="N27">
        <f t="shared" ref="N27" ca="1" si="5">SUM(N5:N26)</f>
        <v>574.351</v>
      </c>
      <c r="O27">
        <f t="shared" ref="O27:P27" ca="1" si="6">SUM(O5:O26)</f>
        <v>574.351</v>
      </c>
      <c r="P27">
        <f t="shared" ca="1" si="6"/>
        <v>574.351</v>
      </c>
      <c r="Q27">
        <f t="shared" ref="Q27" ca="1" si="7">SUM(Q5:Q26)</f>
        <v>574.351</v>
      </c>
      <c r="R27">
        <f t="shared" ref="R27" ca="1" si="8">SUM(R5:R26)</f>
        <v>574.351</v>
      </c>
      <c r="S27">
        <f t="shared" ref="S27:T27" ca="1" si="9">SUM(S5:S26)</f>
        <v>574.351</v>
      </c>
      <c r="T27">
        <f t="shared" ca="1" si="9"/>
        <v>574.351</v>
      </c>
      <c r="U27">
        <f t="shared" ref="U27" ca="1" si="10">SUM(U5:U26)</f>
        <v>1186.8009999999999</v>
      </c>
      <c r="V27">
        <f t="shared" ref="V27" ca="1" si="11">SUM(V5:V26)</f>
        <v>574.351</v>
      </c>
      <c r="W27">
        <f t="shared" ref="W27:X27" ca="1" si="12">SUM(W5:W26)</f>
        <v>574.351</v>
      </c>
      <c r="X27">
        <f t="shared" ca="1" si="12"/>
        <v>574.351</v>
      </c>
      <c r="Y27">
        <f t="shared" ref="Y27" ca="1" si="13">SUM(Y5:Y26)</f>
        <v>1351.3510000000001</v>
      </c>
      <c r="Z27">
        <f t="shared" ref="Z27" ca="1" si="14">SUM(Z5:Z26)</f>
        <v>574.351</v>
      </c>
      <c r="AA27">
        <f t="shared" ref="AA27:AB27" ca="1" si="15">SUM(AA5:AA26)</f>
        <v>574.351</v>
      </c>
      <c r="AB27">
        <f t="shared" ca="1" si="15"/>
        <v>574.351</v>
      </c>
      <c r="AC27">
        <f t="shared" ref="AC27" ca="1" si="16">SUM(AC5:AC26)</f>
        <v>574.351</v>
      </c>
      <c r="AD27">
        <f t="shared" ref="AD27" ca="1" si="17">SUM(AD5:AD26)</f>
        <v>574.351</v>
      </c>
      <c r="AE27">
        <f t="shared" ref="AE27:AF27" ca="1" si="18">SUM(AE5:AE26)</f>
        <v>574.351</v>
      </c>
      <c r="AF27">
        <f t="shared" ca="1" si="18"/>
        <v>574.351</v>
      </c>
      <c r="AG27">
        <f t="shared" ref="AG27" ca="1" si="19">SUM(AG5:AG26)</f>
        <v>574.351</v>
      </c>
    </row>
  </sheetData>
  <pageMargins left="0" right="0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3"/>
  <dimension ref="A1:G16"/>
  <sheetViews>
    <sheetView workbookViewId="0">
      <selection activeCell="D16" sqref="D1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style="11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9"/>
    </row>
    <row r="2" spans="1:7" x14ac:dyDescent="0.25">
      <c r="A2" t="s">
        <v>3</v>
      </c>
      <c r="C2" s="10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 s="6">
        <v>1</v>
      </c>
      <c r="B3" t="s">
        <v>7</v>
      </c>
      <c r="C3" s="10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</v>
      </c>
      <c r="B4" t="s">
        <v>8</v>
      </c>
      <c r="C4" s="10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1" si="1">IF(D5="","",A4)</f>
        <v>1</v>
      </c>
      <c r="B5" t="s">
        <v>9</v>
      </c>
      <c r="C5" s="10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</v>
      </c>
      <c r="B6" t="s">
        <v>10</v>
      </c>
      <c r="C6" s="10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</v>
      </c>
      <c r="C7" s="10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10" t="str">
        <f t="shared" si="0"/>
        <v/>
      </c>
    </row>
    <row r="9" spans="1:7" x14ac:dyDescent="0.25">
      <c r="A9" t="str">
        <f t="shared" si="1"/>
        <v/>
      </c>
      <c r="C9" s="10" t="str">
        <f t="shared" si="0"/>
        <v/>
      </c>
    </row>
    <row r="10" spans="1:7" x14ac:dyDescent="0.25">
      <c r="A10" t="str">
        <f t="shared" si="1"/>
        <v/>
      </c>
      <c r="C10" s="10" t="str">
        <f t="shared" si="0"/>
        <v/>
      </c>
    </row>
    <row r="11" spans="1:7" x14ac:dyDescent="0.25">
      <c r="A11" t="str">
        <f t="shared" si="1"/>
        <v/>
      </c>
      <c r="C11" s="10" t="str">
        <f t="shared" si="0"/>
        <v/>
      </c>
    </row>
    <row r="12" spans="1:7" x14ac:dyDescent="0.25">
      <c r="C12" s="10" t="str">
        <f t="shared" si="0"/>
        <v/>
      </c>
    </row>
    <row r="13" spans="1:7" x14ac:dyDescent="0.25">
      <c r="C13" s="10" t="str">
        <f>IF(D13="","",D13/1000)</f>
        <v/>
      </c>
    </row>
    <row r="14" spans="1:7" x14ac:dyDescent="0.25">
      <c r="C14" s="10" t="str">
        <f t="shared" si="0"/>
        <v/>
      </c>
    </row>
    <row r="15" spans="1:7" x14ac:dyDescent="0.25">
      <c r="C15" s="10" t="str">
        <f t="shared" si="0"/>
        <v/>
      </c>
    </row>
    <row r="16" spans="1:7" x14ac:dyDescent="0.25">
      <c r="B16" t="s">
        <v>14</v>
      </c>
      <c r="C16" s="10">
        <f t="shared" si="0"/>
        <v>574.351</v>
      </c>
      <c r="D16" s="7">
        <f>SUM(D3:D15)</f>
        <v>574351</v>
      </c>
    </row>
  </sheetData>
  <dataValidations count="2">
    <dataValidation type="list" allowBlank="1" showInputMessage="1" showErrorMessage="1" sqref="E3:E9" xr:uid="{00000000-0002-0000-0200-000000000000}">
      <formula1>НВ</formula1>
    </dataValidation>
    <dataValidation type="list" allowBlank="1" showInputMessage="1" showErrorMessage="1" sqref="B3:B6 C3:C16" xr:uid="{00000000-0002-0000-0200-000001000000}">
      <formula1>ФИО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4"/>
  <dimension ref="A1:G16"/>
  <sheetViews>
    <sheetView workbookViewId="0">
      <selection activeCell="B10" sqref="B10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 s="6">
        <v>2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5</v>
      </c>
    </row>
    <row r="4" spans="1:7" x14ac:dyDescent="0.25">
      <c r="A4">
        <f>IF(D4="","",A3)</f>
        <v>2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1" si="1">IF(D5="","",A4)</f>
        <v>2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</v>
      </c>
      <c r="B7" t="s">
        <v>17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0300-000000000000}">
      <formula1>ФИО</formula1>
    </dataValidation>
    <dataValidation type="list" allowBlank="1" showInputMessage="1" showErrorMessage="1" sqref="E3:E9" xr:uid="{00000000-0002-0000-0300-000001000000}">
      <formula1>НВ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Лист5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 s="6"/>
      <c r="C3" s="8" t="str">
        <f>IF(D3="","",D3/1000)</f>
        <v/>
      </c>
      <c r="E3">
        <v>7.7700000000000005E-2</v>
      </c>
      <c r="G3">
        <f>COUNTA(B3:B10)</f>
        <v>0</v>
      </c>
    </row>
    <row r="4" spans="1:7" x14ac:dyDescent="0.25">
      <c r="A4" t="str">
        <f>IF(D4="","",A3)</f>
        <v/>
      </c>
      <c r="C4" s="8" t="str">
        <f t="shared" ref="C4:C16" si="0">IF(D4="","",D4/1000)</f>
        <v/>
      </c>
      <c r="E4">
        <v>1.0200000000000001E-2</v>
      </c>
    </row>
    <row r="5" spans="1:7" x14ac:dyDescent="0.25">
      <c r="A5" t="str">
        <f t="shared" ref="A5:A12" si="1">IF(D5="","",A4)</f>
        <v/>
      </c>
      <c r="C5" s="8" t="str">
        <f t="shared" si="0"/>
        <v/>
      </c>
      <c r="E5">
        <v>9.2399999999999996E-2</v>
      </c>
    </row>
    <row r="6" spans="1:7" x14ac:dyDescent="0.25">
      <c r="A6" t="str">
        <f t="shared" si="1"/>
        <v/>
      </c>
      <c r="C6" s="8" t="str">
        <f t="shared" si="0"/>
        <v/>
      </c>
      <c r="E6">
        <v>8.2799999999999999E-2</v>
      </c>
    </row>
    <row r="7" spans="1:7" x14ac:dyDescent="0.25">
      <c r="A7" t="str">
        <f t="shared" si="1"/>
        <v/>
      </c>
      <c r="C7" s="8" t="str">
        <f t="shared" si="0"/>
        <v/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0</v>
      </c>
      <c r="D16" s="8">
        <f>SUM(D3:D15)</f>
        <v>0</v>
      </c>
    </row>
  </sheetData>
  <dataValidations count="2">
    <dataValidation type="list" allowBlank="1" showInputMessage="1" showErrorMessage="1" sqref="E3:E9" xr:uid="{00000000-0002-0000-0400-000000000000}">
      <formula1>НВ</formula1>
    </dataValidation>
    <dataValidation type="list" allowBlank="1" showInputMessage="1" showErrorMessage="1" sqref="B3:B6 C3:C16" xr:uid="{00000000-0002-0000-0400-000001000000}">
      <formula1>ФИО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Лист6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 s="6"/>
      <c r="C3" s="8" t="str">
        <f>IF(D3="","",D3/1000)</f>
        <v/>
      </c>
      <c r="E3">
        <v>7.7700000000000005E-2</v>
      </c>
      <c r="G3">
        <f>COUNTA(B3:B10)</f>
        <v>0</v>
      </c>
    </row>
    <row r="4" spans="1:7" x14ac:dyDescent="0.25">
      <c r="A4" t="str">
        <f>IF(D4="","",A3)</f>
        <v/>
      </c>
      <c r="C4" s="8" t="str">
        <f t="shared" ref="C4:C16" si="0">IF(D4="","",D4/1000)</f>
        <v/>
      </c>
      <c r="E4">
        <v>1.0200000000000001E-2</v>
      </c>
    </row>
    <row r="5" spans="1:7" x14ac:dyDescent="0.25">
      <c r="A5" t="str">
        <f t="shared" ref="A5:A12" si="1">IF(D5="","",A4)</f>
        <v/>
      </c>
      <c r="C5" s="8" t="str">
        <f t="shared" si="0"/>
        <v/>
      </c>
      <c r="E5">
        <v>9.2399999999999996E-2</v>
      </c>
    </row>
    <row r="6" spans="1:7" x14ac:dyDescent="0.25">
      <c r="A6" t="str">
        <f t="shared" si="1"/>
        <v/>
      </c>
      <c r="C6" s="8" t="str">
        <f t="shared" si="0"/>
        <v/>
      </c>
      <c r="E6">
        <v>8.2799999999999999E-2</v>
      </c>
    </row>
    <row r="7" spans="1:7" x14ac:dyDescent="0.25">
      <c r="A7" t="str">
        <f t="shared" si="1"/>
        <v/>
      </c>
      <c r="C7" s="8" t="str">
        <f t="shared" si="0"/>
        <v/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0</v>
      </c>
      <c r="D16" s="8">
        <f>SUM(D3:D15)</f>
        <v>0</v>
      </c>
    </row>
  </sheetData>
  <dataValidations count="2">
    <dataValidation type="list" allowBlank="1" showInputMessage="1" showErrorMessage="1" sqref="B3:B6 C3:C16" xr:uid="{00000000-0002-0000-0500-000000000000}">
      <formula1>ФИО</formula1>
    </dataValidation>
    <dataValidation type="list" allowBlank="1" showInputMessage="1" showErrorMessage="1" sqref="E3:E9" xr:uid="{00000000-0002-0000-0500-000001000000}">
      <formula1>НВ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Лист7"/>
  <dimension ref="A1:G16"/>
  <sheetViews>
    <sheetView workbookViewId="0">
      <selection activeCell="G3" sqref="G3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 s="6">
        <v>5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5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5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5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5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0600-000000000000}">
      <formula1>НВ</formula1>
    </dataValidation>
    <dataValidation type="list" allowBlank="1" showInputMessage="1" showErrorMessage="1" sqref="B3:B6 C3:C16" xr:uid="{00000000-0002-0000-0600-000001000000}">
      <formula1>ФИО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Лист8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6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6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6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6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6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0700-000000000000}">
      <formula1>ФИО</formula1>
    </dataValidation>
    <dataValidation type="list" allowBlank="1" showInputMessage="1" showErrorMessage="1" sqref="E3:E9" xr:uid="{00000000-0002-0000-0700-000001000000}">
      <formula1>НВ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Лист9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 s="5">
        <v>7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7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7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7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7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0800-000000000000}">
      <formula1>НВ</formula1>
    </dataValidation>
    <dataValidation type="list" allowBlank="1" showInputMessage="1" showErrorMessage="1" sqref="B3:B6 C3:C16" xr:uid="{00000000-0002-0000-0800-000001000000}">
      <formula1>ФИО</formula1>
    </dataValidation>
  </dataValidation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Лист10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8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8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8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8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8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0900-000000000000}">
      <formula1>ФИО</formula1>
    </dataValidation>
    <dataValidation type="list" allowBlank="1" showInputMessage="1" showErrorMessage="1" sqref="E3:E9" xr:uid="{00000000-0002-0000-0900-000001000000}">
      <formula1>НВ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Лист11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9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9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9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9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9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0A00-000000000000}">
      <formula1>НВ</formula1>
    </dataValidation>
    <dataValidation type="list" allowBlank="1" showInputMessage="1" showErrorMessage="1" sqref="B3:B6 C3:C16" xr:uid="{00000000-0002-0000-0A00-000001000000}">
      <formula1>ФИО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Лист12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10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10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10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10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10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0B00-000000000000}">
      <formula1>ФИО</formula1>
    </dataValidation>
    <dataValidation type="list" allowBlank="1" showInputMessage="1" showErrorMessage="1" sqref="E3:E9" xr:uid="{00000000-0002-0000-0B00-000001000000}">
      <formula1>НВ</formula1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Лист13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11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11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11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11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11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0C00-000000000000}">
      <formula1>НВ</formula1>
    </dataValidation>
    <dataValidation type="list" allowBlank="1" showInputMessage="1" showErrorMessage="1" sqref="B3:B6 C3:C16" xr:uid="{00000000-0002-0000-0C00-000001000000}">
      <formula1>ФИО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Лист14"/>
  <dimension ref="A1:G16"/>
  <sheetViews>
    <sheetView workbookViewId="0">
      <selection activeCell="C3" sqref="C3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12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12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12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12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12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0D00-000000000000}">
      <formula1>ФИО</formula1>
    </dataValidation>
    <dataValidation type="list" allowBlank="1" showInputMessage="1" showErrorMessage="1" sqref="E3:E9" xr:uid="{00000000-0002-0000-0D00-000001000000}">
      <formula1>НВ</formula1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Лист15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13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13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13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13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13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0E00-000000000000}">
      <formula1>НВ</formula1>
    </dataValidation>
    <dataValidation type="list" allowBlank="1" showInputMessage="1" showErrorMessage="1" sqref="B3:B6 C3:C16" xr:uid="{00000000-0002-0000-0E00-000001000000}">
      <formula1>ФИО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Лист16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14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14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14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14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14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0F00-000000000000}">
      <formula1>ФИО</formula1>
    </dataValidation>
    <dataValidation type="list" allowBlank="1" showInputMessage="1" showErrorMessage="1" sqref="E3:E9" xr:uid="{00000000-0002-0000-0F00-000001000000}">
      <formula1>НВ</formula1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Лист17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15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15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15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15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15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1000-000000000000}">
      <formula1>НВ</formula1>
    </dataValidation>
    <dataValidation type="list" allowBlank="1" showInputMessage="1" showErrorMessage="1" sqref="B3:B6 C3:C16" xr:uid="{00000000-0002-0000-1000-000001000000}">
      <formula1>ФИО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Лист18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16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16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16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16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16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1100-000000000000}">
      <formula1>ФИО</formula1>
    </dataValidation>
    <dataValidation type="list" allowBlank="1" showInputMessage="1" showErrorMessage="1" sqref="E3:E9" xr:uid="{00000000-0002-0000-1100-000001000000}">
      <formula1>НВ</formula1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Лист19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17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17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17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17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17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1200-000000000000}">
      <formula1>НВ</formula1>
    </dataValidation>
    <dataValidation type="list" allowBlank="1" showInputMessage="1" showErrorMessage="1" sqref="B3:B6 C3:C16" xr:uid="{00000000-0002-0000-1200-000001000000}">
      <formula1>ФИО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Лист20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18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18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18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18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18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1300-000000000000}">
      <formula1>ФИО</formula1>
    </dataValidation>
    <dataValidation type="list" allowBlank="1" showInputMessage="1" showErrorMessage="1" sqref="E3:E9" xr:uid="{00000000-0002-0000-1300-000001000000}">
      <formula1>НВ</formula1>
    </dataValidation>
  </dataValidation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Лист21"/>
  <dimension ref="A1:G16"/>
  <sheetViews>
    <sheetView workbookViewId="0">
      <selection activeCell="D3" sqref="D3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19</v>
      </c>
      <c r="B3" t="s">
        <v>7</v>
      </c>
      <c r="C3" s="8">
        <f>IF(D3="","",D3/1000)</f>
        <v>680.5</v>
      </c>
      <c r="D3">
        <v>680500</v>
      </c>
      <c r="E3">
        <v>7.7700000000000005E-2</v>
      </c>
      <c r="G3">
        <f>COUNTA(B3:B10)</f>
        <v>4</v>
      </c>
    </row>
    <row r="4" spans="1:7" x14ac:dyDescent="0.25">
      <c r="A4">
        <f>IF(D4="","",A3)</f>
        <v>19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19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19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19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1186.8009999999999</v>
      </c>
      <c r="D16" s="8">
        <f>SUM(D3:D15)</f>
        <v>1186801</v>
      </c>
    </row>
  </sheetData>
  <dataValidations count="2">
    <dataValidation type="list" allowBlank="1" showInputMessage="1" showErrorMessage="1" sqref="E3:E9" xr:uid="{00000000-0002-0000-1400-000000000000}">
      <formula1>НВ</formula1>
    </dataValidation>
    <dataValidation type="list" allowBlank="1" showInputMessage="1" showErrorMessage="1" sqref="B3:B6 C3:C16" xr:uid="{00000000-0002-0000-1400-000001000000}">
      <formula1>ФИО</formula1>
    </dataValidation>
  </dataValidation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Лист22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20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20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20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20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20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1500-000000000000}">
      <formula1>ФИО</formula1>
    </dataValidation>
    <dataValidation type="list" allowBlank="1" showInputMessage="1" showErrorMessage="1" sqref="E3:E9" xr:uid="{00000000-0002-0000-1500-000001000000}">
      <formula1>НВ</formula1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Лист23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21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21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21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21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21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1600-000000000000}">
      <formula1>НВ</formula1>
    </dataValidation>
    <dataValidation type="list" allowBlank="1" showInputMessage="1" showErrorMessage="1" sqref="B3:B6 C3:C16" xr:uid="{00000000-0002-0000-1600-000001000000}">
      <formula1>ФИО</formula1>
    </dataValidation>
  </dataValidation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Лист24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22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22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22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22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22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1700-000000000000}">
      <formula1>ФИО</formula1>
    </dataValidation>
    <dataValidation type="list" allowBlank="1" showInputMessage="1" showErrorMessage="1" sqref="E3:E9" xr:uid="{00000000-0002-0000-1700-000001000000}">
      <formula1>НВ</formula1>
    </dataValidation>
  </dataValidation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Лист25"/>
  <dimension ref="A1:G16"/>
  <sheetViews>
    <sheetView workbookViewId="0">
      <selection activeCell="B9" sqref="B9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23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5</v>
      </c>
    </row>
    <row r="4" spans="1:7" x14ac:dyDescent="0.25">
      <c r="A4">
        <f>IF(D4="","",A3)</f>
        <v>23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23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23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23</v>
      </c>
      <c r="B7" t="s">
        <v>17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>
        <v>777</v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1800-000000000000}">
      <formula1>НВ</formula1>
    </dataValidation>
    <dataValidation type="list" allowBlank="1" showInputMessage="1" showErrorMessage="1" sqref="B3:B6 C3:C16" xr:uid="{00000000-0002-0000-1800-000001000000}">
      <formula1>ФИО</formula1>
    </dataValidation>
  </dataValidation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Лист26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24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24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24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24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24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1900-000000000000}">
      <formula1>ФИО</formula1>
    </dataValidation>
    <dataValidation type="list" allowBlank="1" showInputMessage="1" showErrorMessage="1" sqref="E3:E9" xr:uid="{00000000-0002-0000-1900-000001000000}">
      <formula1>НВ</formula1>
    </dataValidation>
  </dataValidation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Лист27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25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25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25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25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25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1A00-000000000000}">
      <formula1>НВ</formula1>
    </dataValidation>
    <dataValidation type="list" allowBlank="1" showInputMessage="1" showErrorMessage="1" sqref="B3:B6 C3:C16" xr:uid="{00000000-0002-0000-1A00-000001000000}">
      <formula1>ФИО</formula1>
    </dataValidation>
  </dataValidation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Лист28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26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26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26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26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26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1B00-000000000000}">
      <formula1>ФИО</formula1>
    </dataValidation>
    <dataValidation type="list" allowBlank="1" showInputMessage="1" showErrorMessage="1" sqref="E3:E9" xr:uid="{00000000-0002-0000-1B00-000001000000}">
      <formula1>НВ</formula1>
    </dataValidation>
  </dataValidation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Лист29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27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27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27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27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27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1C00-000000000000}">
      <formula1>НВ</formula1>
    </dataValidation>
    <dataValidation type="list" allowBlank="1" showInputMessage="1" showErrorMessage="1" sqref="B3:B6 C3:C16" xr:uid="{00000000-0002-0000-1C00-000001000000}">
      <formula1>ФИО</formula1>
    </dataValidation>
  </dataValidation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Лист30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28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28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28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28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28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1D00-000000000000}">
      <formula1>ФИО</formula1>
    </dataValidation>
    <dataValidation type="list" allowBlank="1" showInputMessage="1" showErrorMessage="1" sqref="E3:E9" xr:uid="{00000000-0002-0000-1D00-000001000000}">
      <formula1>НВ</formula1>
    </dataValidation>
  </dataValidation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Лист31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29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29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29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29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29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1E00-000000000000}">
      <formula1>НВ</formula1>
    </dataValidation>
    <dataValidation type="list" allowBlank="1" showInputMessage="1" showErrorMessage="1" sqref="B3:B6 C3:C16" xr:uid="{00000000-0002-0000-1E00-000001000000}">
      <formula1>ФИО</formula1>
    </dataValidation>
  </dataValidation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Лист32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30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30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30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30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30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B3:B6 C3:C16" xr:uid="{00000000-0002-0000-1F00-000000000000}">
      <formula1>ФИО</formula1>
    </dataValidation>
    <dataValidation type="list" allowBlank="1" showInputMessage="1" showErrorMessage="1" sqref="E3:E9" xr:uid="{00000000-0002-0000-1F00-000001000000}">
      <formula1>НВ</formula1>
    </dataValidation>
  </dataValidation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Лист33"/>
  <dimension ref="A1:G16"/>
  <sheetViews>
    <sheetView workbookViewId="0">
      <selection activeCell="D6" sqref="D6"/>
    </sheetView>
  </sheetViews>
  <sheetFormatPr defaultRowHeight="15" x14ac:dyDescent="0.25"/>
  <cols>
    <col min="1" max="1" width="7.28515625" customWidth="1"/>
    <col min="2" max="2" width="13.7109375" customWidth="1"/>
    <col min="3" max="3" width="12.42578125" customWidth="1"/>
    <col min="4" max="4" width="11.42578125" customWidth="1"/>
    <col min="5" max="5" width="12" customWidth="1"/>
    <col min="7" max="7" width="10.85546875" customWidth="1"/>
  </cols>
  <sheetData>
    <row r="1" spans="1:7" ht="18.75" x14ac:dyDescent="0.3">
      <c r="A1" s="3" t="s">
        <v>0</v>
      </c>
      <c r="B1" s="3"/>
      <c r="C1" s="3"/>
    </row>
    <row r="2" spans="1:7" x14ac:dyDescent="0.25">
      <c r="A2" t="s">
        <v>3</v>
      </c>
      <c r="C2" s="8" t="s">
        <v>15</v>
      </c>
      <c r="D2" t="s">
        <v>4</v>
      </c>
      <c r="E2" t="s">
        <v>5</v>
      </c>
      <c r="F2" t="s">
        <v>6</v>
      </c>
      <c r="G2" t="s">
        <v>13</v>
      </c>
    </row>
    <row r="3" spans="1:7" x14ac:dyDescent="0.25">
      <c r="A3">
        <v>31</v>
      </c>
      <c r="B3" t="s">
        <v>7</v>
      </c>
      <c r="C3" s="8">
        <f>IF(D3="","",D3/1000)</f>
        <v>68.05</v>
      </c>
      <c r="D3">
        <v>68050</v>
      </c>
      <c r="E3">
        <v>7.7700000000000005E-2</v>
      </c>
      <c r="G3">
        <f>COUNTA(B3:B10)</f>
        <v>4</v>
      </c>
    </row>
    <row r="4" spans="1:7" x14ac:dyDescent="0.25">
      <c r="A4">
        <f>IF(D4="","",A3)</f>
        <v>31</v>
      </c>
      <c r="B4" t="s">
        <v>8</v>
      </c>
      <c r="C4" s="8">
        <f t="shared" ref="C4:C16" si="0">IF(D4="","",D4/1000)</f>
        <v>315.44499999999999</v>
      </c>
      <c r="D4">
        <v>315445</v>
      </c>
      <c r="E4">
        <v>1.0200000000000001E-2</v>
      </c>
    </row>
    <row r="5" spans="1:7" x14ac:dyDescent="0.25">
      <c r="A5">
        <f t="shared" ref="A5:A12" si="1">IF(D5="","",A4)</f>
        <v>31</v>
      </c>
      <c r="B5" t="s">
        <v>9</v>
      </c>
      <c r="C5" s="8">
        <f t="shared" si="0"/>
        <v>58.856000000000002</v>
      </c>
      <c r="D5">
        <v>58856</v>
      </c>
      <c r="E5">
        <v>9.2399999999999996E-2</v>
      </c>
    </row>
    <row r="6" spans="1:7" x14ac:dyDescent="0.25">
      <c r="A6">
        <f t="shared" si="1"/>
        <v>31</v>
      </c>
      <c r="B6" t="s">
        <v>10</v>
      </c>
      <c r="C6" s="8">
        <f t="shared" si="0"/>
        <v>66</v>
      </c>
      <c r="D6">
        <v>66000</v>
      </c>
      <c r="E6">
        <v>8.2799999999999999E-2</v>
      </c>
    </row>
    <row r="7" spans="1:7" x14ac:dyDescent="0.25">
      <c r="A7">
        <f t="shared" si="1"/>
        <v>31</v>
      </c>
      <c r="C7" s="8">
        <f t="shared" si="0"/>
        <v>66</v>
      </c>
      <c r="D7">
        <v>66000</v>
      </c>
      <c r="E7">
        <v>8.2799999999999999E-2</v>
      </c>
    </row>
    <row r="8" spans="1:7" x14ac:dyDescent="0.25">
      <c r="A8" t="str">
        <f t="shared" si="1"/>
        <v/>
      </c>
      <c r="C8" s="8" t="str">
        <f t="shared" si="0"/>
        <v/>
      </c>
    </row>
    <row r="9" spans="1:7" x14ac:dyDescent="0.25">
      <c r="A9" t="str">
        <f t="shared" si="1"/>
        <v/>
      </c>
      <c r="C9" s="8" t="str">
        <f t="shared" si="0"/>
        <v/>
      </c>
    </row>
    <row r="10" spans="1:7" x14ac:dyDescent="0.25">
      <c r="A10" t="str">
        <f t="shared" si="1"/>
        <v/>
      </c>
      <c r="C10" s="8" t="str">
        <f t="shared" si="0"/>
        <v/>
      </c>
    </row>
    <row r="11" spans="1:7" x14ac:dyDescent="0.25">
      <c r="A11" t="str">
        <f t="shared" si="1"/>
        <v/>
      </c>
      <c r="C11" s="8" t="str">
        <f t="shared" si="0"/>
        <v/>
      </c>
    </row>
    <row r="12" spans="1:7" x14ac:dyDescent="0.25">
      <c r="A12" t="str">
        <f t="shared" si="1"/>
        <v/>
      </c>
      <c r="C12" s="8" t="str">
        <f t="shared" si="0"/>
        <v/>
      </c>
    </row>
    <row r="13" spans="1:7" x14ac:dyDescent="0.25">
      <c r="C13" s="8" t="str">
        <f>IF(D13="","",D13/1000)</f>
        <v/>
      </c>
    </row>
    <row r="14" spans="1:7" x14ac:dyDescent="0.25">
      <c r="C14" s="8" t="str">
        <f t="shared" si="0"/>
        <v/>
      </c>
    </row>
    <row r="15" spans="1:7" x14ac:dyDescent="0.25">
      <c r="C15" s="8" t="str">
        <f t="shared" si="0"/>
        <v/>
      </c>
    </row>
    <row r="16" spans="1:7" x14ac:dyDescent="0.25">
      <c r="B16" t="s">
        <v>14</v>
      </c>
      <c r="C16" s="8">
        <f t="shared" si="0"/>
        <v>574.351</v>
      </c>
      <c r="D16" s="8">
        <f>SUM(D3:D15)</f>
        <v>574351</v>
      </c>
    </row>
  </sheetData>
  <dataValidations count="2">
    <dataValidation type="list" allowBlank="1" showInputMessage="1" showErrorMessage="1" sqref="E3:E9" xr:uid="{00000000-0002-0000-2000-000000000000}">
      <formula1>НВ</formula1>
    </dataValidation>
    <dataValidation type="list" allowBlank="1" showInputMessage="1" showErrorMessage="1" sqref="B3:B6 C3:C16" xr:uid="{00000000-0002-0000-2000-000001000000}">
      <formula1>ФИО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33</vt:i4>
      </vt:variant>
      <vt:variant>
        <vt:lpstr>Именованные диапазоны</vt:lpstr>
      </vt:variant>
      <vt:variant>
        <vt:i4>3</vt:i4>
      </vt:variant>
    </vt:vector>
  </HeadingPairs>
  <TitlesOfParts>
    <vt:vector size="36" baseType="lpstr">
      <vt:lpstr>база</vt:lpstr>
      <vt:lpstr>свод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НВ</vt:lpstr>
      <vt:lpstr>норма_времени</vt:lpstr>
      <vt:lpstr>ФИО</vt:lpstr>
    </vt:vector>
  </TitlesOfParts>
  <Company>OAO RZD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МЧУ-5</dc:creator>
  <cp:lastModifiedBy>Михаил</cp:lastModifiedBy>
  <cp:lastPrinted>2024-02-01T10:37:33Z</cp:lastPrinted>
  <dcterms:created xsi:type="dcterms:W3CDTF">2024-01-21T04:23:55Z</dcterms:created>
  <dcterms:modified xsi:type="dcterms:W3CDTF">2024-02-02T02:29:54Z</dcterms:modified>
</cp:coreProperties>
</file>