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345" windowWidth="20865" windowHeight="8895"/>
  </bookViews>
  <sheets>
    <sheet name="База показаний" sheetId="1" r:id="rId1"/>
    <sheet name="Сводная" sheetId="5" r:id="rId2"/>
  </sheets>
  <calcPr calcId="125725"/>
  <pivotCaches>
    <pivotCache cacheId="33" r:id="rId3"/>
  </pivotCaches>
</workbook>
</file>

<file path=xl/calcChain.xml><?xml version="1.0" encoding="utf-8"?>
<calcChain xmlns="http://schemas.openxmlformats.org/spreadsheetml/2006/main">
  <c r="B3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2"/>
  <c r="B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"/>
</calcChain>
</file>

<file path=xl/sharedStrings.xml><?xml version="1.0" encoding="utf-8"?>
<sst xmlns="http://schemas.openxmlformats.org/spreadsheetml/2006/main" count="14" uniqueCount="11">
  <si>
    <t>Названия строк</t>
  </si>
  <si>
    <t>Общий итог</t>
  </si>
  <si>
    <t>Значения</t>
  </si>
  <si>
    <t>год</t>
  </si>
  <si>
    <t>месяц</t>
  </si>
  <si>
    <t>показания</t>
  </si>
  <si>
    <t>дата</t>
  </si>
  <si>
    <t>разница</t>
  </si>
  <si>
    <t>показания прибора</t>
  </si>
  <si>
    <t>израсходовано киловат</t>
  </si>
  <si>
    <t>(несколько элементов)</t>
  </si>
</sst>
</file>

<file path=xl/styles.xml><?xml version="1.0" encoding="utf-8"?>
<styleSheet xmlns="http://schemas.openxmlformats.org/spreadsheetml/2006/main">
  <numFmts count="1">
    <numFmt numFmtId="172" formatCode="\ yyyy\-mmmm"/>
  </numFmts>
  <fonts count="2"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/>
    <xf numFmtId="14" fontId="0" fillId="0" borderId="0" xfId="0" applyNumberFormat="1"/>
    <xf numFmtId="14" fontId="0" fillId="0" borderId="0" xfId="0" applyNumberFormat="1" applyAlignment="1">
      <alignment horizontal="left"/>
    </xf>
    <xf numFmtId="172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1">
    <dxf>
      <numFmt numFmtId="172" formatCode="\ yyyy\-mmmm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ltavskiyAM" refreshedDate="41465.727254166668" createdVersion="3" refreshedVersion="3" minRefreshableVersion="3" recordCount="36">
  <cacheSource type="worksheet">
    <worksheetSource ref="A1:E37" sheet="База показаний"/>
  </cacheSource>
  <cacheFields count="5">
    <cacheField name="дата" numFmtId="14">
      <sharedItems containsSemiMixedTypes="0" containsNonDate="0" containsDate="1" containsString="0" minDate="2013-01-01T00:00:00" maxDate="2015-12-02T00:00:00" count="36"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</sharedItems>
    </cacheField>
    <cacheField name="год" numFmtId="0">
      <sharedItems containsSemiMixedTypes="0" containsString="0" containsNumber="1" containsInteger="1" minValue="2013" maxValue="2015" count="3">
        <n v="2013"/>
        <n v="2014"/>
        <n v="2015"/>
      </sharedItems>
    </cacheField>
    <cacheField name="месяц" numFmtId="0">
      <sharedItems count="12">
        <s v="Январь"/>
        <s v="Февраль"/>
        <s v="Март"/>
        <s v="Апрель"/>
        <s v="Май"/>
        <s v="Июнь"/>
        <s v="Июль"/>
        <s v="Август"/>
        <s v="Сентябрь"/>
        <s v="Октябрь"/>
        <s v="Ноябрь"/>
        <s v="Декабрь"/>
      </sharedItems>
    </cacheField>
    <cacheField name="показания" numFmtId="0">
      <sharedItems containsSemiMixedTypes="0" containsString="0" containsNumber="1" containsInteger="1" minValue="52750" maxValue="84488"/>
    </cacheField>
    <cacheField name="разница" numFmtId="0">
      <sharedItems containsSemiMixedTypes="0" containsString="0" containsNumber="1" containsInteger="1" minValue="740" maxValue="1526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x v="0"/>
    <n v="52750"/>
    <n v="1458"/>
  </r>
  <r>
    <x v="1"/>
    <x v="0"/>
    <x v="1"/>
    <n v="54276"/>
    <n v="1526"/>
  </r>
  <r>
    <x v="2"/>
    <x v="0"/>
    <x v="2"/>
    <n v="55614"/>
    <n v="1338"/>
  </r>
  <r>
    <x v="3"/>
    <x v="0"/>
    <x v="3"/>
    <n v="57008"/>
    <n v="1394"/>
  </r>
  <r>
    <x v="4"/>
    <x v="0"/>
    <x v="4"/>
    <n v="57748"/>
    <n v="740"/>
  </r>
  <r>
    <x v="5"/>
    <x v="0"/>
    <x v="5"/>
    <n v="58728"/>
    <n v="980"/>
  </r>
  <r>
    <x v="6"/>
    <x v="0"/>
    <x v="6"/>
    <n v="59548"/>
    <n v="820"/>
  </r>
  <r>
    <x v="7"/>
    <x v="0"/>
    <x v="7"/>
    <n v="60408"/>
    <n v="860"/>
  </r>
  <r>
    <x v="8"/>
    <x v="0"/>
    <x v="8"/>
    <n v="61268"/>
    <n v="860"/>
  </r>
  <r>
    <x v="9"/>
    <x v="0"/>
    <x v="9"/>
    <n v="62128"/>
    <n v="860"/>
  </r>
  <r>
    <x v="10"/>
    <x v="0"/>
    <x v="10"/>
    <n v="62988"/>
    <n v="860"/>
  </r>
  <r>
    <x v="11"/>
    <x v="0"/>
    <x v="11"/>
    <n v="63848"/>
    <n v="860"/>
  </r>
  <r>
    <x v="12"/>
    <x v="1"/>
    <x v="0"/>
    <n v="64708"/>
    <n v="860"/>
  </r>
  <r>
    <x v="13"/>
    <x v="1"/>
    <x v="1"/>
    <n v="65568"/>
    <n v="860"/>
  </r>
  <r>
    <x v="14"/>
    <x v="1"/>
    <x v="2"/>
    <n v="66428"/>
    <n v="860"/>
  </r>
  <r>
    <x v="15"/>
    <x v="1"/>
    <x v="3"/>
    <n v="67288"/>
    <n v="860"/>
  </r>
  <r>
    <x v="16"/>
    <x v="1"/>
    <x v="4"/>
    <n v="68148"/>
    <n v="860"/>
  </r>
  <r>
    <x v="17"/>
    <x v="1"/>
    <x v="5"/>
    <n v="69008"/>
    <n v="860"/>
  </r>
  <r>
    <x v="18"/>
    <x v="1"/>
    <x v="6"/>
    <n v="69868"/>
    <n v="860"/>
  </r>
  <r>
    <x v="19"/>
    <x v="1"/>
    <x v="7"/>
    <n v="70728"/>
    <n v="860"/>
  </r>
  <r>
    <x v="20"/>
    <x v="1"/>
    <x v="8"/>
    <n v="71588"/>
    <n v="860"/>
  </r>
  <r>
    <x v="21"/>
    <x v="1"/>
    <x v="9"/>
    <n v="72448"/>
    <n v="860"/>
  </r>
  <r>
    <x v="22"/>
    <x v="1"/>
    <x v="10"/>
    <n v="73308"/>
    <n v="860"/>
  </r>
  <r>
    <x v="23"/>
    <x v="1"/>
    <x v="11"/>
    <n v="74168"/>
    <n v="860"/>
  </r>
  <r>
    <x v="24"/>
    <x v="2"/>
    <x v="0"/>
    <n v="75028"/>
    <n v="860"/>
  </r>
  <r>
    <x v="25"/>
    <x v="2"/>
    <x v="1"/>
    <n v="75888"/>
    <n v="860"/>
  </r>
  <r>
    <x v="26"/>
    <x v="2"/>
    <x v="2"/>
    <n v="76748"/>
    <n v="860"/>
  </r>
  <r>
    <x v="27"/>
    <x v="2"/>
    <x v="3"/>
    <n v="77608"/>
    <n v="860"/>
  </r>
  <r>
    <x v="28"/>
    <x v="2"/>
    <x v="4"/>
    <n v="78468"/>
    <n v="860"/>
  </r>
  <r>
    <x v="29"/>
    <x v="2"/>
    <x v="5"/>
    <n v="79328"/>
    <n v="860"/>
  </r>
  <r>
    <x v="30"/>
    <x v="2"/>
    <x v="6"/>
    <n v="80188"/>
    <n v="860"/>
  </r>
  <r>
    <x v="31"/>
    <x v="2"/>
    <x v="7"/>
    <n v="81048"/>
    <n v="860"/>
  </r>
  <r>
    <x v="32"/>
    <x v="2"/>
    <x v="8"/>
    <n v="81908"/>
    <n v="860"/>
  </r>
  <r>
    <x v="33"/>
    <x v="2"/>
    <x v="9"/>
    <n v="82768"/>
    <n v="860"/>
  </r>
  <r>
    <x v="34"/>
    <x v="2"/>
    <x v="10"/>
    <n v="83628"/>
    <n v="860"/>
  </r>
  <r>
    <x v="35"/>
    <x v="2"/>
    <x v="11"/>
    <n v="84488"/>
    <n v="8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33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B4:D12" firstHeaderRow="1" firstDataRow="2" firstDataCol="1" rowPageCount="2" colPageCount="1"/>
  <pivotFields count="5">
    <pivotField axis="axisRow" numFmtId="14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multipleItemSelectionAllowed="1" showAll="0" defaultSubtotal="0">
      <items count="3">
        <item x="0"/>
        <item x="1"/>
        <item h="1" x="2"/>
      </items>
    </pivotField>
    <pivotField axis="axisPage" multipleItemSelectionAllowed="1" showAll="0">
      <items count="13">
        <item x="0"/>
        <item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dataField="1" showAll="0"/>
    <pivotField dataField="1" showAll="0"/>
  </pivotFields>
  <rowFields count="1">
    <field x="0"/>
  </rowFields>
  <rowItems count="7">
    <i>
      <x/>
    </i>
    <i>
      <x v="1"/>
    </i>
    <i>
      <x v="2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2">
    <pageField fld="1" hier="-1"/>
    <pageField fld="2" hier="-1"/>
  </pageFields>
  <dataFields count="2">
    <dataField name="показания прибора" fld="3" baseField="0" baseItem="0"/>
    <dataField name="израсходовано киловат" fld="4" baseField="0" baseItem="0"/>
  </dataFields>
  <formats count="1"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37"/>
  <sheetViews>
    <sheetView tabSelected="1" topLeftCell="A16" workbookViewId="0">
      <selection activeCell="H37" sqref="H37"/>
    </sheetView>
  </sheetViews>
  <sheetFormatPr defaultRowHeight="21"/>
  <cols>
    <col min="1" max="1" width="9.7265625" bestFit="1" customWidth="1"/>
    <col min="2" max="2" width="4.81640625" bestFit="1" customWidth="1"/>
    <col min="3" max="3" width="8.26953125" style="1" bestFit="1" customWidth="1"/>
    <col min="4" max="4" width="9.26953125" bestFit="1" customWidth="1"/>
    <col min="5" max="5" width="7.453125" bestFit="1" customWidth="1"/>
  </cols>
  <sheetData>
    <row r="1" spans="1:5">
      <c r="A1" t="s">
        <v>6</v>
      </c>
      <c r="B1" t="s">
        <v>3</v>
      </c>
      <c r="C1" s="1" t="s">
        <v>4</v>
      </c>
      <c r="D1" t="s">
        <v>5</v>
      </c>
      <c r="E1" t="s">
        <v>7</v>
      </c>
    </row>
    <row r="2" spans="1:5">
      <c r="A2" s="3">
        <v>41275</v>
      </c>
      <c r="B2">
        <f>YEAR(A2)</f>
        <v>2013</v>
      </c>
      <c r="C2" t="str">
        <f>TEXT(A2,"ММММ")</f>
        <v>Январь</v>
      </c>
      <c r="D2">
        <v>52750</v>
      </c>
      <c r="E2">
        <v>1458</v>
      </c>
    </row>
    <row r="3" spans="1:5">
      <c r="A3" s="3">
        <v>41306</v>
      </c>
      <c r="B3">
        <f t="shared" ref="B3:B37" si="0">YEAR(A3)</f>
        <v>2013</v>
      </c>
      <c r="C3" t="str">
        <f t="shared" ref="C3:C37" si="1">TEXT(A3,"ММММ")</f>
        <v>Февраль</v>
      </c>
      <c r="D3">
        <v>54276</v>
      </c>
      <c r="E3">
        <f>D3-D2</f>
        <v>1526</v>
      </c>
    </row>
    <row r="4" spans="1:5">
      <c r="A4" s="3">
        <v>41334</v>
      </c>
      <c r="B4">
        <f t="shared" si="0"/>
        <v>2013</v>
      </c>
      <c r="C4" t="str">
        <f t="shared" si="1"/>
        <v>Март</v>
      </c>
      <c r="D4">
        <v>55614</v>
      </c>
      <c r="E4">
        <f t="shared" ref="E4:E37" si="2">D4-D3</f>
        <v>1338</v>
      </c>
    </row>
    <row r="5" spans="1:5">
      <c r="A5" s="3">
        <v>41365</v>
      </c>
      <c r="B5">
        <f t="shared" si="0"/>
        <v>2013</v>
      </c>
      <c r="C5" t="str">
        <f t="shared" si="1"/>
        <v>Апрель</v>
      </c>
      <c r="D5">
        <v>57008</v>
      </c>
      <c r="E5">
        <f t="shared" si="2"/>
        <v>1394</v>
      </c>
    </row>
    <row r="6" spans="1:5">
      <c r="A6" s="3">
        <v>41395</v>
      </c>
      <c r="B6">
        <f t="shared" si="0"/>
        <v>2013</v>
      </c>
      <c r="C6" t="str">
        <f t="shared" si="1"/>
        <v>Май</v>
      </c>
      <c r="D6">
        <v>57748</v>
      </c>
      <c r="E6">
        <f t="shared" si="2"/>
        <v>740</v>
      </c>
    </row>
    <row r="7" spans="1:5">
      <c r="A7" s="3">
        <v>41426</v>
      </c>
      <c r="B7">
        <f t="shared" si="0"/>
        <v>2013</v>
      </c>
      <c r="C7" t="str">
        <f t="shared" si="1"/>
        <v>Июнь</v>
      </c>
      <c r="D7">
        <v>58728</v>
      </c>
      <c r="E7">
        <f t="shared" si="2"/>
        <v>980</v>
      </c>
    </row>
    <row r="8" spans="1:5">
      <c r="A8" s="3">
        <v>41456</v>
      </c>
      <c r="B8">
        <f t="shared" si="0"/>
        <v>2013</v>
      </c>
      <c r="C8" t="str">
        <f t="shared" si="1"/>
        <v>Июль</v>
      </c>
      <c r="D8">
        <v>59548</v>
      </c>
      <c r="E8">
        <f t="shared" si="2"/>
        <v>820</v>
      </c>
    </row>
    <row r="9" spans="1:5">
      <c r="A9" s="3">
        <v>41487</v>
      </c>
      <c r="B9">
        <f t="shared" si="0"/>
        <v>2013</v>
      </c>
      <c r="C9" t="str">
        <f t="shared" si="1"/>
        <v>Август</v>
      </c>
      <c r="D9">
        <v>60408</v>
      </c>
      <c r="E9">
        <f t="shared" si="2"/>
        <v>860</v>
      </c>
    </row>
    <row r="10" spans="1:5">
      <c r="A10" s="3">
        <v>41518</v>
      </c>
      <c r="B10">
        <f t="shared" si="0"/>
        <v>2013</v>
      </c>
      <c r="C10" t="str">
        <f t="shared" si="1"/>
        <v>Сентябрь</v>
      </c>
      <c r="D10">
        <v>61268</v>
      </c>
      <c r="E10">
        <f t="shared" si="2"/>
        <v>860</v>
      </c>
    </row>
    <row r="11" spans="1:5">
      <c r="A11" s="3">
        <v>41548</v>
      </c>
      <c r="B11">
        <f t="shared" si="0"/>
        <v>2013</v>
      </c>
      <c r="C11" t="str">
        <f t="shared" si="1"/>
        <v>Октябрь</v>
      </c>
      <c r="D11">
        <v>62128</v>
      </c>
      <c r="E11">
        <f t="shared" si="2"/>
        <v>860</v>
      </c>
    </row>
    <row r="12" spans="1:5">
      <c r="A12" s="3">
        <v>41579</v>
      </c>
      <c r="B12">
        <f t="shared" si="0"/>
        <v>2013</v>
      </c>
      <c r="C12" t="str">
        <f t="shared" si="1"/>
        <v>Ноябрь</v>
      </c>
      <c r="D12">
        <v>62988</v>
      </c>
      <c r="E12">
        <f t="shared" si="2"/>
        <v>860</v>
      </c>
    </row>
    <row r="13" spans="1:5">
      <c r="A13" s="3">
        <v>41609</v>
      </c>
      <c r="B13">
        <f t="shared" si="0"/>
        <v>2013</v>
      </c>
      <c r="C13" t="str">
        <f t="shared" si="1"/>
        <v>Декабрь</v>
      </c>
      <c r="D13">
        <v>63848</v>
      </c>
      <c r="E13">
        <f t="shared" si="2"/>
        <v>860</v>
      </c>
    </row>
    <row r="14" spans="1:5">
      <c r="A14" s="3">
        <v>41640</v>
      </c>
      <c r="B14">
        <f t="shared" si="0"/>
        <v>2014</v>
      </c>
      <c r="C14" t="str">
        <f t="shared" si="1"/>
        <v>Январь</v>
      </c>
      <c r="D14">
        <v>64708</v>
      </c>
      <c r="E14">
        <f t="shared" si="2"/>
        <v>860</v>
      </c>
    </row>
    <row r="15" spans="1:5">
      <c r="A15" s="3">
        <v>41671</v>
      </c>
      <c r="B15">
        <f t="shared" si="0"/>
        <v>2014</v>
      </c>
      <c r="C15" t="str">
        <f t="shared" si="1"/>
        <v>Февраль</v>
      </c>
      <c r="D15">
        <v>65568</v>
      </c>
      <c r="E15">
        <f t="shared" si="2"/>
        <v>860</v>
      </c>
    </row>
    <row r="16" spans="1:5">
      <c r="A16" s="3">
        <v>41699</v>
      </c>
      <c r="B16">
        <f t="shared" si="0"/>
        <v>2014</v>
      </c>
      <c r="C16" t="str">
        <f t="shared" si="1"/>
        <v>Март</v>
      </c>
      <c r="D16">
        <v>66428</v>
      </c>
      <c r="E16">
        <f t="shared" si="2"/>
        <v>860</v>
      </c>
    </row>
    <row r="17" spans="1:5">
      <c r="A17" s="3">
        <v>41730</v>
      </c>
      <c r="B17">
        <f t="shared" si="0"/>
        <v>2014</v>
      </c>
      <c r="C17" t="str">
        <f t="shared" si="1"/>
        <v>Апрель</v>
      </c>
      <c r="D17">
        <v>67288</v>
      </c>
      <c r="E17">
        <f t="shared" si="2"/>
        <v>860</v>
      </c>
    </row>
    <row r="18" spans="1:5">
      <c r="A18" s="3">
        <v>41760</v>
      </c>
      <c r="B18">
        <f t="shared" si="0"/>
        <v>2014</v>
      </c>
      <c r="C18" t="str">
        <f t="shared" si="1"/>
        <v>Май</v>
      </c>
      <c r="D18">
        <v>68148</v>
      </c>
      <c r="E18">
        <f t="shared" si="2"/>
        <v>860</v>
      </c>
    </row>
    <row r="19" spans="1:5">
      <c r="A19" s="3">
        <v>41791</v>
      </c>
      <c r="B19">
        <f t="shared" si="0"/>
        <v>2014</v>
      </c>
      <c r="C19" t="str">
        <f t="shared" si="1"/>
        <v>Июнь</v>
      </c>
      <c r="D19">
        <v>69008</v>
      </c>
      <c r="E19">
        <f t="shared" si="2"/>
        <v>860</v>
      </c>
    </row>
    <row r="20" spans="1:5">
      <c r="A20" s="3">
        <v>41821</v>
      </c>
      <c r="B20">
        <f t="shared" si="0"/>
        <v>2014</v>
      </c>
      <c r="C20" t="str">
        <f t="shared" si="1"/>
        <v>Июль</v>
      </c>
      <c r="D20">
        <v>69868</v>
      </c>
      <c r="E20">
        <f t="shared" si="2"/>
        <v>860</v>
      </c>
    </row>
    <row r="21" spans="1:5">
      <c r="A21" s="3">
        <v>41852</v>
      </c>
      <c r="B21">
        <f t="shared" si="0"/>
        <v>2014</v>
      </c>
      <c r="C21" t="str">
        <f t="shared" si="1"/>
        <v>Август</v>
      </c>
      <c r="D21">
        <v>70728</v>
      </c>
      <c r="E21">
        <f t="shared" si="2"/>
        <v>860</v>
      </c>
    </row>
    <row r="22" spans="1:5">
      <c r="A22" s="3">
        <v>41883</v>
      </c>
      <c r="B22">
        <f t="shared" si="0"/>
        <v>2014</v>
      </c>
      <c r="C22" t="str">
        <f t="shared" si="1"/>
        <v>Сентябрь</v>
      </c>
      <c r="D22">
        <v>71588</v>
      </c>
      <c r="E22">
        <f t="shared" si="2"/>
        <v>860</v>
      </c>
    </row>
    <row r="23" spans="1:5">
      <c r="A23" s="3">
        <v>41913</v>
      </c>
      <c r="B23">
        <f t="shared" si="0"/>
        <v>2014</v>
      </c>
      <c r="C23" t="str">
        <f t="shared" si="1"/>
        <v>Октябрь</v>
      </c>
      <c r="D23">
        <v>72448</v>
      </c>
      <c r="E23">
        <f t="shared" si="2"/>
        <v>860</v>
      </c>
    </row>
    <row r="24" spans="1:5">
      <c r="A24" s="3">
        <v>41944</v>
      </c>
      <c r="B24">
        <f t="shared" si="0"/>
        <v>2014</v>
      </c>
      <c r="C24" t="str">
        <f t="shared" si="1"/>
        <v>Ноябрь</v>
      </c>
      <c r="D24">
        <v>73308</v>
      </c>
      <c r="E24">
        <f t="shared" si="2"/>
        <v>860</v>
      </c>
    </row>
    <row r="25" spans="1:5">
      <c r="A25" s="3">
        <v>41974</v>
      </c>
      <c r="B25">
        <f t="shared" si="0"/>
        <v>2014</v>
      </c>
      <c r="C25" t="str">
        <f t="shared" si="1"/>
        <v>Декабрь</v>
      </c>
      <c r="D25">
        <v>74168</v>
      </c>
      <c r="E25">
        <f t="shared" si="2"/>
        <v>860</v>
      </c>
    </row>
    <row r="26" spans="1:5">
      <c r="A26" s="3">
        <v>42005</v>
      </c>
      <c r="B26">
        <f t="shared" si="0"/>
        <v>2015</v>
      </c>
      <c r="C26" t="str">
        <f t="shared" si="1"/>
        <v>Январь</v>
      </c>
      <c r="D26">
        <v>75028</v>
      </c>
      <c r="E26">
        <f t="shared" si="2"/>
        <v>860</v>
      </c>
    </row>
    <row r="27" spans="1:5">
      <c r="A27" s="3">
        <v>42036</v>
      </c>
      <c r="B27">
        <f t="shared" si="0"/>
        <v>2015</v>
      </c>
      <c r="C27" t="str">
        <f t="shared" si="1"/>
        <v>Февраль</v>
      </c>
      <c r="D27">
        <v>75888</v>
      </c>
      <c r="E27">
        <f t="shared" si="2"/>
        <v>860</v>
      </c>
    </row>
    <row r="28" spans="1:5">
      <c r="A28" s="3">
        <v>42064</v>
      </c>
      <c r="B28">
        <f t="shared" si="0"/>
        <v>2015</v>
      </c>
      <c r="C28" t="str">
        <f t="shared" si="1"/>
        <v>Март</v>
      </c>
      <c r="D28">
        <v>76748</v>
      </c>
      <c r="E28">
        <f t="shared" si="2"/>
        <v>860</v>
      </c>
    </row>
    <row r="29" spans="1:5">
      <c r="A29" s="3">
        <v>42095</v>
      </c>
      <c r="B29">
        <f t="shared" si="0"/>
        <v>2015</v>
      </c>
      <c r="C29" t="str">
        <f t="shared" si="1"/>
        <v>Апрель</v>
      </c>
      <c r="D29">
        <v>77608</v>
      </c>
      <c r="E29">
        <f t="shared" si="2"/>
        <v>860</v>
      </c>
    </row>
    <row r="30" spans="1:5">
      <c r="A30" s="3">
        <v>42125</v>
      </c>
      <c r="B30">
        <f t="shared" si="0"/>
        <v>2015</v>
      </c>
      <c r="C30" t="str">
        <f t="shared" si="1"/>
        <v>Май</v>
      </c>
      <c r="D30">
        <v>78468</v>
      </c>
      <c r="E30">
        <f t="shared" si="2"/>
        <v>860</v>
      </c>
    </row>
    <row r="31" spans="1:5">
      <c r="A31" s="3">
        <v>42156</v>
      </c>
      <c r="B31">
        <f t="shared" si="0"/>
        <v>2015</v>
      </c>
      <c r="C31" t="str">
        <f t="shared" si="1"/>
        <v>Июнь</v>
      </c>
      <c r="D31">
        <v>79328</v>
      </c>
      <c r="E31">
        <f t="shared" si="2"/>
        <v>860</v>
      </c>
    </row>
    <row r="32" spans="1:5">
      <c r="A32" s="3">
        <v>42186</v>
      </c>
      <c r="B32">
        <f t="shared" si="0"/>
        <v>2015</v>
      </c>
      <c r="C32" t="str">
        <f t="shared" si="1"/>
        <v>Июль</v>
      </c>
      <c r="D32">
        <v>80188</v>
      </c>
      <c r="E32">
        <f t="shared" si="2"/>
        <v>860</v>
      </c>
    </row>
    <row r="33" spans="1:5">
      <c r="A33" s="3">
        <v>42217</v>
      </c>
      <c r="B33">
        <f t="shared" si="0"/>
        <v>2015</v>
      </c>
      <c r="C33" t="str">
        <f t="shared" si="1"/>
        <v>Август</v>
      </c>
      <c r="D33">
        <v>81048</v>
      </c>
      <c r="E33">
        <f t="shared" si="2"/>
        <v>860</v>
      </c>
    </row>
    <row r="34" spans="1:5">
      <c r="A34" s="3">
        <v>42248</v>
      </c>
      <c r="B34">
        <f t="shared" si="0"/>
        <v>2015</v>
      </c>
      <c r="C34" t="str">
        <f t="shared" si="1"/>
        <v>Сентябрь</v>
      </c>
      <c r="D34">
        <v>81908</v>
      </c>
      <c r="E34">
        <f t="shared" si="2"/>
        <v>860</v>
      </c>
    </row>
    <row r="35" spans="1:5">
      <c r="A35" s="3">
        <v>42278</v>
      </c>
      <c r="B35">
        <f t="shared" si="0"/>
        <v>2015</v>
      </c>
      <c r="C35" t="str">
        <f t="shared" si="1"/>
        <v>Октябрь</v>
      </c>
      <c r="D35">
        <v>82768</v>
      </c>
      <c r="E35">
        <f t="shared" si="2"/>
        <v>860</v>
      </c>
    </row>
    <row r="36" spans="1:5">
      <c r="A36" s="3">
        <v>42309</v>
      </c>
      <c r="B36">
        <f t="shared" si="0"/>
        <v>2015</v>
      </c>
      <c r="C36" t="str">
        <f t="shared" si="1"/>
        <v>Ноябрь</v>
      </c>
      <c r="D36">
        <v>83628</v>
      </c>
      <c r="E36">
        <f t="shared" si="2"/>
        <v>860</v>
      </c>
    </row>
    <row r="37" spans="1:5">
      <c r="A37" s="3">
        <v>42339</v>
      </c>
      <c r="B37">
        <f t="shared" si="0"/>
        <v>2015</v>
      </c>
      <c r="C37" t="str">
        <f t="shared" si="1"/>
        <v>Декабрь</v>
      </c>
      <c r="D37">
        <v>84488</v>
      </c>
      <c r="E37">
        <f t="shared" si="2"/>
        <v>860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B1:D12"/>
  <sheetViews>
    <sheetView zoomScale="70" zoomScaleNormal="70" workbookViewId="0">
      <selection activeCell="F16" sqref="F16"/>
    </sheetView>
  </sheetViews>
  <sheetFormatPr defaultRowHeight="21"/>
  <cols>
    <col min="2" max="2" width="15.6328125" customWidth="1"/>
    <col min="3" max="3" width="22.81640625" customWidth="1"/>
    <col min="4" max="4" width="20.7265625" customWidth="1"/>
  </cols>
  <sheetData>
    <row r="1" spans="2:4">
      <c r="B1" s="2" t="s">
        <v>3</v>
      </c>
      <c r="C1" t="s">
        <v>10</v>
      </c>
    </row>
    <row r="2" spans="2:4">
      <c r="B2" s="2" t="s">
        <v>4</v>
      </c>
      <c r="C2" t="s">
        <v>10</v>
      </c>
    </row>
    <row r="4" spans="2:4">
      <c r="C4" s="2" t="s">
        <v>2</v>
      </c>
    </row>
    <row r="5" spans="2:4">
      <c r="B5" s="2" t="s">
        <v>0</v>
      </c>
      <c r="C5" t="s">
        <v>8</v>
      </c>
      <c r="D5" t="s">
        <v>9</v>
      </c>
    </row>
    <row r="6" spans="2:4">
      <c r="B6" s="5">
        <v>41275</v>
      </c>
      <c r="C6" s="1">
        <v>52750</v>
      </c>
      <c r="D6" s="1">
        <v>1458</v>
      </c>
    </row>
    <row r="7" spans="2:4">
      <c r="B7" s="5">
        <v>41306</v>
      </c>
      <c r="C7" s="1">
        <v>54276</v>
      </c>
      <c r="D7" s="1">
        <v>1526</v>
      </c>
    </row>
    <row r="8" spans="2:4">
      <c r="B8" s="5">
        <v>41334</v>
      </c>
      <c r="C8" s="1">
        <v>55614</v>
      </c>
      <c r="D8" s="1">
        <v>1338</v>
      </c>
    </row>
    <row r="9" spans="2:4">
      <c r="B9" s="5">
        <v>41640</v>
      </c>
      <c r="C9" s="1">
        <v>64708</v>
      </c>
      <c r="D9" s="1">
        <v>860</v>
      </c>
    </row>
    <row r="10" spans="2:4">
      <c r="B10" s="5">
        <v>41671</v>
      </c>
      <c r="C10" s="1">
        <v>65568</v>
      </c>
      <c r="D10" s="1">
        <v>860</v>
      </c>
    </row>
    <row r="11" spans="2:4">
      <c r="B11" s="5">
        <v>41699</v>
      </c>
      <c r="C11" s="1">
        <v>66428</v>
      </c>
      <c r="D11" s="1">
        <v>860</v>
      </c>
    </row>
    <row r="12" spans="2:4">
      <c r="B12" s="4" t="s">
        <v>1</v>
      </c>
      <c r="C12" s="1">
        <v>359344</v>
      </c>
      <c r="D12" s="1">
        <v>6902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 показаний</vt:lpstr>
      <vt:lpstr>Сводная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PoltavskiyAM</dc:creator>
  <cp:lastModifiedBy>PoltavskiyAM</cp:lastModifiedBy>
  <dcterms:created xsi:type="dcterms:W3CDTF">2013-07-10T14:05:18Z</dcterms:created>
  <dcterms:modified xsi:type="dcterms:W3CDTF">2013-07-10T14:39:26Z</dcterms:modified>
</cp:coreProperties>
</file>