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615"/>
  </bookViews>
  <sheets>
    <sheet name="Пример" sheetId="3" r:id="rId1"/>
  </sheets>
  <definedNames>
    <definedName name="_xlnm._FilterDatabase" localSheetId="0" hidden="1">Пример!$G$2:$M$746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3" l="1" a="1"/>
  <c r="M4" i="3" s="1"/>
  <c r="M5" i="3" a="1"/>
  <c r="M5" i="3" s="1"/>
  <c r="M6" i="3" a="1"/>
  <c r="M6" i="3" s="1"/>
  <c r="M7" i="3" a="1"/>
  <c r="M7" i="3" s="1"/>
  <c r="M8" i="3" a="1"/>
  <c r="M8" i="3" s="1"/>
  <c r="M9" i="3" a="1"/>
  <c r="M9" i="3" s="1"/>
  <c r="M10" i="3" a="1"/>
  <c r="M10" i="3" s="1"/>
  <c r="M11" i="3" a="1"/>
  <c r="M11" i="3" s="1"/>
  <c r="M12" i="3" a="1"/>
  <c r="M12" i="3" s="1"/>
  <c r="M13" i="3" a="1"/>
  <c r="M13" i="3" s="1"/>
  <c r="M14" i="3" a="1"/>
  <c r="M14" i="3" s="1"/>
  <c r="M15" i="3" a="1"/>
  <c r="M15" i="3" s="1"/>
  <c r="M16" i="3" a="1"/>
  <c r="M16" i="3" s="1"/>
  <c r="M17" i="3" a="1"/>
  <c r="M17" i="3" s="1"/>
  <c r="M18" i="3" a="1"/>
  <c r="M18" i="3" s="1"/>
  <c r="M19" i="3" a="1"/>
  <c r="M19" i="3" s="1"/>
  <c r="M20" i="3" a="1"/>
  <c r="M20" i="3" s="1"/>
  <c r="M21" i="3" a="1"/>
  <c r="M21" i="3" s="1"/>
  <c r="M22" i="3" a="1"/>
  <c r="M22" i="3" s="1"/>
  <c r="M23" i="3" a="1"/>
  <c r="M23" i="3" s="1"/>
  <c r="M24" i="3" a="1"/>
  <c r="M24" i="3" s="1"/>
  <c r="M25" i="3" a="1"/>
  <c r="M25" i="3" s="1"/>
  <c r="M26" i="3" a="1"/>
  <c r="M26" i="3" s="1"/>
  <c r="M27" i="3" a="1"/>
  <c r="M27" i="3" s="1"/>
  <c r="M28" i="3" a="1"/>
  <c r="M28" i="3" s="1"/>
  <c r="M29" i="3" a="1"/>
  <c r="M29" i="3" s="1"/>
  <c r="M30" i="3" a="1"/>
  <c r="M30" i="3" s="1"/>
  <c r="M31" i="3" a="1"/>
  <c r="M31" i="3" s="1"/>
  <c r="M32" i="3" a="1"/>
  <c r="M32" i="3" s="1"/>
  <c r="M33" i="3" a="1"/>
  <c r="M33" i="3" s="1"/>
  <c r="M34" i="3" a="1"/>
  <c r="M34" i="3" s="1"/>
  <c r="M35" i="3" a="1"/>
  <c r="M35" i="3" s="1"/>
  <c r="M36" i="3" a="1"/>
  <c r="M36" i="3" s="1"/>
  <c r="M37" i="3" a="1"/>
  <c r="M37" i="3" s="1"/>
  <c r="M38" i="3" a="1"/>
  <c r="M38" i="3" s="1"/>
  <c r="M39" i="3" a="1"/>
  <c r="M39" i="3" s="1"/>
  <c r="M40" i="3" a="1"/>
  <c r="M40" i="3" s="1"/>
  <c r="M41" i="3" a="1"/>
  <c r="M41" i="3" s="1"/>
  <c r="M42" i="3" a="1"/>
  <c r="M42" i="3" s="1"/>
  <c r="M43" i="3" a="1"/>
  <c r="M43" i="3" s="1"/>
  <c r="M44" i="3" a="1"/>
  <c r="M44" i="3" s="1"/>
  <c r="M45" i="3" a="1"/>
  <c r="M45" i="3" s="1"/>
  <c r="M46" i="3" a="1"/>
  <c r="M46" i="3" s="1"/>
  <c r="M47" i="3" a="1"/>
  <c r="M47" i="3" s="1"/>
  <c r="M48" i="3" a="1"/>
  <c r="M48" i="3" s="1"/>
  <c r="M49" i="3" a="1"/>
  <c r="M49" i="3" s="1"/>
  <c r="M50" i="3" a="1"/>
  <c r="M50" i="3" s="1"/>
  <c r="M51" i="3" a="1"/>
  <c r="M51" i="3" s="1"/>
  <c r="M52" i="3" a="1"/>
  <c r="M52" i="3" s="1"/>
  <c r="M53" i="3" a="1"/>
  <c r="M53" i="3" s="1"/>
  <c r="M54" i="3" a="1"/>
  <c r="M54" i="3" s="1"/>
  <c r="M55" i="3" a="1"/>
  <c r="M55" i="3" s="1"/>
  <c r="M56" i="3" a="1"/>
  <c r="M56" i="3" s="1"/>
  <c r="M57" i="3" a="1"/>
  <c r="M57" i="3" s="1"/>
  <c r="M58" i="3" a="1"/>
  <c r="M58" i="3" s="1"/>
  <c r="M59" i="3" a="1"/>
  <c r="M59" i="3" s="1"/>
  <c r="M60" i="3" a="1"/>
  <c r="M60" i="3" s="1"/>
  <c r="M61" i="3" a="1"/>
  <c r="M61" i="3" s="1"/>
  <c r="M62" i="3" a="1"/>
  <c r="M62" i="3" s="1"/>
  <c r="M63" i="3" a="1"/>
  <c r="M63" i="3" s="1"/>
  <c r="M64" i="3" a="1"/>
  <c r="M64" i="3" s="1"/>
  <c r="M65" i="3" a="1"/>
  <c r="M65" i="3" s="1"/>
  <c r="M66" i="3" a="1"/>
  <c r="M66" i="3" s="1"/>
  <c r="M67" i="3" a="1"/>
  <c r="M67" i="3" s="1"/>
  <c r="M68" i="3" a="1"/>
  <c r="M68" i="3" s="1"/>
  <c r="M69" i="3" a="1"/>
  <c r="M69" i="3" s="1"/>
  <c r="M70" i="3" a="1"/>
  <c r="M70" i="3" s="1"/>
  <c r="M71" i="3" a="1"/>
  <c r="M71" i="3" s="1"/>
  <c r="M72" i="3" a="1"/>
  <c r="M72" i="3" s="1"/>
  <c r="M73" i="3" a="1"/>
  <c r="M73" i="3" s="1"/>
  <c r="M74" i="3" a="1"/>
  <c r="M74" i="3" s="1"/>
  <c r="M75" i="3" a="1"/>
  <c r="M75" i="3" s="1"/>
  <c r="M76" i="3" a="1"/>
  <c r="M76" i="3" s="1"/>
  <c r="M77" i="3" a="1"/>
  <c r="M77" i="3" s="1"/>
  <c r="M78" i="3" a="1"/>
  <c r="M78" i="3" s="1"/>
  <c r="M79" i="3" a="1"/>
  <c r="M79" i="3" s="1"/>
  <c r="M80" i="3" a="1"/>
  <c r="M80" i="3" s="1"/>
  <c r="M81" i="3" a="1"/>
  <c r="M81" i="3" s="1"/>
  <c r="M82" i="3" a="1"/>
  <c r="M82" i="3" s="1"/>
  <c r="M83" i="3" a="1"/>
  <c r="M83" i="3" s="1"/>
  <c r="M84" i="3" a="1"/>
  <c r="M84" i="3" s="1"/>
  <c r="M85" i="3" a="1"/>
  <c r="M85" i="3" s="1"/>
  <c r="M86" i="3" a="1"/>
  <c r="M86" i="3" s="1"/>
  <c r="M87" i="3" a="1"/>
  <c r="M87" i="3" s="1"/>
  <c r="M88" i="3" a="1"/>
  <c r="M88" i="3" s="1"/>
  <c r="M89" i="3" a="1"/>
  <c r="M89" i="3"/>
  <c r="M90" i="3" a="1"/>
  <c r="M90" i="3" s="1"/>
  <c r="M91" i="3" a="1"/>
  <c r="M91" i="3" s="1"/>
  <c r="M92" i="3" a="1"/>
  <c r="M92" i="3" s="1"/>
  <c r="M93" i="3" a="1"/>
  <c r="M93" i="3" s="1"/>
  <c r="M94" i="3" a="1"/>
  <c r="M94" i="3" s="1"/>
  <c r="M95" i="3" a="1"/>
  <c r="M95" i="3" s="1"/>
  <c r="M96" i="3" a="1"/>
  <c r="M96" i="3" s="1"/>
  <c r="M97" i="3" a="1"/>
  <c r="M97" i="3" s="1"/>
  <c r="M98" i="3" a="1"/>
  <c r="M98" i="3" s="1"/>
  <c r="M99" i="3" a="1"/>
  <c r="M99" i="3" s="1"/>
  <c r="M100" i="3" a="1"/>
  <c r="M100" i="3" s="1"/>
  <c r="M101" i="3" a="1"/>
  <c r="M101" i="3" s="1"/>
  <c r="M102" i="3" a="1"/>
  <c r="M102" i="3" s="1"/>
  <c r="M103" i="3" a="1"/>
  <c r="M103" i="3" s="1"/>
  <c r="M104" i="3" a="1"/>
  <c r="M104" i="3" s="1"/>
  <c r="M105" i="3" a="1"/>
  <c r="M105" i="3" s="1"/>
  <c r="M106" i="3" a="1"/>
  <c r="M106" i="3" s="1"/>
  <c r="M107" i="3" a="1"/>
  <c r="M107" i="3" s="1"/>
  <c r="M108" i="3" a="1"/>
  <c r="M108" i="3" s="1"/>
  <c r="M109" i="3" a="1"/>
  <c r="M109" i="3" s="1"/>
  <c r="M110" i="3" a="1"/>
  <c r="M110" i="3" s="1"/>
  <c r="M111" i="3" a="1"/>
  <c r="M111" i="3" s="1"/>
  <c r="M112" i="3" a="1"/>
  <c r="M112" i="3" s="1"/>
  <c r="M113" i="3" a="1"/>
  <c r="M113" i="3" s="1"/>
  <c r="M114" i="3" a="1"/>
  <c r="M114" i="3" s="1"/>
  <c r="M115" i="3" a="1"/>
  <c r="M115" i="3" s="1"/>
  <c r="M116" i="3" a="1"/>
  <c r="M116" i="3" s="1"/>
  <c r="M117" i="3" a="1"/>
  <c r="M117" i="3" s="1"/>
  <c r="M118" i="3" a="1"/>
  <c r="M118" i="3" s="1"/>
  <c r="M119" i="3" a="1"/>
  <c r="M119" i="3" s="1"/>
  <c r="M120" i="3" a="1"/>
  <c r="M120" i="3" s="1"/>
  <c r="M121" i="3" a="1"/>
  <c r="M121" i="3" s="1"/>
  <c r="M122" i="3" a="1"/>
  <c r="M122" i="3" s="1"/>
  <c r="M123" i="3" a="1"/>
  <c r="M123" i="3" s="1"/>
  <c r="M124" i="3" a="1"/>
  <c r="M124" i="3" s="1"/>
  <c r="M125" i="3" a="1"/>
  <c r="M125" i="3" s="1"/>
  <c r="M126" i="3" a="1"/>
  <c r="M126" i="3" s="1"/>
  <c r="M127" i="3" a="1"/>
  <c r="M127" i="3" s="1"/>
  <c r="M128" i="3" a="1"/>
  <c r="M128" i="3" s="1"/>
  <c r="M129" i="3" a="1"/>
  <c r="M129" i="3" s="1"/>
  <c r="M130" i="3" a="1"/>
  <c r="M130" i="3" s="1"/>
  <c r="M131" i="3" a="1"/>
  <c r="M131" i="3" s="1"/>
  <c r="M132" i="3" a="1"/>
  <c r="M132" i="3" s="1"/>
  <c r="M133" i="3" a="1"/>
  <c r="M133" i="3" s="1"/>
  <c r="M134" i="3" a="1"/>
  <c r="M134" i="3" s="1"/>
  <c r="M135" i="3" a="1"/>
  <c r="M135" i="3" s="1"/>
  <c r="M136" i="3" a="1"/>
  <c r="M136" i="3" s="1"/>
  <c r="M137" i="3" a="1"/>
  <c r="M137" i="3" s="1"/>
  <c r="M138" i="3" a="1"/>
  <c r="M138" i="3" s="1"/>
  <c r="M139" i="3" a="1"/>
  <c r="M139" i="3" s="1"/>
  <c r="M140" i="3" a="1"/>
  <c r="M140" i="3" s="1"/>
  <c r="M141" i="3" a="1"/>
  <c r="M141" i="3" s="1"/>
  <c r="M142" i="3" a="1"/>
  <c r="M142" i="3" s="1"/>
  <c r="M143" i="3" a="1"/>
  <c r="M143" i="3" s="1"/>
  <c r="M144" i="3" a="1"/>
  <c r="M144" i="3" s="1"/>
  <c r="M145" i="3" a="1"/>
  <c r="M145" i="3" s="1"/>
  <c r="M146" i="3" a="1"/>
  <c r="M146" i="3" s="1"/>
  <c r="M147" i="3" a="1"/>
  <c r="M147" i="3" s="1"/>
  <c r="M148" i="3" a="1"/>
  <c r="M148" i="3" s="1"/>
  <c r="M149" i="3" a="1"/>
  <c r="M149" i="3" s="1"/>
  <c r="M150" i="3" a="1"/>
  <c r="M150" i="3" s="1"/>
  <c r="M151" i="3" a="1"/>
  <c r="M151" i="3" s="1"/>
  <c r="M152" i="3" a="1"/>
  <c r="M152" i="3" s="1"/>
  <c r="M153" i="3" a="1"/>
  <c r="M153" i="3" s="1"/>
  <c r="M154" i="3" a="1"/>
  <c r="M154" i="3" s="1"/>
  <c r="M155" i="3" a="1"/>
  <c r="M155" i="3" s="1"/>
  <c r="M156" i="3" a="1"/>
  <c r="M156" i="3" s="1"/>
  <c r="M157" i="3" a="1"/>
  <c r="M157" i="3" s="1"/>
  <c r="M158" i="3" a="1"/>
  <c r="M158" i="3" s="1"/>
  <c r="M159" i="3" a="1"/>
  <c r="M159" i="3" s="1"/>
  <c r="M160" i="3" a="1"/>
  <c r="M160" i="3" s="1"/>
  <c r="M161" i="3" a="1"/>
  <c r="M161" i="3" s="1"/>
  <c r="M162" i="3" a="1"/>
  <c r="M162" i="3" s="1"/>
  <c r="M163" i="3" a="1"/>
  <c r="M163" i="3" s="1"/>
  <c r="M164" i="3" a="1"/>
  <c r="M164" i="3" s="1"/>
  <c r="M165" i="3" a="1"/>
  <c r="M165" i="3" s="1"/>
  <c r="M166" i="3" a="1"/>
  <c r="M166" i="3" s="1"/>
  <c r="M167" i="3" a="1"/>
  <c r="M167" i="3" s="1"/>
  <c r="M168" i="3" a="1"/>
  <c r="M168" i="3" s="1"/>
  <c r="M169" i="3" a="1"/>
  <c r="M169" i="3" s="1"/>
  <c r="M170" i="3" a="1"/>
  <c r="M170" i="3" s="1"/>
  <c r="M171" i="3" a="1"/>
  <c r="M171" i="3" s="1"/>
  <c r="M172" i="3" a="1"/>
  <c r="M172" i="3" s="1"/>
  <c r="M173" i="3" a="1"/>
  <c r="M173" i="3" s="1"/>
  <c r="M174" i="3" a="1"/>
  <c r="M174" i="3" s="1"/>
  <c r="M175" i="3" a="1"/>
  <c r="M175" i="3" s="1"/>
  <c r="M176" i="3" a="1"/>
  <c r="M176" i="3" s="1"/>
  <c r="M177" i="3" a="1"/>
  <c r="M177" i="3" s="1"/>
  <c r="M178" i="3" a="1"/>
  <c r="M178" i="3" s="1"/>
  <c r="M179" i="3" a="1"/>
  <c r="M179" i="3" s="1"/>
  <c r="M180" i="3" a="1"/>
  <c r="M180" i="3" s="1"/>
  <c r="M181" i="3" a="1"/>
  <c r="M181" i="3" s="1"/>
  <c r="M182" i="3" a="1"/>
  <c r="M182" i="3" s="1"/>
  <c r="M183" i="3" a="1"/>
  <c r="M183" i="3" s="1"/>
  <c r="M184" i="3" a="1"/>
  <c r="M184" i="3" s="1"/>
  <c r="M185" i="3" a="1"/>
  <c r="M185" i="3" s="1"/>
  <c r="M186" i="3" a="1"/>
  <c r="M186" i="3" s="1"/>
  <c r="M187" i="3" a="1"/>
  <c r="M187" i="3" s="1"/>
  <c r="M188" i="3" a="1"/>
  <c r="M188" i="3" s="1"/>
  <c r="M189" i="3" a="1"/>
  <c r="M189" i="3" s="1"/>
  <c r="M190" i="3" a="1"/>
  <c r="M190" i="3" s="1"/>
  <c r="M191" i="3" a="1"/>
  <c r="M191" i="3" s="1"/>
  <c r="M192" i="3" a="1"/>
  <c r="M192" i="3" s="1"/>
  <c r="M193" i="3" a="1"/>
  <c r="M193" i="3" s="1"/>
  <c r="M194" i="3" a="1"/>
  <c r="M194" i="3" s="1"/>
  <c r="M195" i="3" a="1"/>
  <c r="M195" i="3" s="1"/>
  <c r="M196" i="3" a="1"/>
  <c r="M196" i="3" s="1"/>
  <c r="M197" i="3" a="1"/>
  <c r="M197" i="3" s="1"/>
  <c r="M198" i="3" a="1"/>
  <c r="M198" i="3" s="1"/>
  <c r="M199" i="3" a="1"/>
  <c r="M199" i="3" s="1"/>
  <c r="M200" i="3" a="1"/>
  <c r="M200" i="3" s="1"/>
  <c r="M201" i="3" a="1"/>
  <c r="M201" i="3" s="1"/>
  <c r="M202" i="3" a="1"/>
  <c r="M202" i="3" s="1"/>
  <c r="M203" i="3" a="1"/>
  <c r="M203" i="3" s="1"/>
  <c r="M204" i="3" a="1"/>
  <c r="M204" i="3" s="1"/>
  <c r="M205" i="3" a="1"/>
  <c r="M205" i="3" s="1"/>
  <c r="M206" i="3" a="1"/>
  <c r="M206" i="3" s="1"/>
  <c r="M207" i="3" a="1"/>
  <c r="M207" i="3" s="1"/>
  <c r="M208" i="3" a="1"/>
  <c r="M208" i="3" s="1"/>
  <c r="M209" i="3" a="1"/>
  <c r="M209" i="3" s="1"/>
  <c r="M210" i="3" a="1"/>
  <c r="M210" i="3" s="1"/>
  <c r="M211" i="3" a="1"/>
  <c r="M211" i="3" s="1"/>
  <c r="M212" i="3" a="1"/>
  <c r="M212" i="3" s="1"/>
  <c r="M213" i="3" a="1"/>
  <c r="M213" i="3" s="1"/>
  <c r="M214" i="3" a="1"/>
  <c r="M214" i="3" s="1"/>
  <c r="M215" i="3" a="1"/>
  <c r="M215" i="3" s="1"/>
  <c r="M216" i="3" a="1"/>
  <c r="M216" i="3" s="1"/>
  <c r="M217" i="3" a="1"/>
  <c r="M217" i="3" s="1"/>
  <c r="M218" i="3" a="1"/>
  <c r="M218" i="3" s="1"/>
  <c r="M219" i="3" a="1"/>
  <c r="M219" i="3" s="1"/>
  <c r="M220" i="3" a="1"/>
  <c r="M220" i="3" s="1"/>
  <c r="M221" i="3" a="1"/>
  <c r="M221" i="3" s="1"/>
  <c r="M222" i="3" a="1"/>
  <c r="M222" i="3" s="1"/>
  <c r="M223" i="3" a="1"/>
  <c r="M223" i="3" s="1"/>
  <c r="M224" i="3" a="1"/>
  <c r="M224" i="3" s="1"/>
  <c r="M225" i="3" a="1"/>
  <c r="M225" i="3" s="1"/>
  <c r="M226" i="3" a="1"/>
  <c r="M226" i="3" s="1"/>
  <c r="M227" i="3" a="1"/>
  <c r="M227" i="3" s="1"/>
  <c r="M228" i="3" a="1"/>
  <c r="M228" i="3" s="1"/>
  <c r="M229" i="3" a="1"/>
  <c r="M229" i="3" s="1"/>
  <c r="M230" i="3" a="1"/>
  <c r="M230" i="3" s="1"/>
  <c r="M231" i="3" a="1"/>
  <c r="M231" i="3" s="1"/>
  <c r="M232" i="3" a="1"/>
  <c r="M232" i="3" s="1"/>
  <c r="M233" i="3" a="1"/>
  <c r="M233" i="3" s="1"/>
  <c r="M234" i="3" a="1"/>
  <c r="M234" i="3" s="1"/>
  <c r="M235" i="3" a="1"/>
  <c r="M235" i="3" s="1"/>
  <c r="M236" i="3" a="1"/>
  <c r="M236" i="3" s="1"/>
  <c r="M237" i="3" a="1"/>
  <c r="M237" i="3" s="1"/>
  <c r="M238" i="3" a="1"/>
  <c r="M238" i="3" s="1"/>
  <c r="M239" i="3" a="1"/>
  <c r="M239" i="3" s="1"/>
  <c r="M240" i="3" a="1"/>
  <c r="M240" i="3" s="1"/>
  <c r="M241" i="3" a="1"/>
  <c r="M241" i="3" s="1"/>
  <c r="M242" i="3" a="1"/>
  <c r="M242" i="3" s="1"/>
  <c r="M243" i="3" a="1"/>
  <c r="M243" i="3" s="1"/>
  <c r="M244" i="3" a="1"/>
  <c r="M244" i="3" s="1"/>
  <c r="M245" i="3" a="1"/>
  <c r="M245" i="3" s="1"/>
  <c r="M246" i="3" a="1"/>
  <c r="M246" i="3" s="1"/>
  <c r="M247" i="3" a="1"/>
  <c r="M247" i="3" s="1"/>
  <c r="M248" i="3" a="1"/>
  <c r="M248" i="3" s="1"/>
  <c r="M249" i="3" a="1"/>
  <c r="M249" i="3" s="1"/>
  <c r="M250" i="3" a="1"/>
  <c r="M250" i="3" s="1"/>
  <c r="M251" i="3" a="1"/>
  <c r="M251" i="3" s="1"/>
  <c r="M252" i="3" a="1"/>
  <c r="M252" i="3" s="1"/>
  <c r="M253" i="3" a="1"/>
  <c r="M253" i="3" s="1"/>
  <c r="M254" i="3" a="1"/>
  <c r="M254" i="3" s="1"/>
  <c r="M255" i="3" a="1"/>
  <c r="M255" i="3" s="1"/>
  <c r="M256" i="3" a="1"/>
  <c r="M256" i="3" s="1"/>
  <c r="M257" i="3" a="1"/>
  <c r="M257" i="3" s="1"/>
  <c r="M258" i="3" a="1"/>
  <c r="M258" i="3" s="1"/>
  <c r="M259" i="3" a="1"/>
  <c r="M259" i="3" s="1"/>
  <c r="M260" i="3" a="1"/>
  <c r="M260" i="3" s="1"/>
  <c r="M261" i="3" a="1"/>
  <c r="M261" i="3" s="1"/>
  <c r="M262" i="3" a="1"/>
  <c r="M262" i="3" s="1"/>
  <c r="M263" i="3" a="1"/>
  <c r="M263" i="3" s="1"/>
  <c r="M264" i="3" a="1"/>
  <c r="M264" i="3" s="1"/>
  <c r="M265" i="3" a="1"/>
  <c r="M265" i="3" s="1"/>
  <c r="M266" i="3" a="1"/>
  <c r="M266" i="3" s="1"/>
  <c r="M267" i="3" a="1"/>
  <c r="M267" i="3" s="1"/>
  <c r="M268" i="3" a="1"/>
  <c r="M268" i="3" s="1"/>
  <c r="M269" i="3" a="1"/>
  <c r="M269" i="3" s="1"/>
  <c r="M270" i="3" a="1"/>
  <c r="M270" i="3" s="1"/>
  <c r="M271" i="3" a="1"/>
  <c r="M271" i="3" s="1"/>
  <c r="M272" i="3" a="1"/>
  <c r="M272" i="3" s="1"/>
  <c r="M273" i="3" a="1"/>
  <c r="M273" i="3" s="1"/>
  <c r="M274" i="3" a="1"/>
  <c r="M274" i="3" s="1"/>
  <c r="M275" i="3" a="1"/>
  <c r="M275" i="3" s="1"/>
  <c r="M276" i="3" a="1"/>
  <c r="M276" i="3" s="1"/>
  <c r="M277" i="3" a="1"/>
  <c r="M277" i="3" s="1"/>
  <c r="M278" i="3" a="1"/>
  <c r="M278" i="3" s="1"/>
  <c r="M279" i="3" a="1"/>
  <c r="M279" i="3" s="1"/>
  <c r="M280" i="3" a="1"/>
  <c r="M280" i="3" s="1"/>
  <c r="M281" i="3" a="1"/>
  <c r="M281" i="3" s="1"/>
  <c r="M282" i="3" a="1"/>
  <c r="M282" i="3" s="1"/>
  <c r="M283" i="3" a="1"/>
  <c r="M283" i="3" s="1"/>
  <c r="M284" i="3" a="1"/>
  <c r="M284" i="3" s="1"/>
  <c r="M285" i="3" a="1"/>
  <c r="M285" i="3" s="1"/>
  <c r="M286" i="3" a="1"/>
  <c r="M286" i="3" s="1"/>
  <c r="M287" i="3" a="1"/>
  <c r="M287" i="3" s="1"/>
  <c r="M288" i="3" a="1"/>
  <c r="M288" i="3" s="1"/>
  <c r="M289" i="3" a="1"/>
  <c r="M289" i="3" s="1"/>
  <c r="M290" i="3" a="1"/>
  <c r="M290" i="3" s="1"/>
  <c r="M291" i="3" a="1"/>
  <c r="M291" i="3" s="1"/>
  <c r="M292" i="3" a="1"/>
  <c r="M292" i="3" s="1"/>
  <c r="M293" i="3" a="1"/>
  <c r="M293" i="3" s="1"/>
  <c r="M294" i="3" a="1"/>
  <c r="M294" i="3" s="1"/>
  <c r="M295" i="3" a="1"/>
  <c r="M295" i="3" s="1"/>
  <c r="M296" i="3" a="1"/>
  <c r="M296" i="3" s="1"/>
  <c r="M297" i="3" a="1"/>
  <c r="M297" i="3" s="1"/>
  <c r="M298" i="3" a="1"/>
  <c r="M298" i="3" s="1"/>
  <c r="M299" i="3" a="1"/>
  <c r="M299" i="3" s="1"/>
  <c r="M300" i="3" a="1"/>
  <c r="M300" i="3" s="1"/>
  <c r="M301" i="3" a="1"/>
  <c r="M301" i="3" s="1"/>
  <c r="M302" i="3" a="1"/>
  <c r="M302" i="3" s="1"/>
  <c r="M303" i="3" a="1"/>
  <c r="M303" i="3" s="1"/>
  <c r="M304" i="3" a="1"/>
  <c r="M304" i="3" s="1"/>
  <c r="M305" i="3" a="1"/>
  <c r="M305" i="3" s="1"/>
  <c r="M306" i="3" a="1"/>
  <c r="M306" i="3" s="1"/>
  <c r="M307" i="3" a="1"/>
  <c r="M307" i="3" s="1"/>
  <c r="M308" i="3" a="1"/>
  <c r="M308" i="3" s="1"/>
  <c r="M309" i="3" a="1"/>
  <c r="M309" i="3" s="1"/>
  <c r="M310" i="3" a="1"/>
  <c r="M310" i="3" s="1"/>
  <c r="M311" i="3" a="1"/>
  <c r="M311" i="3" s="1"/>
  <c r="M312" i="3" a="1"/>
  <c r="M312" i="3" s="1"/>
  <c r="M313" i="3" a="1"/>
  <c r="M313" i="3" s="1"/>
  <c r="M314" i="3" a="1"/>
  <c r="M314" i="3" s="1"/>
  <c r="M315" i="3" a="1"/>
  <c r="M315" i="3" s="1"/>
  <c r="M316" i="3" a="1"/>
  <c r="M316" i="3" s="1"/>
  <c r="M317" i="3" a="1"/>
  <c r="M317" i="3" s="1"/>
  <c r="M318" i="3" a="1"/>
  <c r="M318" i="3" s="1"/>
  <c r="M319" i="3" a="1"/>
  <c r="M319" i="3" s="1"/>
  <c r="M320" i="3" a="1"/>
  <c r="M320" i="3" s="1"/>
  <c r="M321" i="3" a="1"/>
  <c r="M321" i="3" s="1"/>
  <c r="M322" i="3" a="1"/>
  <c r="M322" i="3" s="1"/>
  <c r="M323" i="3" a="1"/>
  <c r="M323" i="3" s="1"/>
  <c r="M324" i="3" a="1"/>
  <c r="M324" i="3" s="1"/>
  <c r="M325" i="3" a="1"/>
  <c r="M325" i="3" s="1"/>
  <c r="M326" i="3" a="1"/>
  <c r="M326" i="3" s="1"/>
  <c r="M327" i="3" a="1"/>
  <c r="M327" i="3" s="1"/>
  <c r="M328" i="3" a="1"/>
  <c r="M328" i="3" s="1"/>
  <c r="M329" i="3" a="1"/>
  <c r="M329" i="3" s="1"/>
  <c r="M330" i="3" a="1"/>
  <c r="M330" i="3" s="1"/>
  <c r="M331" i="3" a="1"/>
  <c r="M331" i="3" s="1"/>
  <c r="M332" i="3" a="1"/>
  <c r="M332" i="3" s="1"/>
  <c r="M333" i="3" a="1"/>
  <c r="M333" i="3" s="1"/>
  <c r="M334" i="3" a="1"/>
  <c r="M334" i="3" s="1"/>
  <c r="M335" i="3" a="1"/>
  <c r="M335" i="3" s="1"/>
  <c r="M336" i="3" a="1"/>
  <c r="M336" i="3" s="1"/>
  <c r="M337" i="3" a="1"/>
  <c r="M337" i="3" s="1"/>
  <c r="M338" i="3" a="1"/>
  <c r="M338" i="3" s="1"/>
  <c r="M339" i="3" a="1"/>
  <c r="M339" i="3" s="1"/>
  <c r="M340" i="3" a="1"/>
  <c r="M340" i="3" s="1"/>
  <c r="M341" i="3" a="1"/>
  <c r="M341" i="3" s="1"/>
  <c r="M342" i="3" a="1"/>
  <c r="M342" i="3" s="1"/>
  <c r="M343" i="3" a="1"/>
  <c r="M343" i="3" s="1"/>
  <c r="M344" i="3" a="1"/>
  <c r="M344" i="3" s="1"/>
  <c r="M345" i="3" a="1"/>
  <c r="M345" i="3" s="1"/>
  <c r="M346" i="3" a="1"/>
  <c r="M346" i="3" s="1"/>
  <c r="M347" i="3" a="1"/>
  <c r="M347" i="3" s="1"/>
  <c r="M348" i="3" a="1"/>
  <c r="M348" i="3" s="1"/>
  <c r="M349" i="3" a="1"/>
  <c r="M349" i="3" s="1"/>
  <c r="M350" i="3" a="1"/>
  <c r="M350" i="3" s="1"/>
  <c r="M351" i="3" a="1"/>
  <c r="M351" i="3" s="1"/>
  <c r="M352" i="3" a="1"/>
  <c r="M352" i="3" s="1"/>
  <c r="M353" i="3" a="1"/>
  <c r="M353" i="3" s="1"/>
  <c r="M354" i="3" a="1"/>
  <c r="M354" i="3" s="1"/>
  <c r="M355" i="3" a="1"/>
  <c r="M355" i="3" s="1"/>
  <c r="M356" i="3" a="1"/>
  <c r="M356" i="3" s="1"/>
  <c r="M357" i="3" a="1"/>
  <c r="M357" i="3" s="1"/>
  <c r="M358" i="3" a="1"/>
  <c r="M358" i="3" s="1"/>
  <c r="M359" i="3" a="1"/>
  <c r="M359" i="3" s="1"/>
  <c r="M360" i="3" a="1"/>
  <c r="M360" i="3" s="1"/>
  <c r="M361" i="3" a="1"/>
  <c r="M361" i="3" s="1"/>
  <c r="M362" i="3" a="1"/>
  <c r="M362" i="3" s="1"/>
  <c r="M363" i="3" a="1"/>
  <c r="M363" i="3" s="1"/>
  <c r="M364" i="3" a="1"/>
  <c r="M364" i="3" s="1"/>
  <c r="M365" i="3" a="1"/>
  <c r="M365" i="3" s="1"/>
  <c r="M366" i="3" a="1"/>
  <c r="M366" i="3" s="1"/>
  <c r="M367" i="3" a="1"/>
  <c r="M367" i="3" s="1"/>
  <c r="M368" i="3" a="1"/>
  <c r="M368" i="3" s="1"/>
  <c r="M369" i="3" a="1"/>
  <c r="M369" i="3" s="1"/>
  <c r="M370" i="3" a="1"/>
  <c r="M370" i="3" s="1"/>
  <c r="M371" i="3" a="1"/>
  <c r="M371" i="3" s="1"/>
  <c r="M372" i="3" a="1"/>
  <c r="M372" i="3" s="1"/>
  <c r="M373" i="3" a="1"/>
  <c r="M373" i="3" s="1"/>
  <c r="M374" i="3" a="1"/>
  <c r="M374" i="3" s="1"/>
  <c r="M375" i="3" a="1"/>
  <c r="M375" i="3" s="1"/>
  <c r="M376" i="3" a="1"/>
  <c r="M376" i="3" s="1"/>
  <c r="M377" i="3" a="1"/>
  <c r="M377" i="3" s="1"/>
  <c r="M378" i="3" a="1"/>
  <c r="M378" i="3" s="1"/>
  <c r="M379" i="3" a="1"/>
  <c r="M379" i="3" s="1"/>
  <c r="M380" i="3" a="1"/>
  <c r="M380" i="3" s="1"/>
  <c r="M381" i="3" a="1"/>
  <c r="M381" i="3" s="1"/>
  <c r="M382" i="3" a="1"/>
  <c r="M382" i="3" s="1"/>
  <c r="M383" i="3" a="1"/>
  <c r="M383" i="3" s="1"/>
  <c r="M384" i="3" a="1"/>
  <c r="M384" i="3" s="1"/>
  <c r="M385" i="3" a="1"/>
  <c r="M385" i="3" s="1"/>
  <c r="M386" i="3" a="1"/>
  <c r="M386" i="3" s="1"/>
  <c r="M387" i="3" a="1"/>
  <c r="M387" i="3" s="1"/>
  <c r="M388" i="3" a="1"/>
  <c r="M388" i="3" s="1"/>
  <c r="M389" i="3" a="1"/>
  <c r="M389" i="3" s="1"/>
  <c r="M390" i="3" a="1"/>
  <c r="M390" i="3" s="1"/>
  <c r="M391" i="3" a="1"/>
  <c r="M391" i="3" s="1"/>
  <c r="M392" i="3" a="1"/>
  <c r="M392" i="3" s="1"/>
  <c r="M393" i="3" a="1"/>
  <c r="M393" i="3" s="1"/>
  <c r="M394" i="3" a="1"/>
  <c r="M394" i="3" s="1"/>
  <c r="M395" i="3" a="1"/>
  <c r="M395" i="3" s="1"/>
  <c r="M396" i="3" a="1"/>
  <c r="M396" i="3" s="1"/>
  <c r="M397" i="3" a="1"/>
  <c r="M397" i="3" s="1"/>
  <c r="M398" i="3" a="1"/>
  <c r="M398" i="3" s="1"/>
  <c r="M399" i="3" a="1"/>
  <c r="M399" i="3" s="1"/>
  <c r="M400" i="3" a="1"/>
  <c r="M400" i="3" s="1"/>
  <c r="M401" i="3" a="1"/>
  <c r="M401" i="3" s="1"/>
  <c r="M402" i="3" a="1"/>
  <c r="M402" i="3" s="1"/>
  <c r="M403" i="3" a="1"/>
  <c r="M403" i="3" s="1"/>
  <c r="M404" i="3" a="1"/>
  <c r="M404" i="3" s="1"/>
  <c r="M405" i="3" a="1"/>
  <c r="M405" i="3" s="1"/>
  <c r="M406" i="3" a="1"/>
  <c r="M406" i="3" s="1"/>
  <c r="M407" i="3" a="1"/>
  <c r="M407" i="3" s="1"/>
  <c r="M408" i="3" a="1"/>
  <c r="M408" i="3" s="1"/>
  <c r="M409" i="3" a="1"/>
  <c r="M409" i="3" s="1"/>
  <c r="M410" i="3" a="1"/>
  <c r="M410" i="3" s="1"/>
  <c r="M411" i="3" a="1"/>
  <c r="M411" i="3" s="1"/>
  <c r="M412" i="3" a="1"/>
  <c r="M412" i="3" s="1"/>
  <c r="M413" i="3" a="1"/>
  <c r="M413" i="3" s="1"/>
  <c r="M414" i="3" a="1"/>
  <c r="M414" i="3" s="1"/>
  <c r="M415" i="3" a="1"/>
  <c r="M415" i="3" s="1"/>
  <c r="M416" i="3" a="1"/>
  <c r="M416" i="3" s="1"/>
  <c r="M417" i="3" a="1"/>
  <c r="M417" i="3" s="1"/>
  <c r="M418" i="3" a="1"/>
  <c r="M418" i="3" s="1"/>
  <c r="M419" i="3" a="1"/>
  <c r="M419" i="3" s="1"/>
  <c r="M420" i="3" a="1"/>
  <c r="M420" i="3" s="1"/>
  <c r="M421" i="3" a="1"/>
  <c r="M421" i="3" s="1"/>
  <c r="M422" i="3" a="1"/>
  <c r="M422" i="3" s="1"/>
  <c r="M423" i="3" a="1"/>
  <c r="M423" i="3" s="1"/>
  <c r="M424" i="3" a="1"/>
  <c r="M424" i="3" s="1"/>
  <c r="M425" i="3" a="1"/>
  <c r="M425" i="3" s="1"/>
  <c r="M426" i="3" a="1"/>
  <c r="M426" i="3" s="1"/>
  <c r="M427" i="3" a="1"/>
  <c r="M427" i="3" s="1"/>
  <c r="M428" i="3" a="1"/>
  <c r="M428" i="3" s="1"/>
  <c r="M429" i="3" a="1"/>
  <c r="M429" i="3" s="1"/>
  <c r="M430" i="3" a="1"/>
  <c r="M430" i="3" s="1"/>
  <c r="M431" i="3" a="1"/>
  <c r="M431" i="3" s="1"/>
  <c r="M432" i="3" a="1"/>
  <c r="M432" i="3" s="1"/>
  <c r="M433" i="3" a="1"/>
  <c r="M433" i="3" s="1"/>
  <c r="M434" i="3" a="1"/>
  <c r="M434" i="3" s="1"/>
  <c r="M435" i="3" a="1"/>
  <c r="M435" i="3" s="1"/>
  <c r="M436" i="3" a="1"/>
  <c r="M436" i="3" s="1"/>
  <c r="M437" i="3" a="1"/>
  <c r="M437" i="3" s="1"/>
  <c r="M438" i="3" a="1"/>
  <c r="M438" i="3" s="1"/>
  <c r="M439" i="3" a="1"/>
  <c r="M439" i="3" s="1"/>
  <c r="M440" i="3" a="1"/>
  <c r="M440" i="3" s="1"/>
  <c r="M441" i="3" a="1"/>
  <c r="M441" i="3" s="1"/>
  <c r="M442" i="3" a="1"/>
  <c r="M442" i="3" s="1"/>
  <c r="M443" i="3" a="1"/>
  <c r="M443" i="3" s="1"/>
  <c r="M444" i="3" a="1"/>
  <c r="M444" i="3" s="1"/>
  <c r="M445" i="3" a="1"/>
  <c r="M445" i="3" s="1"/>
  <c r="M446" i="3" a="1"/>
  <c r="M446" i="3" s="1"/>
  <c r="M447" i="3" a="1"/>
  <c r="M447" i="3" s="1"/>
  <c r="M448" i="3" a="1"/>
  <c r="M448" i="3" s="1"/>
  <c r="M449" i="3" a="1"/>
  <c r="M449" i="3" s="1"/>
  <c r="M450" i="3" a="1"/>
  <c r="M450" i="3" s="1"/>
  <c r="M451" i="3" a="1"/>
  <c r="M451" i="3" s="1"/>
  <c r="M452" i="3" a="1"/>
  <c r="M452" i="3" s="1"/>
  <c r="M453" i="3" a="1"/>
  <c r="M453" i="3" s="1"/>
  <c r="M454" i="3" a="1"/>
  <c r="M454" i="3" s="1"/>
  <c r="M455" i="3" a="1"/>
  <c r="M455" i="3" s="1"/>
  <c r="M456" i="3" a="1"/>
  <c r="M456" i="3" s="1"/>
  <c r="M457" i="3" a="1"/>
  <c r="M457" i="3" s="1"/>
  <c r="M458" i="3" a="1"/>
  <c r="M458" i="3" s="1"/>
  <c r="M459" i="3" a="1"/>
  <c r="M459" i="3" s="1"/>
  <c r="M460" i="3" a="1"/>
  <c r="M460" i="3" s="1"/>
  <c r="M461" i="3" a="1"/>
  <c r="M461" i="3" s="1"/>
  <c r="M462" i="3" a="1"/>
  <c r="M462" i="3" s="1"/>
  <c r="M463" i="3" a="1"/>
  <c r="M463" i="3" s="1"/>
  <c r="M464" i="3" a="1"/>
  <c r="M464" i="3" s="1"/>
  <c r="M465" i="3" a="1"/>
  <c r="M465" i="3" s="1"/>
  <c r="M466" i="3" a="1"/>
  <c r="M466" i="3" s="1"/>
  <c r="M467" i="3" a="1"/>
  <c r="M467" i="3" s="1"/>
  <c r="M468" i="3" a="1"/>
  <c r="M468" i="3" s="1"/>
  <c r="M469" i="3" a="1"/>
  <c r="M469" i="3" s="1"/>
  <c r="M470" i="3" a="1"/>
  <c r="M470" i="3" s="1"/>
  <c r="M471" i="3" a="1"/>
  <c r="M471" i="3" s="1"/>
  <c r="M472" i="3" a="1"/>
  <c r="M472" i="3" s="1"/>
  <c r="M473" i="3" a="1"/>
  <c r="M473" i="3" s="1"/>
  <c r="M474" i="3" a="1"/>
  <c r="M474" i="3" s="1"/>
  <c r="M475" i="3" a="1"/>
  <c r="M475" i="3" s="1"/>
  <c r="M476" i="3" a="1"/>
  <c r="M476" i="3" s="1"/>
  <c r="M477" i="3" a="1"/>
  <c r="M477" i="3" s="1"/>
  <c r="M478" i="3" a="1"/>
  <c r="M478" i="3" s="1"/>
  <c r="M479" i="3" a="1"/>
  <c r="M479" i="3" s="1"/>
  <c r="M480" i="3" a="1"/>
  <c r="M480" i="3" s="1"/>
  <c r="M481" i="3" a="1"/>
  <c r="M481" i="3" s="1"/>
  <c r="M482" i="3" a="1"/>
  <c r="M482" i="3" s="1"/>
  <c r="M483" i="3" a="1"/>
  <c r="M483" i="3" s="1"/>
  <c r="M484" i="3" a="1"/>
  <c r="M484" i="3" s="1"/>
  <c r="M485" i="3" a="1"/>
  <c r="M485" i="3" s="1"/>
  <c r="M486" i="3" a="1"/>
  <c r="M486" i="3" s="1"/>
  <c r="M487" i="3" a="1"/>
  <c r="M487" i="3" s="1"/>
  <c r="M488" i="3" a="1"/>
  <c r="M488" i="3" s="1"/>
  <c r="M489" i="3" a="1"/>
  <c r="M489" i="3" s="1"/>
  <c r="M490" i="3" a="1"/>
  <c r="M490" i="3" s="1"/>
  <c r="M491" i="3" a="1"/>
  <c r="M491" i="3" s="1"/>
  <c r="M492" i="3" a="1"/>
  <c r="M492" i="3" s="1"/>
  <c r="M493" i="3" a="1"/>
  <c r="M493" i="3" s="1"/>
  <c r="M494" i="3" a="1"/>
  <c r="M494" i="3" s="1"/>
  <c r="M495" i="3" a="1"/>
  <c r="M495" i="3" s="1"/>
  <c r="M496" i="3" a="1"/>
  <c r="M496" i="3" s="1"/>
  <c r="M497" i="3" a="1"/>
  <c r="M497" i="3" s="1"/>
  <c r="M498" i="3" a="1"/>
  <c r="M498" i="3" s="1"/>
  <c r="M499" i="3" a="1"/>
  <c r="M499" i="3" s="1"/>
  <c r="M500" i="3" a="1"/>
  <c r="M500" i="3" s="1"/>
  <c r="M501" i="3" a="1"/>
  <c r="M501" i="3" s="1"/>
  <c r="M502" i="3" a="1"/>
  <c r="M502" i="3" s="1"/>
  <c r="M503" i="3" a="1"/>
  <c r="M503" i="3" s="1"/>
  <c r="M504" i="3" a="1"/>
  <c r="M504" i="3" s="1"/>
  <c r="M505" i="3" a="1"/>
  <c r="M505" i="3" s="1"/>
  <c r="M506" i="3" a="1"/>
  <c r="M506" i="3" s="1"/>
  <c r="M507" i="3" a="1"/>
  <c r="M507" i="3" s="1"/>
  <c r="M508" i="3" a="1"/>
  <c r="M508" i="3" s="1"/>
  <c r="M509" i="3" a="1"/>
  <c r="M509" i="3" s="1"/>
  <c r="M510" i="3" a="1"/>
  <c r="M510" i="3" s="1"/>
  <c r="M511" i="3" a="1"/>
  <c r="M511" i="3" s="1"/>
  <c r="M512" i="3" a="1"/>
  <c r="M512" i="3" s="1"/>
  <c r="M513" i="3" a="1"/>
  <c r="M513" i="3" s="1"/>
  <c r="M514" i="3" a="1"/>
  <c r="M514" i="3" s="1"/>
  <c r="M515" i="3" a="1"/>
  <c r="M515" i="3" s="1"/>
  <c r="M516" i="3" a="1"/>
  <c r="M516" i="3" s="1"/>
  <c r="M517" i="3" a="1"/>
  <c r="M517" i="3" s="1"/>
  <c r="M518" i="3" a="1"/>
  <c r="M518" i="3" s="1"/>
  <c r="M519" i="3" a="1"/>
  <c r="M519" i="3" s="1"/>
  <c r="M520" i="3" a="1"/>
  <c r="M520" i="3" s="1"/>
  <c r="M521" i="3" a="1"/>
  <c r="M521" i="3" s="1"/>
  <c r="M522" i="3" a="1"/>
  <c r="M522" i="3" s="1"/>
  <c r="M523" i="3" a="1"/>
  <c r="M523" i="3" s="1"/>
  <c r="M524" i="3" a="1"/>
  <c r="M524" i="3" s="1"/>
  <c r="M525" i="3" a="1"/>
  <c r="M525" i="3" s="1"/>
  <c r="M526" i="3" a="1"/>
  <c r="M526" i="3" s="1"/>
  <c r="M527" i="3" a="1"/>
  <c r="M527" i="3" s="1"/>
  <c r="M528" i="3" a="1"/>
  <c r="M528" i="3" s="1"/>
  <c r="M529" i="3" a="1"/>
  <c r="M529" i="3" s="1"/>
  <c r="M530" i="3" a="1"/>
  <c r="M530" i="3" s="1"/>
  <c r="M531" i="3" a="1"/>
  <c r="M531" i="3" s="1"/>
  <c r="M532" i="3" a="1"/>
  <c r="M532" i="3" s="1"/>
  <c r="M533" i="3" a="1"/>
  <c r="M533" i="3" s="1"/>
  <c r="M534" i="3" a="1"/>
  <c r="M534" i="3" s="1"/>
  <c r="M535" i="3" a="1"/>
  <c r="M535" i="3" s="1"/>
  <c r="M536" i="3" a="1"/>
  <c r="M536" i="3" s="1"/>
  <c r="M537" i="3" a="1"/>
  <c r="M537" i="3" s="1"/>
  <c r="M538" i="3" a="1"/>
  <c r="M538" i="3" s="1"/>
  <c r="M539" i="3" a="1"/>
  <c r="M539" i="3" s="1"/>
  <c r="M540" i="3" a="1"/>
  <c r="M540" i="3" s="1"/>
  <c r="M541" i="3" a="1"/>
  <c r="M541" i="3" s="1"/>
  <c r="M542" i="3" a="1"/>
  <c r="M542" i="3" s="1"/>
  <c r="M543" i="3" a="1"/>
  <c r="M543" i="3" s="1"/>
  <c r="M544" i="3" a="1"/>
  <c r="M544" i="3" s="1"/>
  <c r="M545" i="3" a="1"/>
  <c r="M545" i="3" s="1"/>
  <c r="M546" i="3" a="1"/>
  <c r="M546" i="3" s="1"/>
  <c r="M547" i="3" a="1"/>
  <c r="M547" i="3" s="1"/>
  <c r="M548" i="3" a="1"/>
  <c r="M548" i="3" s="1"/>
  <c r="M549" i="3" a="1"/>
  <c r="M549" i="3" s="1"/>
  <c r="M550" i="3" a="1"/>
  <c r="M550" i="3" s="1"/>
  <c r="M551" i="3" a="1"/>
  <c r="M551" i="3" s="1"/>
  <c r="M552" i="3" a="1"/>
  <c r="M552" i="3" s="1"/>
  <c r="M553" i="3" a="1"/>
  <c r="M553" i="3" s="1"/>
  <c r="M554" i="3" a="1"/>
  <c r="M554" i="3" s="1"/>
  <c r="M555" i="3" a="1"/>
  <c r="M555" i="3" s="1"/>
  <c r="M556" i="3" a="1"/>
  <c r="M556" i="3" s="1"/>
  <c r="M557" i="3" a="1"/>
  <c r="M557" i="3" s="1"/>
  <c r="M558" i="3" a="1"/>
  <c r="M558" i="3" s="1"/>
  <c r="M559" i="3" a="1"/>
  <c r="M559" i="3" s="1"/>
  <c r="M560" i="3" a="1"/>
  <c r="M560" i="3" s="1"/>
  <c r="M561" i="3" a="1"/>
  <c r="M561" i="3" s="1"/>
  <c r="M562" i="3" a="1"/>
  <c r="M562" i="3" s="1"/>
  <c r="M563" i="3" a="1"/>
  <c r="M563" i="3" s="1"/>
  <c r="M564" i="3" a="1"/>
  <c r="M564" i="3" s="1"/>
  <c r="M565" i="3" a="1"/>
  <c r="M565" i="3" s="1"/>
  <c r="M566" i="3" a="1"/>
  <c r="M566" i="3" s="1"/>
  <c r="M567" i="3" a="1"/>
  <c r="M567" i="3" s="1"/>
  <c r="M568" i="3" a="1"/>
  <c r="M568" i="3" s="1"/>
  <c r="M569" i="3" a="1"/>
  <c r="M569" i="3" s="1"/>
  <c r="M570" i="3" a="1"/>
  <c r="M570" i="3" s="1"/>
  <c r="M571" i="3" a="1"/>
  <c r="M571" i="3" s="1"/>
  <c r="M572" i="3" a="1"/>
  <c r="M572" i="3" s="1"/>
  <c r="M573" i="3" a="1"/>
  <c r="M573" i="3" s="1"/>
  <c r="M574" i="3" a="1"/>
  <c r="M574" i="3" s="1"/>
  <c r="M575" i="3" a="1"/>
  <c r="M575" i="3" s="1"/>
  <c r="M576" i="3" a="1"/>
  <c r="M576" i="3" s="1"/>
  <c r="M577" i="3" a="1"/>
  <c r="M577" i="3" s="1"/>
  <c r="M578" i="3" a="1"/>
  <c r="M578" i="3" s="1"/>
  <c r="M579" i="3" a="1"/>
  <c r="M579" i="3" s="1"/>
  <c r="M580" i="3" a="1"/>
  <c r="M580" i="3" s="1"/>
  <c r="M581" i="3" a="1"/>
  <c r="M581" i="3" s="1"/>
  <c r="M582" i="3" a="1"/>
  <c r="M582" i="3" s="1"/>
  <c r="M583" i="3" a="1"/>
  <c r="M583" i="3" s="1"/>
  <c r="M584" i="3" a="1"/>
  <c r="M584" i="3" s="1"/>
  <c r="M585" i="3" a="1"/>
  <c r="M585" i="3" s="1"/>
  <c r="M586" i="3" a="1"/>
  <c r="M586" i="3" s="1"/>
  <c r="M587" i="3" a="1"/>
  <c r="M587" i="3" s="1"/>
  <c r="M588" i="3" a="1"/>
  <c r="M588" i="3" s="1"/>
  <c r="M589" i="3" a="1"/>
  <c r="M589" i="3" s="1"/>
  <c r="M590" i="3" a="1"/>
  <c r="M590" i="3" s="1"/>
  <c r="M591" i="3" a="1"/>
  <c r="M591" i="3" s="1"/>
  <c r="M592" i="3" a="1"/>
  <c r="M592" i="3" s="1"/>
  <c r="M593" i="3" a="1"/>
  <c r="M593" i="3" s="1"/>
  <c r="M594" i="3" a="1"/>
  <c r="M594" i="3" s="1"/>
  <c r="M595" i="3" a="1"/>
  <c r="M595" i="3" s="1"/>
  <c r="M596" i="3" a="1"/>
  <c r="M596" i="3" s="1"/>
  <c r="M597" i="3" a="1"/>
  <c r="M597" i="3" s="1"/>
  <c r="M598" i="3" a="1"/>
  <c r="M598" i="3" s="1"/>
  <c r="M599" i="3" a="1"/>
  <c r="M599" i="3" s="1"/>
  <c r="M600" i="3" a="1"/>
  <c r="M600" i="3" s="1"/>
  <c r="M601" i="3" a="1"/>
  <c r="M601" i="3" s="1"/>
  <c r="M602" i="3" a="1"/>
  <c r="M602" i="3" s="1"/>
  <c r="M603" i="3" a="1"/>
  <c r="M603" i="3" s="1"/>
  <c r="M604" i="3" a="1"/>
  <c r="M604" i="3" s="1"/>
  <c r="M605" i="3" a="1"/>
  <c r="M605" i="3" s="1"/>
  <c r="M606" i="3" a="1"/>
  <c r="M606" i="3" s="1"/>
  <c r="M607" i="3" a="1"/>
  <c r="M607" i="3" s="1"/>
  <c r="M608" i="3" a="1"/>
  <c r="M608" i="3" s="1"/>
  <c r="M609" i="3" a="1"/>
  <c r="M609" i="3" s="1"/>
  <c r="M610" i="3" a="1"/>
  <c r="M610" i="3" s="1"/>
  <c r="M611" i="3" a="1"/>
  <c r="M611" i="3" s="1"/>
  <c r="M612" i="3" a="1"/>
  <c r="M612" i="3" s="1"/>
  <c r="M613" i="3" a="1"/>
  <c r="M613" i="3" s="1"/>
  <c r="M614" i="3" a="1"/>
  <c r="M614" i="3" s="1"/>
  <c r="M615" i="3" a="1"/>
  <c r="M615" i="3" s="1"/>
  <c r="M616" i="3" a="1"/>
  <c r="M616" i="3" s="1"/>
  <c r="M617" i="3" a="1"/>
  <c r="M617" i="3" s="1"/>
  <c r="M618" i="3" a="1"/>
  <c r="M618" i="3" s="1"/>
  <c r="M619" i="3" a="1"/>
  <c r="M619" i="3" s="1"/>
  <c r="M620" i="3" a="1"/>
  <c r="M620" i="3" s="1"/>
  <c r="M621" i="3" a="1"/>
  <c r="M621" i="3" s="1"/>
  <c r="M622" i="3" a="1"/>
  <c r="M622" i="3" s="1"/>
  <c r="M623" i="3" a="1"/>
  <c r="M623" i="3" s="1"/>
  <c r="M624" i="3" a="1"/>
  <c r="M624" i="3" s="1"/>
  <c r="M625" i="3" a="1"/>
  <c r="M625" i="3" s="1"/>
  <c r="M626" i="3" a="1"/>
  <c r="M626" i="3" s="1"/>
  <c r="M627" i="3" a="1"/>
  <c r="M627" i="3" s="1"/>
  <c r="M628" i="3" a="1"/>
  <c r="M628" i="3" s="1"/>
  <c r="M629" i="3" a="1"/>
  <c r="M629" i="3" s="1"/>
  <c r="M630" i="3" a="1"/>
  <c r="M630" i="3" s="1"/>
  <c r="M631" i="3" a="1"/>
  <c r="M631" i="3" s="1"/>
  <c r="M632" i="3" a="1"/>
  <c r="M632" i="3" s="1"/>
  <c r="M633" i="3" a="1"/>
  <c r="M633" i="3" s="1"/>
  <c r="M634" i="3" a="1"/>
  <c r="M634" i="3" s="1"/>
  <c r="M635" i="3" a="1"/>
  <c r="M635" i="3" s="1"/>
  <c r="M636" i="3" a="1"/>
  <c r="M636" i="3" s="1"/>
  <c r="M637" i="3" a="1"/>
  <c r="M637" i="3" s="1"/>
  <c r="M638" i="3" a="1"/>
  <c r="M638" i="3" s="1"/>
  <c r="M639" i="3" a="1"/>
  <c r="M639" i="3" s="1"/>
  <c r="M640" i="3" a="1"/>
  <c r="M640" i="3" s="1"/>
  <c r="M641" i="3" a="1"/>
  <c r="M641" i="3" s="1"/>
  <c r="M642" i="3" a="1"/>
  <c r="M642" i="3" s="1"/>
  <c r="M643" i="3" a="1"/>
  <c r="M643" i="3" s="1"/>
  <c r="M644" i="3" a="1"/>
  <c r="M644" i="3" s="1"/>
  <c r="M645" i="3" a="1"/>
  <c r="M645" i="3" s="1"/>
  <c r="M646" i="3" a="1"/>
  <c r="M646" i="3" s="1"/>
  <c r="M647" i="3" a="1"/>
  <c r="M647" i="3" s="1"/>
  <c r="M648" i="3" a="1"/>
  <c r="M648" i="3" s="1"/>
  <c r="M649" i="3" a="1"/>
  <c r="M649" i="3" s="1"/>
  <c r="M650" i="3" a="1"/>
  <c r="M650" i="3" s="1"/>
  <c r="M651" i="3" a="1"/>
  <c r="M651" i="3" s="1"/>
  <c r="M652" i="3" a="1"/>
  <c r="M652" i="3" s="1"/>
  <c r="M653" i="3" a="1"/>
  <c r="M653" i="3" s="1"/>
  <c r="M654" i="3" a="1"/>
  <c r="M654" i="3" s="1"/>
  <c r="M655" i="3" a="1"/>
  <c r="M655" i="3" s="1"/>
  <c r="M656" i="3" a="1"/>
  <c r="M656" i="3" s="1"/>
  <c r="M657" i="3" a="1"/>
  <c r="M657" i="3" s="1"/>
  <c r="M658" i="3" a="1"/>
  <c r="M658" i="3" s="1"/>
  <c r="M659" i="3" a="1"/>
  <c r="M659" i="3" s="1"/>
  <c r="M660" i="3" a="1"/>
  <c r="M660" i="3" s="1"/>
  <c r="M661" i="3" a="1"/>
  <c r="M661" i="3" s="1"/>
  <c r="M662" i="3" a="1"/>
  <c r="M662" i="3" s="1"/>
  <c r="M663" i="3" a="1"/>
  <c r="M663" i="3" s="1"/>
  <c r="M664" i="3" a="1"/>
  <c r="M664" i="3" s="1"/>
  <c r="M665" i="3" a="1"/>
  <c r="M665" i="3" s="1"/>
  <c r="M666" i="3" a="1"/>
  <c r="M666" i="3" s="1"/>
  <c r="M667" i="3" a="1"/>
  <c r="M667" i="3" s="1"/>
  <c r="M668" i="3" a="1"/>
  <c r="M668" i="3" s="1"/>
  <c r="M669" i="3" a="1"/>
  <c r="M669" i="3" s="1"/>
  <c r="M670" i="3" a="1"/>
  <c r="M670" i="3" s="1"/>
  <c r="M671" i="3" a="1"/>
  <c r="M671" i="3" s="1"/>
  <c r="M672" i="3" a="1"/>
  <c r="M672" i="3" s="1"/>
  <c r="M673" i="3" a="1"/>
  <c r="M673" i="3" s="1"/>
  <c r="M674" i="3" a="1"/>
  <c r="M674" i="3" s="1"/>
  <c r="M675" i="3" a="1"/>
  <c r="M675" i="3" s="1"/>
  <c r="M676" i="3" a="1"/>
  <c r="M676" i="3" s="1"/>
  <c r="M677" i="3" a="1"/>
  <c r="M677" i="3" s="1"/>
  <c r="M678" i="3" a="1"/>
  <c r="M678" i="3" s="1"/>
  <c r="M679" i="3" a="1"/>
  <c r="M679" i="3" s="1"/>
  <c r="M680" i="3" a="1"/>
  <c r="M680" i="3" s="1"/>
  <c r="M681" i="3" a="1"/>
  <c r="M681" i="3" s="1"/>
  <c r="M682" i="3" a="1"/>
  <c r="M682" i="3" s="1"/>
  <c r="M683" i="3" a="1"/>
  <c r="M683" i="3" s="1"/>
  <c r="M684" i="3" a="1"/>
  <c r="M684" i="3" s="1"/>
  <c r="M685" i="3" a="1"/>
  <c r="M685" i="3" s="1"/>
  <c r="M686" i="3" a="1"/>
  <c r="M686" i="3"/>
  <c r="M687" i="3" a="1"/>
  <c r="M687" i="3"/>
  <c r="M688" i="3" a="1"/>
  <c r="M688" i="3"/>
  <c r="M689" i="3" a="1"/>
  <c r="M689" i="3"/>
  <c r="M690" i="3" a="1"/>
  <c r="M690" i="3"/>
  <c r="M691" i="3" a="1"/>
  <c r="M691" i="3"/>
  <c r="M692" i="3" a="1"/>
  <c r="M692" i="3"/>
  <c r="M693" i="3" a="1"/>
  <c r="M693" i="3"/>
  <c r="M694" i="3" a="1"/>
  <c r="M694" i="3"/>
  <c r="M695" i="3" a="1"/>
  <c r="M695" i="3"/>
  <c r="M696" i="3" a="1"/>
  <c r="M696" i="3"/>
  <c r="M697" i="3" a="1"/>
  <c r="M697" i="3"/>
  <c r="M698" i="3" a="1"/>
  <c r="M698" i="3" s="1"/>
  <c r="M699" i="3" a="1"/>
  <c r="M699" i="3" s="1"/>
  <c r="M700" i="3" a="1"/>
  <c r="M700" i="3" s="1"/>
  <c r="M701" i="3" a="1"/>
  <c r="M701" i="3" s="1"/>
  <c r="M702" i="3" a="1"/>
  <c r="M702" i="3" s="1"/>
  <c r="M703" i="3" a="1"/>
  <c r="M703" i="3" s="1"/>
  <c r="M704" i="3" a="1"/>
  <c r="M704" i="3" s="1"/>
  <c r="M705" i="3" a="1"/>
  <c r="M705" i="3" s="1"/>
  <c r="M706" i="3" a="1"/>
  <c r="M706" i="3" s="1"/>
  <c r="M707" i="3" a="1"/>
  <c r="M707" i="3" s="1"/>
  <c r="M708" i="3" a="1"/>
  <c r="M708" i="3" s="1"/>
  <c r="M709" i="3" a="1"/>
  <c r="M709" i="3" s="1"/>
  <c r="M710" i="3" a="1"/>
  <c r="M710" i="3" s="1"/>
  <c r="M711" i="3" a="1"/>
  <c r="M711" i="3" s="1"/>
  <c r="M712" i="3" a="1"/>
  <c r="M712" i="3" s="1"/>
  <c r="M713" i="3" a="1"/>
  <c r="M713" i="3" s="1"/>
  <c r="M714" i="3" a="1"/>
  <c r="M714" i="3" s="1"/>
  <c r="M715" i="3" a="1"/>
  <c r="M715" i="3" s="1"/>
  <c r="M716" i="3" a="1"/>
  <c r="M716" i="3" s="1"/>
  <c r="M717" i="3" a="1"/>
  <c r="M717" i="3" s="1"/>
  <c r="M718" i="3" a="1"/>
  <c r="M718" i="3" s="1"/>
  <c r="M719" i="3" a="1"/>
  <c r="M719" i="3" s="1"/>
  <c r="M720" i="3" a="1"/>
  <c r="M720" i="3" s="1"/>
  <c r="M721" i="3" a="1"/>
  <c r="M721" i="3" s="1"/>
  <c r="M722" i="3" a="1"/>
  <c r="M722" i="3" s="1"/>
  <c r="M723" i="3" a="1"/>
  <c r="M723" i="3" s="1"/>
  <c r="M724" i="3" a="1"/>
  <c r="M724" i="3" s="1"/>
  <c r="M725" i="3" a="1"/>
  <c r="M725" i="3" s="1"/>
  <c r="M726" i="3" a="1"/>
  <c r="M726" i="3" s="1"/>
  <c r="M727" i="3" a="1"/>
  <c r="M727" i="3" s="1"/>
  <c r="M728" i="3" a="1"/>
  <c r="M728" i="3" s="1"/>
  <c r="M729" i="3" a="1"/>
  <c r="M729" i="3" s="1"/>
  <c r="M730" i="3" a="1"/>
  <c r="M730" i="3" s="1"/>
  <c r="M731" i="3" a="1"/>
  <c r="M731" i="3" s="1"/>
  <c r="M732" i="3" a="1"/>
  <c r="M732" i="3" s="1"/>
  <c r="M733" i="3" a="1"/>
  <c r="M733" i="3" s="1"/>
  <c r="M734" i="3" a="1"/>
  <c r="M734" i="3" s="1"/>
  <c r="M735" i="3" a="1"/>
  <c r="M735" i="3" s="1"/>
  <c r="M736" i="3" a="1"/>
  <c r="M736" i="3" s="1"/>
  <c r="M737" i="3" a="1"/>
  <c r="M737" i="3" s="1"/>
  <c r="M738" i="3" a="1"/>
  <c r="M738" i="3" s="1"/>
  <c r="M739" i="3" a="1"/>
  <c r="M739" i="3" s="1"/>
  <c r="M740" i="3" a="1"/>
  <c r="M740" i="3" s="1"/>
  <c r="M741" i="3" a="1"/>
  <c r="M741" i="3" s="1"/>
  <c r="M742" i="3" a="1"/>
  <c r="M742" i="3" s="1"/>
  <c r="M743" i="3" a="1"/>
  <c r="M743" i="3" s="1"/>
  <c r="M744" i="3" a="1"/>
  <c r="M744" i="3" s="1"/>
  <c r="M745" i="3" a="1"/>
  <c r="M745" i="3" s="1"/>
  <c r="M746" i="3" a="1"/>
  <c r="M746" i="3" s="1"/>
  <c r="M3" i="3" a="1"/>
  <c r="M3" i="3" s="1"/>
  <c r="M1" i="3" l="1"/>
  <c r="I3" i="3"/>
  <c r="I26" i="3" l="1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F1" i="3"/>
</calcChain>
</file>

<file path=xl/sharedStrings.xml><?xml version="1.0" encoding="utf-8"?>
<sst xmlns="http://schemas.openxmlformats.org/spreadsheetml/2006/main" count="771" uniqueCount="51">
  <si>
    <t>Год</t>
  </si>
  <si>
    <t>Месяц</t>
  </si>
  <si>
    <t>День</t>
  </si>
  <si>
    <t>Час</t>
  </si>
  <si>
    <t>Интервал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</si>
  <si>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</si>
  <si>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</si>
  <si>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</si>
  <si>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</si>
  <si>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</si>
  <si>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</si>
  <si>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</si>
  <si>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</si>
  <si>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</si>
  <si>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</si>
  <si>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</si>
  <si>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</si>
  <si>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</si>
  <si>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</si>
  <si>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</si>
  <si>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</si>
  <si>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</si>
  <si>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</si>
  <si>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</si>
  <si>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</si>
  <si>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</si>
  <si>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</si>
  <si>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</si>
  <si>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</si>
  <si>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Январь</t>
  </si>
  <si>
    <t>Количество</t>
  </si>
  <si>
    <t>Необходимый объем</t>
  </si>
  <si>
    <t>09.01.2023</t>
  </si>
  <si>
    <t>10.01.2023</t>
  </si>
  <si>
    <t>11.01.2023</t>
  </si>
  <si>
    <t>12.01.2023</t>
  </si>
  <si>
    <t>13.01.2023</t>
  </si>
  <si>
    <t>16.01.2023</t>
  </si>
  <si>
    <t>17.01.2023</t>
  </si>
  <si>
    <t>18.01.2023</t>
  </si>
  <si>
    <t>19.01.2023</t>
  </si>
  <si>
    <t>20.01.2023</t>
  </si>
  <si>
    <t>23.01.2023</t>
  </si>
  <si>
    <t>24.01.2023</t>
  </si>
  <si>
    <t>25.01.2023</t>
  </si>
  <si>
    <t>26.01.2023</t>
  </si>
  <si>
    <t>27.01.2023</t>
  </si>
  <si>
    <t>30.01.2023</t>
  </si>
  <si>
    <t>31.01.2023</t>
  </si>
  <si>
    <t>Часы максимума</t>
  </si>
  <si>
    <t>Числа и часы замера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</si>
</sst>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4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6"/>
  <sheetViews>
    <sheetView tabSelected="1" workbookViewId="0">
      <selection activeCell="O3" sqref="O3"/>
    </sheetView>
  </sheetViews>
  <sheetFormatPr defaultRowHeight="15" x14ac:dyDescent="0.25"/>
  <cols>
    <col min="1" max="1" width="5" bestFit="1" customWidth="1"/>
    <col min="2" max="2" width="8.28515625" bestFit="1" customWidth="1"/>
    <col min="3" max="3" width="5.7109375" bestFit="1" customWidth="1"/>
    <col min="4" max="4" width="4.140625" bestFit="1" customWidth="1"/>
    <col min="5" max="5" width="9.85546875" bestFit="1" customWidth="1"/>
    <col min="6" max="6" width="17.85546875" customWidth="1"/>
    <col min="7" max="7" width="10.140625" bestFit="1" customWidth="1"/>
    <col min="8" max="8" width="8.42578125" bestFit="1" customWidth="1"/>
    <col min="9" max="9" width="14.42578125" bestFit="1" customWidth="1"/>
    <col min="10" max="10" width="13.28515625" bestFit="1" customWidth="1"/>
    <col min="11" max="11" width="15.28515625" bestFit="1" customWidth="1"/>
    <col min="12" max="12" width="15.28515625" customWidth="1"/>
    <col min="13" max="13" width="15.28515625" bestFit="1" customWidth="1"/>
    <col min="15" max="15" width="10.140625" bestFit="1" customWidth="1"/>
  </cols>
  <sheetData>
    <row r="1" spans="1:13" ht="15" customHeight="1" x14ac:dyDescent="0.25">
      <c r="A1" s="23" t="s">
        <v>0</v>
      </c>
      <c r="B1" s="23" t="s">
        <v>1</v>
      </c>
      <c r="C1" s="24" t="s">
        <v>2</v>
      </c>
      <c r="D1" s="24" t="s">
        <v>3</v>
      </c>
      <c r="E1" s="25" t="s">
        <v>4</v>
      </c>
      <c r="F1" s="2">
        <f>SUBTOTAL(9,F3:F746)</f>
        <v>322350.60000000003</v>
      </c>
      <c r="G1" s="20" t="s">
        <v>50</v>
      </c>
      <c r="H1" s="21"/>
      <c r="I1" s="22"/>
      <c r="J1" s="1"/>
      <c r="K1" s="2"/>
      <c r="L1" s="2"/>
      <c r="M1" s="18">
        <f>SUBTOTAL(1,M3:M746)</f>
        <v>448.72058823529414</v>
      </c>
    </row>
    <row r="2" spans="1:13" ht="30" x14ac:dyDescent="0.25">
      <c r="A2" s="23"/>
      <c r="B2" s="23"/>
      <c r="C2" s="24"/>
      <c r="D2" s="24"/>
      <c r="E2" s="26"/>
      <c r="F2" s="2" t="s">
        <v>30</v>
      </c>
      <c r="G2" s="16">
        <v>2</v>
      </c>
      <c r="H2" s="16">
        <v>3</v>
      </c>
      <c r="I2" s="3">
        <v>4</v>
      </c>
      <c r="J2" s="1">
        <v>5</v>
      </c>
      <c r="K2" s="1">
        <v>6</v>
      </c>
      <c r="L2" s="17" t="s">
        <v>49</v>
      </c>
      <c r="M2" s="19" t="s">
        <v>31</v>
      </c>
    </row>
    <row r="3" spans="1:13" x14ac:dyDescent="0.25">
      <c r="A3" s="15">
        <v>2023</v>
      </c>
      <c r="B3" s="15" t="s">
        <v>29</v>
      </c>
      <c r="C3" s="4">
        <v>1</v>
      </c>
      <c r="D3" s="5">
        <v>0</v>
      </c>
      <c r="E3" s="5" t="s">
        <v>5</v>
      </c>
      <c r="F3" s="6">
        <v>514.80000000000007</v>
      </c>
      <c r="G3" s="8" t="s">
        <v>32</v>
      </c>
      <c r="H3" s="9">
        <v>11</v>
      </c>
      <c r="I3" s="9" t="str">
        <f>IF(H3&gt;0,TEXT(H3-1,"00")&amp;"-"&amp;TEXT(H3,"00"),"")</f>
        <v>10-11</v>
      </c>
      <c r="J3" s="10"/>
      <c r="K3" s="10"/>
      <c r="L3" s="10">
        <v>7</v>
      </c>
      <c r="M3" s="10" t="str">
        <f t="array" ref="M3">IF((MAX(IF(ISNUMBER(MATCH(INDEX(D:D,(ROUNDUP(ROW(M1)/24,)-1)*24+3):INDEX(D:D,ROUNDUP(ROW(M1)/24,)*24+2),L$3:L$26,)),INDEX(F:F,(ROUNDUP(ROW(M1)/24,)-1)*24+3):INDEX(F:F,ROUNDUP(ROW(M1)/24,)*24+2)))=F3)*ISNUMBER(MATCH(D3,L$3:L$26,))*ISNUMBER(MATCH(C3,DAY(G$3:G$33),)),F3,"")</f>
        <v/>
      </c>
    </row>
    <row r="4" spans="1:13" x14ac:dyDescent="0.25">
      <c r="A4" s="5">
        <f>IF(A3&lt;&gt;"",A3,"")</f>
        <v>2023</v>
      </c>
      <c r="B4" s="5" t="str">
        <f>IF(B3&lt;&gt;"",B3,"")</f>
        <v>Январь</v>
      </c>
      <c r="C4" s="4">
        <v>1</v>
      </c>
      <c r="D4" s="5">
        <v>1</v>
      </c>
      <c r="E4" s="5" t="s">
        <v>6</v>
      </c>
      <c r="F4" s="6">
        <v>512.70000000000005</v>
      </c>
      <c r="G4" s="11" t="s">
        <v>33</v>
      </c>
      <c r="H4" s="12">
        <v>12</v>
      </c>
      <c r="I4" s="9" t="str">
        <f t="shared" ref="I4:I26" si="0">IF(H4&gt;0,TEXT(H4-1,"00")&amp;"-"&amp;TEXT(H4,"00"),"")</f>
        <v>11-12</v>
      </c>
      <c r="J4" s="10"/>
      <c r="K4" s="10"/>
      <c r="L4" s="10">
        <v>8</v>
      </c>
      <c r="M4" s="10" t="str">
        <f t="array" ref="M4">IF((MAX(IF(ISNUMBER(MATCH(INDEX(D:D,(ROUNDUP(ROW(M2)/24,)-1)*24+3):INDEX(D:D,ROUNDUP(ROW(M2)/24,)*24+2),L$3:L$26,)),INDEX(F:F,(ROUNDUP(ROW(M2)/24,)-1)*24+3):INDEX(F:F,ROUNDUP(ROW(M2)/24,)*24+2)))=F4)*ISNUMBER(MATCH(D4,L$3:L$26,))*ISNUMBER(MATCH(C4,DAY(G$3:G$33),)),F4,"")</f>
        <v/>
      </c>
    </row>
    <row r="5" spans="1:13" x14ac:dyDescent="0.25">
      <c r="A5" s="5">
        <f t="shared" ref="A5:B20" si="1">IF(A4&lt;&gt;"",A4,"")</f>
        <v>2023</v>
      </c>
      <c r="B5" s="5" t="str">
        <f t="shared" si="1"/>
        <v>Январь</v>
      </c>
      <c r="C5" s="4">
        <v>1</v>
      </c>
      <c r="D5" s="5">
        <v>2</v>
      </c>
      <c r="E5" s="5" t="s">
        <v>7</v>
      </c>
      <c r="F5" s="6">
        <v>511.65</v>
      </c>
      <c r="G5" s="11" t="s">
        <v>34</v>
      </c>
      <c r="H5" s="12">
        <v>17</v>
      </c>
      <c r="I5" s="9" t="str">
        <f t="shared" si="0"/>
        <v>16-17</v>
      </c>
      <c r="J5" s="10"/>
      <c r="K5" s="10"/>
      <c r="L5" s="10">
        <v>9</v>
      </c>
      <c r="M5" s="10" t="str">
        <f t="array" ref="M5">IF((MAX(IF(ISNUMBER(MATCH(INDEX(D:D,(ROUNDUP(ROW(M3)/24,)-1)*24+3):INDEX(D:D,ROUNDUP(ROW(M3)/24,)*24+2),L$3:L$26,)),INDEX(F:F,(ROUNDUP(ROW(M3)/24,)-1)*24+3):INDEX(F:F,ROUNDUP(ROW(M3)/24,)*24+2)))=F5)*ISNUMBER(MATCH(D5,L$3:L$26,))*ISNUMBER(MATCH(C5,DAY(G$3:G$33),)),F5,"")</f>
        <v/>
      </c>
    </row>
    <row r="6" spans="1:13" x14ac:dyDescent="0.25">
      <c r="A6" s="5">
        <f t="shared" si="1"/>
        <v>2023</v>
      </c>
      <c r="B6" s="5" t="str">
        <f t="shared" si="1"/>
        <v>Январь</v>
      </c>
      <c r="C6" s="4">
        <v>1</v>
      </c>
      <c r="D6" s="5">
        <v>3</v>
      </c>
      <c r="E6" s="5" t="s">
        <v>8</v>
      </c>
      <c r="F6" s="6">
        <v>511.49999999999994</v>
      </c>
      <c r="G6" s="11" t="s">
        <v>35</v>
      </c>
      <c r="H6" s="12">
        <v>13</v>
      </c>
      <c r="I6" s="9" t="str">
        <f t="shared" si="0"/>
        <v>12-13</v>
      </c>
      <c r="J6" s="10"/>
      <c r="K6" s="10"/>
      <c r="L6" s="10">
        <v>10</v>
      </c>
      <c r="M6" s="10" t="str">
        <f t="array" ref="M6">IF((MAX(IF(ISNUMBER(MATCH(INDEX(D:D,(ROUNDUP(ROW(M4)/24,)-1)*24+3):INDEX(D:D,ROUNDUP(ROW(M4)/24,)*24+2),L$3:L$26,)),INDEX(F:F,(ROUNDUP(ROW(M4)/24,)-1)*24+3):INDEX(F:F,ROUNDUP(ROW(M4)/24,)*24+2)))=F6)*ISNUMBER(MATCH(D6,L$3:L$26,))*ISNUMBER(MATCH(C6,DAY(G$3:G$33),)),F6,"")</f>
        <v/>
      </c>
    </row>
    <row r="7" spans="1:13" x14ac:dyDescent="0.25">
      <c r="A7" s="5">
        <f t="shared" si="1"/>
        <v>2023</v>
      </c>
      <c r="B7" s="5" t="str">
        <f t="shared" si="1"/>
        <v>Январь</v>
      </c>
      <c r="C7" s="4">
        <v>1</v>
      </c>
      <c r="D7" s="5">
        <v>4</v>
      </c>
      <c r="E7" s="5" t="s">
        <v>9</v>
      </c>
      <c r="F7" s="6">
        <v>510.45</v>
      </c>
      <c r="G7" s="11" t="s">
        <v>36</v>
      </c>
      <c r="H7" s="12">
        <v>8</v>
      </c>
      <c r="I7" s="9" t="str">
        <f t="shared" si="0"/>
        <v>07-08</v>
      </c>
      <c r="J7" s="10"/>
      <c r="K7" s="10"/>
      <c r="L7" s="10">
        <v>11</v>
      </c>
      <c r="M7" s="10" t="str">
        <f t="array" ref="M7">IF((MAX(IF(ISNUMBER(MATCH(INDEX(D:D,(ROUNDUP(ROW(M5)/24,)-1)*24+3):INDEX(D:D,ROUNDUP(ROW(M5)/24,)*24+2),L$3:L$26,)),INDEX(F:F,(ROUNDUP(ROW(M5)/24,)-1)*24+3):INDEX(F:F,ROUNDUP(ROW(M5)/24,)*24+2)))=F7)*ISNUMBER(MATCH(D7,L$3:L$26,))*ISNUMBER(MATCH(C7,DAY(G$3:G$33),)),F7,"")</f>
        <v/>
      </c>
    </row>
    <row r="8" spans="1:13" x14ac:dyDescent="0.25">
      <c r="A8" s="5">
        <f t="shared" si="1"/>
        <v>2023</v>
      </c>
      <c r="B8" s="5" t="str">
        <f t="shared" si="1"/>
        <v>Январь</v>
      </c>
      <c r="C8" s="4">
        <v>1</v>
      </c>
      <c r="D8" s="5">
        <v>5</v>
      </c>
      <c r="E8" s="5" t="s">
        <v>10</v>
      </c>
      <c r="F8" s="6">
        <v>511.05</v>
      </c>
      <c r="G8" s="11" t="s">
        <v>37</v>
      </c>
      <c r="H8" s="12">
        <v>8</v>
      </c>
      <c r="I8" s="9" t="str">
        <f t="shared" si="0"/>
        <v>07-08</v>
      </c>
      <c r="J8" s="10"/>
      <c r="K8" s="10"/>
      <c r="L8" s="10">
        <v>12</v>
      </c>
      <c r="M8" s="10" t="str">
        <f t="array" ref="M8">IF((MAX(IF(ISNUMBER(MATCH(INDEX(D:D,(ROUNDUP(ROW(M6)/24,)-1)*24+3):INDEX(D:D,ROUNDUP(ROW(M6)/24,)*24+2),L$3:L$26,)),INDEX(F:F,(ROUNDUP(ROW(M6)/24,)-1)*24+3):INDEX(F:F,ROUNDUP(ROW(M6)/24,)*24+2)))=F8)*ISNUMBER(MATCH(D8,L$3:L$26,))*ISNUMBER(MATCH(C8,DAY(G$3:G$33),)),F8,"")</f>
        <v/>
      </c>
    </row>
    <row r="9" spans="1:13" x14ac:dyDescent="0.25">
      <c r="A9" s="5">
        <f t="shared" si="1"/>
        <v>2023</v>
      </c>
      <c r="B9" s="5" t="str">
        <f t="shared" si="1"/>
        <v>Январь</v>
      </c>
      <c r="C9" s="4">
        <v>1</v>
      </c>
      <c r="D9" s="5">
        <v>6</v>
      </c>
      <c r="E9" s="5" t="s">
        <v>11</v>
      </c>
      <c r="F9" s="6">
        <v>510.00000000000006</v>
      </c>
      <c r="G9" s="11" t="s">
        <v>38</v>
      </c>
      <c r="H9" s="12">
        <v>8</v>
      </c>
      <c r="I9" s="9" t="str">
        <f t="shared" si="0"/>
        <v>07-08</v>
      </c>
      <c r="J9" s="10"/>
      <c r="K9" s="10"/>
      <c r="L9" s="10">
        <v>13</v>
      </c>
      <c r="M9" s="10" t="str">
        <f t="array" ref="M9">IF((MAX(IF(ISNUMBER(MATCH(INDEX(D:D,(ROUNDUP(ROW(M7)/24,)-1)*24+3):INDEX(D:D,ROUNDUP(ROW(M7)/24,)*24+2),L$3:L$26,)),INDEX(F:F,(ROUNDUP(ROW(M7)/24,)-1)*24+3):INDEX(F:F,ROUNDUP(ROW(M7)/24,)*24+2)))=F9)*ISNUMBER(MATCH(D9,L$3:L$26,))*ISNUMBER(MATCH(C9,DAY(G$3:G$33),)),F9,"")</f>
        <v/>
      </c>
    </row>
    <row r="10" spans="1:13" x14ac:dyDescent="0.25">
      <c r="A10" s="5">
        <f t="shared" si="1"/>
        <v>2023</v>
      </c>
      <c r="B10" s="5" t="str">
        <f t="shared" si="1"/>
        <v>Январь</v>
      </c>
      <c r="C10" s="4">
        <v>1</v>
      </c>
      <c r="D10" s="5">
        <v>7</v>
      </c>
      <c r="E10" s="5" t="s">
        <v>12</v>
      </c>
      <c r="F10" s="6">
        <v>509.85</v>
      </c>
      <c r="G10" s="11" t="s">
        <v>39</v>
      </c>
      <c r="H10" s="12">
        <v>18</v>
      </c>
      <c r="I10" s="9" t="str">
        <f t="shared" si="0"/>
        <v>17-18</v>
      </c>
      <c r="J10" s="10"/>
      <c r="K10" s="10"/>
      <c r="L10" s="10">
        <v>14</v>
      </c>
      <c r="M10" s="10" t="str">
        <f t="array" ref="M10">IF((MAX(IF(ISNUMBER(MATCH(INDEX(D:D,(ROUNDUP(ROW(M8)/24,)-1)*24+3):INDEX(D:D,ROUNDUP(ROW(M8)/24,)*24+2),L$3:L$26,)),INDEX(F:F,(ROUNDUP(ROW(M8)/24,)-1)*24+3):INDEX(F:F,ROUNDUP(ROW(M8)/24,)*24+2)))=F10)*ISNUMBER(MATCH(D10,L$3:L$26,))*ISNUMBER(MATCH(C10,DAY(G$3:G$33),)),F10,"")</f>
        <v/>
      </c>
    </row>
    <row r="11" spans="1:13" x14ac:dyDescent="0.25">
      <c r="A11" s="5">
        <f t="shared" si="1"/>
        <v>2023</v>
      </c>
      <c r="B11" s="5" t="str">
        <f t="shared" si="1"/>
        <v>Январь</v>
      </c>
      <c r="C11" s="4">
        <v>1</v>
      </c>
      <c r="D11" s="5">
        <v>8</v>
      </c>
      <c r="E11" s="5" t="s">
        <v>13</v>
      </c>
      <c r="F11" s="6">
        <v>510.3</v>
      </c>
      <c r="G11" s="11" t="s">
        <v>40</v>
      </c>
      <c r="H11" s="12">
        <v>17</v>
      </c>
      <c r="I11" s="9" t="str">
        <f t="shared" si="0"/>
        <v>16-17</v>
      </c>
      <c r="J11" s="10"/>
      <c r="K11" s="10"/>
      <c r="L11" s="10">
        <v>15</v>
      </c>
      <c r="M11" s="10" t="str">
        <f t="array" ref="M11">IF((MAX(IF(ISNUMBER(MATCH(INDEX(D:D,(ROUNDUP(ROW(M9)/24,)-1)*24+3):INDEX(D:D,ROUNDUP(ROW(M9)/24,)*24+2),L$3:L$26,)),INDEX(F:F,(ROUNDUP(ROW(M9)/24,)-1)*24+3):INDEX(F:F,ROUNDUP(ROW(M9)/24,)*24+2)))=F11)*ISNUMBER(MATCH(D11,L$3:L$26,))*ISNUMBER(MATCH(C11,DAY(G$3:G$33),)),F11,"")</f>
        <v/>
      </c>
    </row>
    <row r="12" spans="1:13" x14ac:dyDescent="0.25">
      <c r="A12" s="5">
        <f t="shared" si="1"/>
        <v>2023</v>
      </c>
      <c r="B12" s="5" t="str">
        <f t="shared" si="1"/>
        <v>Январь</v>
      </c>
      <c r="C12" s="4">
        <v>1</v>
      </c>
      <c r="D12" s="5">
        <v>9</v>
      </c>
      <c r="E12" s="5" t="s">
        <v>14</v>
      </c>
      <c r="F12" s="6">
        <v>508.8</v>
      </c>
      <c r="G12" s="11" t="s">
        <v>41</v>
      </c>
      <c r="H12" s="12">
        <v>8</v>
      </c>
      <c r="I12" s="9" t="str">
        <f t="shared" si="0"/>
        <v>07-08</v>
      </c>
      <c r="J12" s="10"/>
      <c r="K12" s="10"/>
      <c r="L12" s="10">
        <v>16</v>
      </c>
      <c r="M12" s="10" t="str">
        <f t="array" ref="M12">IF((MAX(IF(ISNUMBER(MATCH(INDEX(D:D,(ROUNDUP(ROW(M10)/24,)-1)*24+3):INDEX(D:D,ROUNDUP(ROW(M10)/24,)*24+2),L$3:L$26,)),INDEX(F:F,(ROUNDUP(ROW(M10)/24,)-1)*24+3):INDEX(F:F,ROUNDUP(ROW(M10)/24,)*24+2)))=F12)*ISNUMBER(MATCH(D12,L$3:L$26,))*ISNUMBER(MATCH(C12,DAY(G$3:G$33),)),F12,"")</f>
        <v/>
      </c>
    </row>
    <row r="13" spans="1:13" x14ac:dyDescent="0.25">
      <c r="A13" s="5">
        <f t="shared" si="1"/>
        <v>2023</v>
      </c>
      <c r="B13" s="5" t="str">
        <f t="shared" si="1"/>
        <v>Январь</v>
      </c>
      <c r="C13" s="4">
        <v>1</v>
      </c>
      <c r="D13" s="5">
        <v>10</v>
      </c>
      <c r="E13" s="5" t="s">
        <v>15</v>
      </c>
      <c r="F13" s="6">
        <v>509.55</v>
      </c>
      <c r="G13" s="11" t="s">
        <v>42</v>
      </c>
      <c r="H13" s="12">
        <v>9</v>
      </c>
      <c r="I13" s="9" t="str">
        <f t="shared" si="0"/>
        <v>08-09</v>
      </c>
      <c r="J13" s="10"/>
      <c r="K13" s="10"/>
      <c r="L13" s="10">
        <v>17</v>
      </c>
      <c r="M13" s="10" t="str">
        <f t="array" ref="M13">IF((MAX(IF(ISNUMBER(MATCH(INDEX(D:D,(ROUNDUP(ROW(M11)/24,)-1)*24+3):INDEX(D:D,ROUNDUP(ROW(M11)/24,)*24+2),L$3:L$26,)),INDEX(F:F,(ROUNDUP(ROW(M11)/24,)-1)*24+3):INDEX(F:F,ROUNDUP(ROW(M11)/24,)*24+2)))=F13)*ISNUMBER(MATCH(D13,L$3:L$26,))*ISNUMBER(MATCH(C13,DAY(G$3:G$33),)),F13,"")</f>
        <v/>
      </c>
    </row>
    <row r="14" spans="1:13" x14ac:dyDescent="0.25">
      <c r="A14" s="5">
        <f t="shared" si="1"/>
        <v>2023</v>
      </c>
      <c r="B14" s="5" t="str">
        <f t="shared" si="1"/>
        <v>Январь</v>
      </c>
      <c r="C14" s="4">
        <v>1</v>
      </c>
      <c r="D14" s="5">
        <v>11</v>
      </c>
      <c r="E14" s="5" t="s">
        <v>16</v>
      </c>
      <c r="F14" s="6">
        <v>507.74999999999994</v>
      </c>
      <c r="G14" s="11" t="s">
        <v>43</v>
      </c>
      <c r="H14" s="12">
        <v>17</v>
      </c>
      <c r="I14" s="9" t="str">
        <f t="shared" si="0"/>
        <v>16-17</v>
      </c>
      <c r="J14" s="10"/>
      <c r="K14" s="10"/>
      <c r="L14" s="10">
        <v>18</v>
      </c>
      <c r="M14" s="10" t="str">
        <f t="array" ref="M14">IF((MAX(IF(ISNUMBER(MATCH(INDEX(D:D,(ROUNDUP(ROW(M12)/24,)-1)*24+3):INDEX(D:D,ROUNDUP(ROW(M12)/24,)*24+2),L$3:L$26,)),INDEX(F:F,(ROUNDUP(ROW(M12)/24,)-1)*24+3):INDEX(F:F,ROUNDUP(ROW(M12)/24,)*24+2)))=F14)*ISNUMBER(MATCH(D14,L$3:L$26,))*ISNUMBER(MATCH(C14,DAY(G$3:G$33),)),F14,"")</f>
        <v/>
      </c>
    </row>
    <row r="15" spans="1:13" x14ac:dyDescent="0.25">
      <c r="A15" s="5">
        <f t="shared" si="1"/>
        <v>2023</v>
      </c>
      <c r="B15" s="5" t="str">
        <f t="shared" si="1"/>
        <v>Январь</v>
      </c>
      <c r="C15" s="4">
        <v>1</v>
      </c>
      <c r="D15" s="5">
        <v>12</v>
      </c>
      <c r="E15" s="5" t="s">
        <v>17</v>
      </c>
      <c r="F15" s="6">
        <v>506.1</v>
      </c>
      <c r="G15" s="11" t="s">
        <v>44</v>
      </c>
      <c r="H15" s="12">
        <v>8</v>
      </c>
      <c r="I15" s="9" t="str">
        <f t="shared" si="0"/>
        <v>07-08</v>
      </c>
      <c r="J15" s="10"/>
      <c r="K15" s="10"/>
      <c r="L15" s="10">
        <v>19</v>
      </c>
      <c r="M15" s="10" t="str">
        <f t="array" ref="M15">IF((MAX(IF(ISNUMBER(MATCH(INDEX(D:D,(ROUNDUP(ROW(M13)/24,)-1)*24+3):INDEX(D:D,ROUNDUP(ROW(M13)/24,)*24+2),L$3:L$26,)),INDEX(F:F,(ROUNDUP(ROW(M13)/24,)-1)*24+3):INDEX(F:F,ROUNDUP(ROW(M13)/24,)*24+2)))=F15)*ISNUMBER(MATCH(D15,L$3:L$26,))*ISNUMBER(MATCH(C15,DAY(G$3:G$33),)),F15,"")</f>
        <v/>
      </c>
    </row>
    <row r="16" spans="1:13" x14ac:dyDescent="0.25">
      <c r="A16" s="5">
        <f t="shared" si="1"/>
        <v>2023</v>
      </c>
      <c r="B16" s="5" t="str">
        <f t="shared" si="1"/>
        <v>Январь</v>
      </c>
      <c r="C16" s="4">
        <v>1</v>
      </c>
      <c r="D16" s="5">
        <v>13</v>
      </c>
      <c r="E16" s="5" t="s">
        <v>18</v>
      </c>
      <c r="F16" s="6">
        <v>506.54999999999995</v>
      </c>
      <c r="G16" s="11" t="s">
        <v>45</v>
      </c>
      <c r="H16" s="12">
        <v>9</v>
      </c>
      <c r="I16" s="9" t="str">
        <f t="shared" si="0"/>
        <v>08-09</v>
      </c>
      <c r="J16" s="10"/>
      <c r="K16" s="10"/>
      <c r="L16" s="10">
        <v>20</v>
      </c>
      <c r="M16" s="10" t="str">
        <f t="array" ref="M16">IF((MAX(IF(ISNUMBER(MATCH(INDEX(D:D,(ROUNDUP(ROW(M14)/24,)-1)*24+3):INDEX(D:D,ROUNDUP(ROW(M14)/24,)*24+2),L$3:L$26,)),INDEX(F:F,(ROUNDUP(ROW(M14)/24,)-1)*24+3):INDEX(F:F,ROUNDUP(ROW(M14)/24,)*24+2)))=F16)*ISNUMBER(MATCH(D16,L$3:L$26,))*ISNUMBER(MATCH(C16,DAY(G$3:G$33),)),F16,"")</f>
        <v/>
      </c>
    </row>
    <row r="17" spans="1:13" x14ac:dyDescent="0.25">
      <c r="A17" s="5">
        <f t="shared" si="1"/>
        <v>2023</v>
      </c>
      <c r="B17" s="5" t="str">
        <f t="shared" si="1"/>
        <v>Январь</v>
      </c>
      <c r="C17" s="4">
        <v>1</v>
      </c>
      <c r="D17" s="5">
        <v>14</v>
      </c>
      <c r="E17" s="5" t="s">
        <v>19</v>
      </c>
      <c r="F17" s="6">
        <v>507</v>
      </c>
      <c r="G17" s="11" t="s">
        <v>46</v>
      </c>
      <c r="H17" s="12">
        <v>8</v>
      </c>
      <c r="I17" s="9" t="str">
        <f t="shared" si="0"/>
        <v>07-08</v>
      </c>
      <c r="J17" s="10"/>
      <c r="K17" s="10"/>
      <c r="L17" s="10"/>
      <c r="M17" s="10" t="str">
        <f t="array" ref="M17">IF((MAX(IF(ISNUMBER(MATCH(INDEX(D:D,(ROUNDUP(ROW(M15)/24,)-1)*24+3):INDEX(D:D,ROUNDUP(ROW(M15)/24,)*24+2),L$3:L$26,)),INDEX(F:F,(ROUNDUP(ROW(M15)/24,)-1)*24+3):INDEX(F:F,ROUNDUP(ROW(M15)/24,)*24+2)))=F17)*ISNUMBER(MATCH(D17,L$3:L$26,))*ISNUMBER(MATCH(C17,DAY(G$3:G$33),)),F17,"")</f>
        <v/>
      </c>
    </row>
    <row r="18" spans="1:13" x14ac:dyDescent="0.25">
      <c r="A18" s="5">
        <f t="shared" si="1"/>
        <v>2023</v>
      </c>
      <c r="B18" s="5" t="str">
        <f t="shared" si="1"/>
        <v>Январь</v>
      </c>
      <c r="C18" s="4">
        <v>1</v>
      </c>
      <c r="D18" s="5">
        <v>15</v>
      </c>
      <c r="E18" s="5" t="s">
        <v>20</v>
      </c>
      <c r="F18" s="6">
        <v>506.25</v>
      </c>
      <c r="G18" s="11" t="s">
        <v>47</v>
      </c>
      <c r="H18" s="12">
        <v>17</v>
      </c>
      <c r="I18" s="9" t="str">
        <f t="shared" si="0"/>
        <v>16-17</v>
      </c>
      <c r="J18" s="10"/>
      <c r="K18" s="10"/>
      <c r="L18" s="10"/>
      <c r="M18" s="10" t="str">
        <f t="array" ref="M18">IF((MAX(IF(ISNUMBER(MATCH(INDEX(D:D,(ROUNDUP(ROW(M16)/24,)-1)*24+3):INDEX(D:D,ROUNDUP(ROW(M16)/24,)*24+2),L$3:L$26,)),INDEX(F:F,(ROUNDUP(ROW(M16)/24,)-1)*24+3):INDEX(F:F,ROUNDUP(ROW(M16)/24,)*24+2)))=F18)*ISNUMBER(MATCH(D18,L$3:L$26,))*ISNUMBER(MATCH(C18,DAY(G$3:G$33),)),F18,"")</f>
        <v/>
      </c>
    </row>
    <row r="19" spans="1:13" x14ac:dyDescent="0.25">
      <c r="A19" s="5">
        <f t="shared" si="1"/>
        <v>2023</v>
      </c>
      <c r="B19" s="5" t="str">
        <f t="shared" si="1"/>
        <v>Январь</v>
      </c>
      <c r="C19" s="4">
        <v>1</v>
      </c>
      <c r="D19" s="5">
        <v>16</v>
      </c>
      <c r="E19" s="5" t="s">
        <v>21</v>
      </c>
      <c r="F19" s="6">
        <v>505.79999999999995</v>
      </c>
      <c r="G19" s="11" t="s">
        <v>48</v>
      </c>
      <c r="H19" s="13">
        <v>8</v>
      </c>
      <c r="I19" s="9" t="str">
        <f t="shared" si="0"/>
        <v>07-08</v>
      </c>
      <c r="J19" s="10"/>
      <c r="K19" s="10"/>
      <c r="L19" s="10"/>
      <c r="M19" s="10" t="str">
        <f t="array" ref="M19">IF((MAX(IF(ISNUMBER(MATCH(INDEX(D:D,(ROUNDUP(ROW(M17)/24,)-1)*24+3):INDEX(D:D,ROUNDUP(ROW(M17)/24,)*24+2),L$3:L$26,)),INDEX(F:F,(ROUNDUP(ROW(M17)/24,)-1)*24+3):INDEX(F:F,ROUNDUP(ROW(M17)/24,)*24+2)))=F19)*ISNUMBER(MATCH(D19,L$3:L$26,))*ISNUMBER(MATCH(C19,DAY(G$3:G$33),)),F19,"")</f>
        <v/>
      </c>
    </row>
    <row r="20" spans="1:13" x14ac:dyDescent="0.25">
      <c r="A20" s="5">
        <f t="shared" si="1"/>
        <v>2023</v>
      </c>
      <c r="B20" s="5" t="str">
        <f t="shared" si="1"/>
        <v>Январь</v>
      </c>
      <c r="C20" s="4">
        <v>1</v>
      </c>
      <c r="D20" s="5">
        <v>17</v>
      </c>
      <c r="E20" s="5" t="s">
        <v>22</v>
      </c>
      <c r="F20" s="6">
        <v>506.4</v>
      </c>
      <c r="G20" s="11"/>
      <c r="H20" s="13"/>
      <c r="I20" s="9" t="str">
        <f>IF(H20&gt;0,TEXT(H20-1,"00")&amp;"-"&amp;TEXT(H20,"00"),"")</f>
        <v/>
      </c>
      <c r="J20" s="10"/>
      <c r="K20" s="10"/>
      <c r="L20" s="10"/>
      <c r="M20" s="10" t="str">
        <f t="array" ref="M20">IF((MAX(IF(ISNUMBER(MATCH(INDEX(D:D,(ROUNDUP(ROW(M18)/24,)-1)*24+3):INDEX(D:D,ROUNDUP(ROW(M18)/24,)*24+2),L$3:L$26,)),INDEX(F:F,(ROUNDUP(ROW(M18)/24,)-1)*24+3):INDEX(F:F,ROUNDUP(ROW(M18)/24,)*24+2)))=F20)*ISNUMBER(MATCH(D20,L$3:L$26,))*ISNUMBER(MATCH(C20,DAY(G$3:G$33),)),F20,"")</f>
        <v/>
      </c>
    </row>
    <row r="21" spans="1:13" x14ac:dyDescent="0.25">
      <c r="A21" s="5">
        <f t="shared" ref="A21:B36" si="2">IF(A20&lt;&gt;"",A20,"")</f>
        <v>2023</v>
      </c>
      <c r="B21" s="5" t="str">
        <f t="shared" si="2"/>
        <v>Январь</v>
      </c>
      <c r="C21" s="4">
        <v>1</v>
      </c>
      <c r="D21" s="5">
        <v>18</v>
      </c>
      <c r="E21" s="5" t="s">
        <v>23</v>
      </c>
      <c r="F21" s="6">
        <v>505.79999999999995</v>
      </c>
      <c r="G21" s="11"/>
      <c r="H21" s="13"/>
      <c r="I21" s="9" t="str">
        <f t="shared" si="0"/>
        <v/>
      </c>
      <c r="J21" s="10"/>
      <c r="K21" s="10"/>
      <c r="L21" s="10"/>
      <c r="M21" s="10" t="str">
        <f t="array" ref="M21">IF((MAX(IF(ISNUMBER(MATCH(INDEX(D:D,(ROUNDUP(ROW(M19)/24,)-1)*24+3):INDEX(D:D,ROUNDUP(ROW(M19)/24,)*24+2),L$3:L$26,)),INDEX(F:F,(ROUNDUP(ROW(M19)/24,)-1)*24+3):INDEX(F:F,ROUNDUP(ROW(M19)/24,)*24+2)))=F21)*ISNUMBER(MATCH(D21,L$3:L$26,))*ISNUMBER(MATCH(C21,DAY(G$3:G$33),)),F21,"")</f>
        <v/>
      </c>
    </row>
    <row r="22" spans="1:13" x14ac:dyDescent="0.25">
      <c r="A22" s="5">
        <f t="shared" si="2"/>
        <v>2023</v>
      </c>
      <c r="B22" s="5" t="str">
        <f t="shared" si="2"/>
        <v>Январь</v>
      </c>
      <c r="C22" s="4">
        <v>1</v>
      </c>
      <c r="D22" s="5">
        <v>19</v>
      </c>
      <c r="E22" s="5" t="s">
        <v>24</v>
      </c>
      <c r="F22" s="6">
        <v>505.34999999999997</v>
      </c>
      <c r="G22" s="11"/>
      <c r="H22" s="13"/>
      <c r="I22" s="9" t="str">
        <f t="shared" si="0"/>
        <v/>
      </c>
      <c r="J22" s="10"/>
      <c r="K22" s="10"/>
      <c r="L22" s="10"/>
      <c r="M22" s="10" t="str">
        <f t="array" ref="M22">IF((MAX(IF(ISNUMBER(MATCH(INDEX(D:D,(ROUNDUP(ROW(M20)/24,)-1)*24+3):INDEX(D:D,ROUNDUP(ROW(M20)/24,)*24+2),L$3:L$26,)),INDEX(F:F,(ROUNDUP(ROW(M20)/24,)-1)*24+3):INDEX(F:F,ROUNDUP(ROW(M20)/24,)*24+2)))=F22)*ISNUMBER(MATCH(D22,L$3:L$26,))*ISNUMBER(MATCH(C22,DAY(G$3:G$33),)),F22,"")</f>
        <v/>
      </c>
    </row>
    <row r="23" spans="1:13" x14ac:dyDescent="0.25">
      <c r="A23" s="5">
        <f t="shared" si="2"/>
        <v>2023</v>
      </c>
      <c r="B23" s="5" t="str">
        <f t="shared" si="2"/>
        <v>Январь</v>
      </c>
      <c r="C23" s="4">
        <v>1</v>
      </c>
      <c r="D23" s="5">
        <v>20</v>
      </c>
      <c r="E23" s="5" t="s">
        <v>25</v>
      </c>
      <c r="F23" s="6">
        <v>504.59999999999997</v>
      </c>
      <c r="G23" s="11"/>
      <c r="H23" s="13"/>
      <c r="I23" s="9" t="str">
        <f t="shared" si="0"/>
        <v/>
      </c>
      <c r="J23" s="10"/>
      <c r="K23" s="10"/>
      <c r="L23" s="10"/>
      <c r="M23" s="10" t="str">
        <f t="array" ref="M23">IF((MAX(IF(ISNUMBER(MATCH(INDEX(D:D,(ROUNDUP(ROW(M21)/24,)-1)*24+3):INDEX(D:D,ROUNDUP(ROW(M21)/24,)*24+2),L$3:L$26,)),INDEX(F:F,(ROUNDUP(ROW(M21)/24,)-1)*24+3):INDEX(F:F,ROUNDUP(ROW(M21)/24,)*24+2)))=F23)*ISNUMBER(MATCH(D23,L$3:L$26,))*ISNUMBER(MATCH(C23,DAY(G$3:G$33),)),F23,"")</f>
        <v/>
      </c>
    </row>
    <row r="24" spans="1:13" x14ac:dyDescent="0.25">
      <c r="A24" s="5">
        <f t="shared" si="2"/>
        <v>2023</v>
      </c>
      <c r="B24" s="5" t="str">
        <f t="shared" si="2"/>
        <v>Январь</v>
      </c>
      <c r="C24" s="4">
        <v>1</v>
      </c>
      <c r="D24" s="5">
        <v>21</v>
      </c>
      <c r="E24" s="5" t="s">
        <v>26</v>
      </c>
      <c r="F24" s="6">
        <v>502.05</v>
      </c>
      <c r="G24" s="11"/>
      <c r="H24" s="13"/>
      <c r="I24" s="9" t="str">
        <f t="shared" si="0"/>
        <v/>
      </c>
      <c r="J24" s="10"/>
      <c r="K24" s="10"/>
      <c r="L24" s="10"/>
      <c r="M24" s="10" t="str">
        <f t="array" ref="M24">IF((MAX(IF(ISNUMBER(MATCH(INDEX(D:D,(ROUNDUP(ROW(M22)/24,)-1)*24+3):INDEX(D:D,ROUNDUP(ROW(M22)/24,)*24+2),L$3:L$26,)),INDEX(F:F,(ROUNDUP(ROW(M22)/24,)-1)*24+3):INDEX(F:F,ROUNDUP(ROW(M22)/24,)*24+2)))=F24)*ISNUMBER(MATCH(D24,L$3:L$26,))*ISNUMBER(MATCH(C24,DAY(G$3:G$33),)),F24,"")</f>
        <v/>
      </c>
    </row>
    <row r="25" spans="1:13" x14ac:dyDescent="0.25">
      <c r="A25" s="5">
        <f t="shared" si="2"/>
        <v>2023</v>
      </c>
      <c r="B25" s="5" t="str">
        <f t="shared" si="2"/>
        <v>Январь</v>
      </c>
      <c r="C25" s="4">
        <v>1</v>
      </c>
      <c r="D25" s="5">
        <v>22</v>
      </c>
      <c r="E25" s="5" t="s">
        <v>27</v>
      </c>
      <c r="F25" s="6">
        <v>501.15000000000003</v>
      </c>
      <c r="G25" s="11"/>
      <c r="H25" s="13"/>
      <c r="I25" s="9" t="str">
        <f t="shared" si="0"/>
        <v/>
      </c>
      <c r="J25" s="10"/>
      <c r="K25" s="10"/>
      <c r="L25" s="10"/>
      <c r="M25" s="10" t="str">
        <f t="array" ref="M25">IF((MAX(IF(ISNUMBER(MATCH(INDEX(D:D,(ROUNDUP(ROW(M23)/24,)-1)*24+3):INDEX(D:D,ROUNDUP(ROW(M23)/24,)*24+2),L$3:L$26,)),INDEX(F:F,(ROUNDUP(ROW(M23)/24,)-1)*24+3):INDEX(F:F,ROUNDUP(ROW(M23)/24,)*24+2)))=F25)*ISNUMBER(MATCH(D25,L$3:L$26,))*ISNUMBER(MATCH(C25,DAY(G$3:G$33),)),F25,"")</f>
        <v/>
      </c>
    </row>
    <row r="26" spans="1:13" x14ac:dyDescent="0.25">
      <c r="A26" s="5">
        <f t="shared" si="2"/>
        <v>2023</v>
      </c>
      <c r="B26" s="5" t="str">
        <f t="shared" si="2"/>
        <v>Январь</v>
      </c>
      <c r="C26" s="4">
        <v>1</v>
      </c>
      <c r="D26" s="5">
        <v>23</v>
      </c>
      <c r="E26" s="5" t="s">
        <v>28</v>
      </c>
      <c r="F26" s="6">
        <v>498.00000000000006</v>
      </c>
      <c r="G26" s="11"/>
      <c r="H26" s="14"/>
      <c r="I26" s="9" t="str">
        <f t="shared" si="0"/>
        <v/>
      </c>
      <c r="J26" s="10"/>
      <c r="K26" s="10"/>
      <c r="L26" s="10"/>
      <c r="M26" s="10" t="str">
        <f t="array" ref="M26">IF((MAX(IF(ISNUMBER(MATCH(INDEX(D:D,(ROUNDUP(ROW(M24)/24,)-1)*24+3):INDEX(D:D,ROUNDUP(ROW(M24)/24,)*24+2),L$3:L$26,)),INDEX(F:F,(ROUNDUP(ROW(M24)/24,)-1)*24+3):INDEX(F:F,ROUNDUP(ROW(M24)/24,)*24+2)))=F26)*ISNUMBER(MATCH(D26,L$3:L$26,))*ISNUMBER(MATCH(C26,DAY(G$3:G$33),)),F26,"")</f>
        <v/>
      </c>
    </row>
    <row r="27" spans="1:13" x14ac:dyDescent="0.25">
      <c r="A27" s="5">
        <f t="shared" si="2"/>
        <v>2023</v>
      </c>
      <c r="B27" s="5" t="str">
        <f t="shared" si="2"/>
        <v>Январь</v>
      </c>
      <c r="C27" s="4">
        <v>2</v>
      </c>
      <c r="D27" s="5">
        <v>0</v>
      </c>
      <c r="E27" s="5" t="s">
        <v>5</v>
      </c>
      <c r="F27" s="6">
        <v>492.9</v>
      </c>
      <c r="J27" s="10"/>
      <c r="K27" s="10"/>
      <c r="L27" s="10"/>
      <c r="M27" s="10" t="str">
        <f t="array" ref="M27">IF((MAX(IF(ISNUMBER(MATCH(INDEX(D:D,(ROUNDUP(ROW(M25)/24,)-1)*24+3):INDEX(D:D,ROUNDUP(ROW(M25)/24,)*24+2),L$3:L$26,)),INDEX(F:F,(ROUNDUP(ROW(M25)/24,)-1)*24+3):INDEX(F:F,ROUNDUP(ROW(M25)/24,)*24+2)))=F27)*ISNUMBER(MATCH(D27,L$3:L$26,))*ISNUMBER(MATCH(C27,DAY(G$3:G$33),)),F27,"")</f>
        <v/>
      </c>
    </row>
    <row r="28" spans="1:13" x14ac:dyDescent="0.25">
      <c r="A28" s="5">
        <f t="shared" si="2"/>
        <v>2023</v>
      </c>
      <c r="B28" s="5" t="str">
        <f t="shared" si="2"/>
        <v>Январь</v>
      </c>
      <c r="C28" s="4">
        <v>2</v>
      </c>
      <c r="D28" s="5">
        <v>1</v>
      </c>
      <c r="E28" s="5" t="s">
        <v>6</v>
      </c>
      <c r="F28" s="6">
        <v>485.84999999999997</v>
      </c>
      <c r="J28" s="10"/>
      <c r="K28" s="10"/>
      <c r="L28" s="10"/>
      <c r="M28" s="10" t="str">
        <f t="array" ref="M28">IF((MAX(IF(ISNUMBER(MATCH(INDEX(D:D,(ROUNDUP(ROW(M26)/24,)-1)*24+3):INDEX(D:D,ROUNDUP(ROW(M26)/24,)*24+2),L$3:L$26,)),INDEX(F:F,(ROUNDUP(ROW(M26)/24,)-1)*24+3):INDEX(F:F,ROUNDUP(ROW(M26)/24,)*24+2)))=F28)*ISNUMBER(MATCH(D28,L$3:L$26,))*ISNUMBER(MATCH(C28,DAY(G$3:G$33),)),F28,"")</f>
        <v/>
      </c>
    </row>
    <row r="29" spans="1:13" x14ac:dyDescent="0.25">
      <c r="A29" s="5">
        <f t="shared" si="2"/>
        <v>2023</v>
      </c>
      <c r="B29" s="5" t="str">
        <f t="shared" si="2"/>
        <v>Январь</v>
      </c>
      <c r="C29" s="4">
        <v>2</v>
      </c>
      <c r="D29" s="5">
        <v>2</v>
      </c>
      <c r="E29" s="5" t="s">
        <v>7</v>
      </c>
      <c r="F29" s="6">
        <v>479.55</v>
      </c>
      <c r="J29" s="10"/>
      <c r="K29" s="10"/>
      <c r="L29" s="10"/>
      <c r="M29" s="10" t="str">
        <f t="array" ref="M29">IF((MAX(IF(ISNUMBER(MATCH(INDEX(D:D,(ROUNDUP(ROW(M27)/24,)-1)*24+3):INDEX(D:D,ROUNDUP(ROW(M27)/24,)*24+2),L$3:L$26,)),INDEX(F:F,(ROUNDUP(ROW(M27)/24,)-1)*24+3):INDEX(F:F,ROUNDUP(ROW(M27)/24,)*24+2)))=F29)*ISNUMBER(MATCH(D29,L$3:L$26,))*ISNUMBER(MATCH(C29,DAY(G$3:G$33),)),F29,"")</f>
        <v/>
      </c>
    </row>
    <row r="30" spans="1:13" x14ac:dyDescent="0.25">
      <c r="A30" s="5">
        <f t="shared" si="2"/>
        <v>2023</v>
      </c>
      <c r="B30" s="5" t="str">
        <f t="shared" si="2"/>
        <v>Январь</v>
      </c>
      <c r="C30" s="4">
        <v>2</v>
      </c>
      <c r="D30" s="5">
        <v>3</v>
      </c>
      <c r="E30" s="5" t="s">
        <v>8</v>
      </c>
      <c r="F30" s="6">
        <v>477.30000000000007</v>
      </c>
      <c r="J30" s="10"/>
      <c r="K30" s="10"/>
      <c r="L30" s="10"/>
      <c r="M30" s="10" t="str">
        <f t="array" ref="M30">IF((MAX(IF(ISNUMBER(MATCH(INDEX(D:D,(ROUNDUP(ROW(M28)/24,)-1)*24+3):INDEX(D:D,ROUNDUP(ROW(M28)/24,)*24+2),L$3:L$26,)),INDEX(F:F,(ROUNDUP(ROW(M28)/24,)-1)*24+3):INDEX(F:F,ROUNDUP(ROW(M28)/24,)*24+2)))=F30)*ISNUMBER(MATCH(D30,L$3:L$26,))*ISNUMBER(MATCH(C30,DAY(G$3:G$33),)),F30,"")</f>
        <v/>
      </c>
    </row>
    <row r="31" spans="1:13" x14ac:dyDescent="0.25">
      <c r="A31" s="5">
        <f t="shared" si="2"/>
        <v>2023</v>
      </c>
      <c r="B31" s="5" t="str">
        <f t="shared" si="2"/>
        <v>Январь</v>
      </c>
      <c r="C31" s="4">
        <v>2</v>
      </c>
      <c r="D31" s="5">
        <v>4</v>
      </c>
      <c r="E31" s="5" t="s">
        <v>9</v>
      </c>
      <c r="F31" s="6">
        <v>476.25</v>
      </c>
      <c r="J31" s="10"/>
      <c r="K31" s="10"/>
      <c r="L31" s="10"/>
      <c r="M31" s="10" t="str">
        <f t="array" ref="M31">IF((MAX(IF(ISNUMBER(MATCH(INDEX(D:D,(ROUNDUP(ROW(M29)/24,)-1)*24+3):INDEX(D:D,ROUNDUP(ROW(M29)/24,)*24+2),L$3:L$26,)),INDEX(F:F,(ROUNDUP(ROW(M29)/24,)-1)*24+3):INDEX(F:F,ROUNDUP(ROW(M29)/24,)*24+2)))=F31)*ISNUMBER(MATCH(D31,L$3:L$26,))*ISNUMBER(MATCH(C31,DAY(G$3:G$33),)),F31,"")</f>
        <v/>
      </c>
    </row>
    <row r="32" spans="1:13" x14ac:dyDescent="0.25">
      <c r="A32" s="5">
        <f t="shared" si="2"/>
        <v>2023</v>
      </c>
      <c r="B32" s="5" t="str">
        <f t="shared" si="2"/>
        <v>Январь</v>
      </c>
      <c r="C32" s="4">
        <v>2</v>
      </c>
      <c r="D32" s="5">
        <v>5</v>
      </c>
      <c r="E32" s="5" t="s">
        <v>10</v>
      </c>
      <c r="F32" s="6">
        <v>472.95</v>
      </c>
      <c r="J32" s="10"/>
      <c r="K32" s="10"/>
      <c r="L32" s="10"/>
      <c r="M32" s="10" t="str">
        <f t="array" ref="M32">IF((MAX(IF(ISNUMBER(MATCH(INDEX(D:D,(ROUNDUP(ROW(M30)/24,)-1)*24+3):INDEX(D:D,ROUNDUP(ROW(M30)/24,)*24+2),L$3:L$26,)),INDEX(F:F,(ROUNDUP(ROW(M30)/24,)-1)*24+3):INDEX(F:F,ROUNDUP(ROW(M30)/24,)*24+2)))=F32)*ISNUMBER(MATCH(D32,L$3:L$26,))*ISNUMBER(MATCH(C32,DAY(G$3:G$33),)),F32,"")</f>
        <v/>
      </c>
    </row>
    <row r="33" spans="1:13" x14ac:dyDescent="0.25">
      <c r="A33" s="5">
        <f t="shared" si="2"/>
        <v>2023</v>
      </c>
      <c r="B33" s="5" t="str">
        <f t="shared" si="2"/>
        <v>Январь</v>
      </c>
      <c r="C33" s="4">
        <v>2</v>
      </c>
      <c r="D33" s="5">
        <v>6</v>
      </c>
      <c r="E33" s="5" t="s">
        <v>11</v>
      </c>
      <c r="F33" s="6">
        <v>474.75</v>
      </c>
      <c r="J33" s="10"/>
      <c r="K33" s="10"/>
      <c r="L33" s="10"/>
      <c r="M33" s="10" t="str">
        <f t="array" ref="M33">IF((MAX(IF(ISNUMBER(MATCH(INDEX(D:D,(ROUNDUP(ROW(M31)/24,)-1)*24+3):INDEX(D:D,ROUNDUP(ROW(M31)/24,)*24+2),L$3:L$26,)),INDEX(F:F,(ROUNDUP(ROW(M31)/24,)-1)*24+3):INDEX(F:F,ROUNDUP(ROW(M31)/24,)*24+2)))=F33)*ISNUMBER(MATCH(D33,L$3:L$26,))*ISNUMBER(MATCH(C33,DAY(G$3:G$33),)),F33,"")</f>
        <v/>
      </c>
    </row>
    <row r="34" spans="1:13" x14ac:dyDescent="0.25">
      <c r="A34" s="5">
        <f t="shared" si="2"/>
        <v>2023</v>
      </c>
      <c r="B34" s="5" t="str">
        <f t="shared" si="2"/>
        <v>Январь</v>
      </c>
      <c r="C34" s="4">
        <v>2</v>
      </c>
      <c r="D34" s="5">
        <v>7</v>
      </c>
      <c r="E34" s="5" t="s">
        <v>12</v>
      </c>
      <c r="F34" s="6">
        <v>468.45000000000005</v>
      </c>
      <c r="J34" s="10"/>
      <c r="K34" s="10"/>
      <c r="L34" s="10"/>
      <c r="M34" s="10" t="str">
        <f t="array" ref="M34">IF((MAX(IF(ISNUMBER(MATCH(INDEX(D:D,(ROUNDUP(ROW(M32)/24,)-1)*24+3):INDEX(D:D,ROUNDUP(ROW(M32)/24,)*24+2),L$3:L$26,)),INDEX(F:F,(ROUNDUP(ROW(M32)/24,)-1)*24+3):INDEX(F:F,ROUNDUP(ROW(M32)/24,)*24+2)))=F34)*ISNUMBER(MATCH(D34,L$3:L$26,))*ISNUMBER(MATCH(C34,DAY(G$3:G$33),)),F34,"")</f>
        <v/>
      </c>
    </row>
    <row r="35" spans="1:13" x14ac:dyDescent="0.25">
      <c r="A35" s="5">
        <f t="shared" si="2"/>
        <v>2023</v>
      </c>
      <c r="B35" s="5" t="str">
        <f t="shared" si="2"/>
        <v>Январь</v>
      </c>
      <c r="C35" s="4">
        <v>2</v>
      </c>
      <c r="D35" s="5">
        <v>8</v>
      </c>
      <c r="E35" s="5" t="s">
        <v>13</v>
      </c>
      <c r="F35" s="6">
        <v>434.69999999999993</v>
      </c>
      <c r="J35" s="10"/>
      <c r="K35" s="10"/>
      <c r="L35" s="10"/>
      <c r="M35" s="10" t="str">
        <f t="array" ref="M35">IF((MAX(IF(ISNUMBER(MATCH(INDEX(D:D,(ROUNDUP(ROW(M33)/24,)-1)*24+3):INDEX(D:D,ROUNDUP(ROW(M33)/24,)*24+2),L$3:L$26,)),INDEX(F:F,(ROUNDUP(ROW(M33)/24,)-1)*24+3):INDEX(F:F,ROUNDUP(ROW(M33)/24,)*24+2)))=F35)*ISNUMBER(MATCH(D35,L$3:L$26,))*ISNUMBER(MATCH(C35,DAY(G$3:G$33),)),F35,"")</f>
        <v/>
      </c>
    </row>
    <row r="36" spans="1:13" x14ac:dyDescent="0.25">
      <c r="A36" s="5">
        <f t="shared" si="2"/>
        <v>2023</v>
      </c>
      <c r="B36" s="5" t="str">
        <f t="shared" si="2"/>
        <v>Январь</v>
      </c>
      <c r="C36" s="4">
        <v>2</v>
      </c>
      <c r="D36" s="5">
        <v>9</v>
      </c>
      <c r="E36" s="5" t="s">
        <v>14</v>
      </c>
      <c r="F36" s="6">
        <v>446.4</v>
      </c>
      <c r="J36" s="10"/>
      <c r="K36" s="10"/>
      <c r="L36" s="10"/>
      <c r="M36" s="10" t="str">
        <f t="array" ref="M36">IF((MAX(IF(ISNUMBER(MATCH(INDEX(D:D,(ROUNDUP(ROW(M34)/24,)-1)*24+3):INDEX(D:D,ROUNDUP(ROW(M34)/24,)*24+2),L$3:L$26,)),INDEX(F:F,(ROUNDUP(ROW(M34)/24,)-1)*24+3):INDEX(F:F,ROUNDUP(ROW(M34)/24,)*24+2)))=F36)*ISNUMBER(MATCH(D36,L$3:L$26,))*ISNUMBER(MATCH(C36,DAY(G$3:G$33),)),F36,"")</f>
        <v/>
      </c>
    </row>
    <row r="37" spans="1:13" x14ac:dyDescent="0.25">
      <c r="A37" s="5">
        <f t="shared" ref="A37:B52" si="3">IF(A36&lt;&gt;"",A36,"")</f>
        <v>2023</v>
      </c>
      <c r="B37" s="5" t="str">
        <f t="shared" si="3"/>
        <v>Январь</v>
      </c>
      <c r="C37" s="4">
        <v>2</v>
      </c>
      <c r="D37" s="5">
        <v>10</v>
      </c>
      <c r="E37" s="5" t="s">
        <v>15</v>
      </c>
      <c r="F37" s="6">
        <v>459.29999999999995</v>
      </c>
      <c r="J37" s="10"/>
      <c r="K37" s="10"/>
      <c r="L37" s="10"/>
      <c r="M37" s="10" t="str">
        <f t="array" ref="M37">IF((MAX(IF(ISNUMBER(MATCH(INDEX(D:D,(ROUNDUP(ROW(M35)/24,)-1)*24+3):INDEX(D:D,ROUNDUP(ROW(M35)/24,)*24+2),L$3:L$26,)),INDEX(F:F,(ROUNDUP(ROW(M35)/24,)-1)*24+3):INDEX(F:F,ROUNDUP(ROW(M35)/24,)*24+2)))=F37)*ISNUMBER(MATCH(D37,L$3:L$26,))*ISNUMBER(MATCH(C37,DAY(G$3:G$33),)),F37,"")</f>
        <v/>
      </c>
    </row>
    <row r="38" spans="1:13" x14ac:dyDescent="0.25">
      <c r="A38" s="5">
        <f t="shared" si="3"/>
        <v>2023</v>
      </c>
      <c r="B38" s="5" t="str">
        <f t="shared" si="3"/>
        <v>Январь</v>
      </c>
      <c r="C38" s="4">
        <v>2</v>
      </c>
      <c r="D38" s="5">
        <v>11</v>
      </c>
      <c r="E38" s="5" t="s">
        <v>16</v>
      </c>
      <c r="F38" s="6">
        <v>463.5</v>
      </c>
      <c r="J38" s="10"/>
      <c r="K38" s="10"/>
      <c r="L38" s="10"/>
      <c r="M38" s="10" t="str">
        <f t="array" ref="M38">IF((MAX(IF(ISNUMBER(MATCH(INDEX(D:D,(ROUNDUP(ROW(M36)/24,)-1)*24+3):INDEX(D:D,ROUNDUP(ROW(M36)/24,)*24+2),L$3:L$26,)),INDEX(F:F,(ROUNDUP(ROW(M36)/24,)-1)*24+3):INDEX(F:F,ROUNDUP(ROW(M36)/24,)*24+2)))=F38)*ISNUMBER(MATCH(D38,L$3:L$26,))*ISNUMBER(MATCH(C38,DAY(G$3:G$33),)),F38,"")</f>
        <v/>
      </c>
    </row>
    <row r="39" spans="1:13" x14ac:dyDescent="0.25">
      <c r="A39" s="5">
        <f t="shared" si="3"/>
        <v>2023</v>
      </c>
      <c r="B39" s="5" t="str">
        <f t="shared" si="3"/>
        <v>Январь</v>
      </c>
      <c r="C39" s="4">
        <v>2</v>
      </c>
      <c r="D39" s="5">
        <v>12</v>
      </c>
      <c r="E39" s="5" t="s">
        <v>17</v>
      </c>
      <c r="F39" s="6">
        <v>460.8</v>
      </c>
      <c r="J39" s="10"/>
      <c r="K39" s="10"/>
      <c r="L39" s="10"/>
      <c r="M39" s="10" t="str">
        <f t="array" ref="M39">IF((MAX(IF(ISNUMBER(MATCH(INDEX(D:D,(ROUNDUP(ROW(M37)/24,)-1)*24+3):INDEX(D:D,ROUNDUP(ROW(M37)/24,)*24+2),L$3:L$26,)),INDEX(F:F,(ROUNDUP(ROW(M37)/24,)-1)*24+3):INDEX(F:F,ROUNDUP(ROW(M37)/24,)*24+2)))=F39)*ISNUMBER(MATCH(D39,L$3:L$26,))*ISNUMBER(MATCH(C39,DAY(G$3:G$33),)),F39,"")</f>
        <v/>
      </c>
    </row>
    <row r="40" spans="1:13" x14ac:dyDescent="0.25">
      <c r="A40" s="5">
        <f t="shared" si="3"/>
        <v>2023</v>
      </c>
      <c r="B40" s="5" t="str">
        <f t="shared" si="3"/>
        <v>Январь</v>
      </c>
      <c r="C40" s="4">
        <v>2</v>
      </c>
      <c r="D40" s="5">
        <v>13</v>
      </c>
      <c r="E40" s="5" t="s">
        <v>18</v>
      </c>
      <c r="F40" s="6">
        <v>456.6</v>
      </c>
      <c r="J40" s="10"/>
      <c r="K40" s="10"/>
      <c r="L40" s="10"/>
      <c r="M40" s="10" t="str">
        <f t="array" ref="M40">IF((MAX(IF(ISNUMBER(MATCH(INDEX(D:D,(ROUNDUP(ROW(M38)/24,)-1)*24+3):INDEX(D:D,ROUNDUP(ROW(M38)/24,)*24+2),L$3:L$26,)),INDEX(F:F,(ROUNDUP(ROW(M38)/24,)-1)*24+3):INDEX(F:F,ROUNDUP(ROW(M38)/24,)*24+2)))=F40)*ISNUMBER(MATCH(D40,L$3:L$26,))*ISNUMBER(MATCH(C40,DAY(G$3:G$33),)),F40,"")</f>
        <v/>
      </c>
    </row>
    <row r="41" spans="1:13" x14ac:dyDescent="0.25">
      <c r="A41" s="5">
        <f t="shared" si="3"/>
        <v>2023</v>
      </c>
      <c r="B41" s="5" t="str">
        <f t="shared" si="3"/>
        <v>Январь</v>
      </c>
      <c r="C41" s="4">
        <v>2</v>
      </c>
      <c r="D41" s="5">
        <v>14</v>
      </c>
      <c r="E41" s="5" t="s">
        <v>19</v>
      </c>
      <c r="F41" s="6">
        <v>453.45000000000005</v>
      </c>
      <c r="J41" s="10"/>
      <c r="K41" s="10"/>
      <c r="L41" s="10"/>
      <c r="M41" s="10" t="str">
        <f t="array" ref="M41">IF((MAX(IF(ISNUMBER(MATCH(INDEX(D:D,(ROUNDUP(ROW(M39)/24,)-1)*24+3):INDEX(D:D,ROUNDUP(ROW(M39)/24,)*24+2),L$3:L$26,)),INDEX(F:F,(ROUNDUP(ROW(M39)/24,)-1)*24+3):INDEX(F:F,ROUNDUP(ROW(M39)/24,)*24+2)))=F41)*ISNUMBER(MATCH(D41,L$3:L$26,))*ISNUMBER(MATCH(C41,DAY(G$3:G$33),)),F41,"")</f>
        <v/>
      </c>
    </row>
    <row r="42" spans="1:13" x14ac:dyDescent="0.25">
      <c r="A42" s="5">
        <f t="shared" si="3"/>
        <v>2023</v>
      </c>
      <c r="B42" s="5" t="str">
        <f t="shared" si="3"/>
        <v>Январь</v>
      </c>
      <c r="C42" s="4">
        <v>2</v>
      </c>
      <c r="D42" s="5">
        <v>15</v>
      </c>
      <c r="E42" s="5" t="s">
        <v>20</v>
      </c>
      <c r="F42" s="6">
        <v>451.8</v>
      </c>
      <c r="J42" s="10"/>
      <c r="K42" s="10"/>
      <c r="L42" s="10"/>
      <c r="M42" s="10" t="str">
        <f t="array" ref="M42">IF((MAX(IF(ISNUMBER(MATCH(INDEX(D:D,(ROUNDUP(ROW(M40)/24,)-1)*24+3):INDEX(D:D,ROUNDUP(ROW(M40)/24,)*24+2),L$3:L$26,)),INDEX(F:F,(ROUNDUP(ROW(M40)/24,)-1)*24+3):INDEX(F:F,ROUNDUP(ROW(M40)/24,)*24+2)))=F42)*ISNUMBER(MATCH(D42,L$3:L$26,))*ISNUMBER(MATCH(C42,DAY(G$3:G$33),)),F42,"")</f>
        <v/>
      </c>
    </row>
    <row r="43" spans="1:13" x14ac:dyDescent="0.25">
      <c r="A43" s="5">
        <f t="shared" si="3"/>
        <v>2023</v>
      </c>
      <c r="B43" s="5" t="str">
        <f t="shared" si="3"/>
        <v>Январь</v>
      </c>
      <c r="C43" s="4">
        <v>2</v>
      </c>
      <c r="D43" s="5">
        <v>16</v>
      </c>
      <c r="E43" s="5" t="s">
        <v>21</v>
      </c>
      <c r="F43" s="6">
        <v>409.05000000000007</v>
      </c>
      <c r="J43" s="10"/>
      <c r="K43" s="10"/>
      <c r="L43" s="10"/>
      <c r="M43" s="10" t="str">
        <f t="array" ref="M43">IF((MAX(IF(ISNUMBER(MATCH(INDEX(D:D,(ROUNDUP(ROW(M41)/24,)-1)*24+3):INDEX(D:D,ROUNDUP(ROW(M41)/24,)*24+2),L$3:L$26,)),INDEX(F:F,(ROUNDUP(ROW(M41)/24,)-1)*24+3):INDEX(F:F,ROUNDUP(ROW(M41)/24,)*24+2)))=F43)*ISNUMBER(MATCH(D43,L$3:L$26,))*ISNUMBER(MATCH(C43,DAY(G$3:G$33),)),F43,"")</f>
        <v/>
      </c>
    </row>
    <row r="44" spans="1:13" x14ac:dyDescent="0.25">
      <c r="A44" s="5">
        <f t="shared" si="3"/>
        <v>2023</v>
      </c>
      <c r="B44" s="5" t="str">
        <f t="shared" si="3"/>
        <v>Январь</v>
      </c>
      <c r="C44" s="4">
        <v>2</v>
      </c>
      <c r="D44" s="5">
        <v>17</v>
      </c>
      <c r="E44" s="5" t="s">
        <v>22</v>
      </c>
      <c r="F44" s="6">
        <v>411.00000000000006</v>
      </c>
      <c r="J44" s="10"/>
      <c r="K44" s="10"/>
      <c r="L44" s="10"/>
      <c r="M44" s="10" t="str">
        <f t="array" ref="M44">IF((MAX(IF(ISNUMBER(MATCH(INDEX(D:D,(ROUNDUP(ROW(M42)/24,)-1)*24+3):INDEX(D:D,ROUNDUP(ROW(M42)/24,)*24+2),L$3:L$26,)),INDEX(F:F,(ROUNDUP(ROW(M42)/24,)-1)*24+3):INDEX(F:F,ROUNDUP(ROW(M42)/24,)*24+2)))=F44)*ISNUMBER(MATCH(D44,L$3:L$26,))*ISNUMBER(MATCH(C44,DAY(G$3:G$33),)),F44,"")</f>
        <v/>
      </c>
    </row>
    <row r="45" spans="1:13" x14ac:dyDescent="0.25">
      <c r="A45" s="5">
        <f t="shared" si="3"/>
        <v>2023</v>
      </c>
      <c r="B45" s="5" t="str">
        <f t="shared" si="3"/>
        <v>Январь</v>
      </c>
      <c r="C45" s="4">
        <v>2</v>
      </c>
      <c r="D45" s="5">
        <v>18</v>
      </c>
      <c r="E45" s="5" t="s">
        <v>23</v>
      </c>
      <c r="F45" s="6">
        <v>415.05</v>
      </c>
      <c r="J45" s="10"/>
      <c r="K45" s="10"/>
      <c r="L45" s="10"/>
      <c r="M45" s="10" t="str">
        <f t="array" ref="M45">IF((MAX(IF(ISNUMBER(MATCH(INDEX(D:D,(ROUNDUP(ROW(M43)/24,)-1)*24+3):INDEX(D:D,ROUNDUP(ROW(M43)/24,)*24+2),L$3:L$26,)),INDEX(F:F,(ROUNDUP(ROW(M43)/24,)-1)*24+3):INDEX(F:F,ROUNDUP(ROW(M43)/24,)*24+2)))=F45)*ISNUMBER(MATCH(D45,L$3:L$26,))*ISNUMBER(MATCH(C45,DAY(G$3:G$33),)),F45,"")</f>
        <v/>
      </c>
    </row>
    <row r="46" spans="1:13" x14ac:dyDescent="0.25">
      <c r="A46" s="5">
        <f t="shared" si="3"/>
        <v>2023</v>
      </c>
      <c r="B46" s="5" t="str">
        <f t="shared" si="3"/>
        <v>Январь</v>
      </c>
      <c r="C46" s="4">
        <v>2</v>
      </c>
      <c r="D46" s="5">
        <v>19</v>
      </c>
      <c r="E46" s="5" t="s">
        <v>24</v>
      </c>
      <c r="F46" s="6">
        <v>414.9</v>
      </c>
      <c r="J46" s="10"/>
      <c r="K46" s="10"/>
      <c r="L46" s="10"/>
      <c r="M46" s="10" t="str">
        <f t="array" ref="M46">IF((MAX(IF(ISNUMBER(MATCH(INDEX(D:D,(ROUNDUP(ROW(M44)/24,)-1)*24+3):INDEX(D:D,ROUNDUP(ROW(M44)/24,)*24+2),L$3:L$26,)),INDEX(F:F,(ROUNDUP(ROW(M44)/24,)-1)*24+3):INDEX(F:F,ROUNDUP(ROW(M44)/24,)*24+2)))=F46)*ISNUMBER(MATCH(D46,L$3:L$26,))*ISNUMBER(MATCH(C46,DAY(G$3:G$33),)),F46,"")</f>
        <v/>
      </c>
    </row>
    <row r="47" spans="1:13" x14ac:dyDescent="0.25">
      <c r="A47" s="5">
        <f t="shared" si="3"/>
        <v>2023</v>
      </c>
      <c r="B47" s="5" t="str">
        <f t="shared" si="3"/>
        <v>Январь</v>
      </c>
      <c r="C47" s="4">
        <v>2</v>
      </c>
      <c r="D47" s="5">
        <v>20</v>
      </c>
      <c r="E47" s="5" t="s">
        <v>25</v>
      </c>
      <c r="F47" s="6">
        <v>412.65000000000003</v>
      </c>
      <c r="J47" s="10"/>
      <c r="K47" s="10"/>
      <c r="L47" s="10"/>
      <c r="M47" s="10" t="str">
        <f t="array" ref="M47">IF((MAX(IF(ISNUMBER(MATCH(INDEX(D:D,(ROUNDUP(ROW(M45)/24,)-1)*24+3):INDEX(D:D,ROUNDUP(ROW(M45)/24,)*24+2),L$3:L$26,)),INDEX(F:F,(ROUNDUP(ROW(M45)/24,)-1)*24+3):INDEX(F:F,ROUNDUP(ROW(M45)/24,)*24+2)))=F47)*ISNUMBER(MATCH(D47,L$3:L$26,))*ISNUMBER(MATCH(C47,DAY(G$3:G$33),)),F47,"")</f>
        <v/>
      </c>
    </row>
    <row r="48" spans="1:13" x14ac:dyDescent="0.25">
      <c r="A48" s="5">
        <f t="shared" si="3"/>
        <v>2023</v>
      </c>
      <c r="B48" s="5" t="str">
        <f t="shared" si="3"/>
        <v>Январь</v>
      </c>
      <c r="C48" s="4">
        <v>2</v>
      </c>
      <c r="D48" s="5">
        <v>21</v>
      </c>
      <c r="E48" s="5" t="s">
        <v>26</v>
      </c>
      <c r="F48" s="6">
        <v>413.25</v>
      </c>
      <c r="J48" s="10"/>
      <c r="K48" s="10"/>
      <c r="L48" s="10"/>
      <c r="M48" s="10" t="str">
        <f t="array" ref="M48">IF((MAX(IF(ISNUMBER(MATCH(INDEX(D:D,(ROUNDUP(ROW(M46)/24,)-1)*24+3):INDEX(D:D,ROUNDUP(ROW(M46)/24,)*24+2),L$3:L$26,)),INDEX(F:F,(ROUNDUP(ROW(M46)/24,)-1)*24+3):INDEX(F:F,ROUNDUP(ROW(M46)/24,)*24+2)))=F48)*ISNUMBER(MATCH(D48,L$3:L$26,))*ISNUMBER(MATCH(C48,DAY(G$3:G$33),)),F48,"")</f>
        <v/>
      </c>
    </row>
    <row r="49" spans="1:13" x14ac:dyDescent="0.25">
      <c r="A49" s="5">
        <f t="shared" si="3"/>
        <v>2023</v>
      </c>
      <c r="B49" s="5" t="str">
        <f t="shared" si="3"/>
        <v>Январь</v>
      </c>
      <c r="C49" s="4">
        <v>2</v>
      </c>
      <c r="D49" s="5">
        <v>22</v>
      </c>
      <c r="E49" s="5" t="s">
        <v>27</v>
      </c>
      <c r="F49" s="6">
        <v>412.65000000000003</v>
      </c>
      <c r="J49" s="10"/>
      <c r="K49" s="10"/>
      <c r="L49" s="10"/>
      <c r="M49" s="10" t="str">
        <f t="array" ref="M49">IF((MAX(IF(ISNUMBER(MATCH(INDEX(D:D,(ROUNDUP(ROW(M47)/24,)-1)*24+3):INDEX(D:D,ROUNDUP(ROW(M47)/24,)*24+2),L$3:L$26,)),INDEX(F:F,(ROUNDUP(ROW(M47)/24,)-1)*24+3):INDEX(F:F,ROUNDUP(ROW(M47)/24,)*24+2)))=F49)*ISNUMBER(MATCH(D49,L$3:L$26,))*ISNUMBER(MATCH(C49,DAY(G$3:G$33),)),F49,"")</f>
        <v/>
      </c>
    </row>
    <row r="50" spans="1:13" x14ac:dyDescent="0.25">
      <c r="A50" s="5">
        <f t="shared" si="3"/>
        <v>2023</v>
      </c>
      <c r="B50" s="5" t="str">
        <f t="shared" si="3"/>
        <v>Январь</v>
      </c>
      <c r="C50" s="4">
        <v>2</v>
      </c>
      <c r="D50" s="5">
        <v>23</v>
      </c>
      <c r="E50" s="5" t="s">
        <v>28</v>
      </c>
      <c r="F50" s="6">
        <v>410.7</v>
      </c>
      <c r="J50" s="10"/>
      <c r="K50" s="10"/>
      <c r="L50" s="10"/>
      <c r="M50" s="10" t="str">
        <f t="array" ref="M50">IF((MAX(IF(ISNUMBER(MATCH(INDEX(D:D,(ROUNDUP(ROW(M48)/24,)-1)*24+3):INDEX(D:D,ROUNDUP(ROW(M48)/24,)*24+2),L$3:L$26,)),INDEX(F:F,(ROUNDUP(ROW(M48)/24,)-1)*24+3):INDEX(F:F,ROUNDUP(ROW(M48)/24,)*24+2)))=F50)*ISNUMBER(MATCH(D50,L$3:L$26,))*ISNUMBER(MATCH(C50,DAY(G$3:G$33),)),F50,"")</f>
        <v/>
      </c>
    </row>
    <row r="51" spans="1:13" x14ac:dyDescent="0.25">
      <c r="A51" s="5">
        <f t="shared" si="3"/>
        <v>2023</v>
      </c>
      <c r="B51" s="5" t="str">
        <f t="shared" si="3"/>
        <v>Январь</v>
      </c>
      <c r="C51" s="7">
        <v>3</v>
      </c>
      <c r="D51" s="5">
        <v>0</v>
      </c>
      <c r="E51" s="5" t="s">
        <v>5</v>
      </c>
      <c r="F51" s="6">
        <v>406.95</v>
      </c>
      <c r="J51" s="10"/>
      <c r="K51" s="10"/>
      <c r="L51" s="10"/>
      <c r="M51" s="10" t="str">
        <f t="array" ref="M51">IF((MAX(IF(ISNUMBER(MATCH(INDEX(D:D,(ROUNDUP(ROW(M49)/24,)-1)*24+3):INDEX(D:D,ROUNDUP(ROW(M49)/24,)*24+2),L$3:L$26,)),INDEX(F:F,(ROUNDUP(ROW(M49)/24,)-1)*24+3):INDEX(F:F,ROUNDUP(ROW(M49)/24,)*24+2)))=F51)*ISNUMBER(MATCH(D51,L$3:L$26,))*ISNUMBER(MATCH(C51,DAY(G$3:G$33),)),F51,"")</f>
        <v/>
      </c>
    </row>
    <row r="52" spans="1:13" x14ac:dyDescent="0.25">
      <c r="A52" s="5">
        <f t="shared" si="3"/>
        <v>2023</v>
      </c>
      <c r="B52" s="5" t="str">
        <f t="shared" si="3"/>
        <v>Январь</v>
      </c>
      <c r="C52" s="7">
        <v>3</v>
      </c>
      <c r="D52" s="5">
        <v>1</v>
      </c>
      <c r="E52" s="5" t="s">
        <v>6</v>
      </c>
      <c r="F52" s="6">
        <v>405.3</v>
      </c>
      <c r="J52" s="10"/>
      <c r="K52" s="10"/>
      <c r="L52" s="10"/>
      <c r="M52" s="10" t="str">
        <f t="array" ref="M52">IF((MAX(IF(ISNUMBER(MATCH(INDEX(D:D,(ROUNDUP(ROW(M50)/24,)-1)*24+3):INDEX(D:D,ROUNDUP(ROW(M50)/24,)*24+2),L$3:L$26,)),INDEX(F:F,(ROUNDUP(ROW(M50)/24,)-1)*24+3):INDEX(F:F,ROUNDUP(ROW(M50)/24,)*24+2)))=F52)*ISNUMBER(MATCH(D52,L$3:L$26,))*ISNUMBER(MATCH(C52,DAY(G$3:G$33),)),F52,"")</f>
        <v/>
      </c>
    </row>
    <row r="53" spans="1:13" x14ac:dyDescent="0.25">
      <c r="A53" s="5">
        <f t="shared" ref="A53:B68" si="4">IF(A52&lt;&gt;"",A52,"")</f>
        <v>2023</v>
      </c>
      <c r="B53" s="5" t="str">
        <f t="shared" si="4"/>
        <v>Январь</v>
      </c>
      <c r="C53" s="7">
        <v>3</v>
      </c>
      <c r="D53" s="5">
        <v>2</v>
      </c>
      <c r="E53" s="5" t="s">
        <v>7</v>
      </c>
      <c r="F53" s="6">
        <v>405.90000000000003</v>
      </c>
      <c r="J53" s="10"/>
      <c r="K53" s="10"/>
      <c r="L53" s="10"/>
      <c r="M53" s="10" t="str">
        <f t="array" ref="M53">IF((MAX(IF(ISNUMBER(MATCH(INDEX(D:D,(ROUNDUP(ROW(M51)/24,)-1)*24+3):INDEX(D:D,ROUNDUP(ROW(M51)/24,)*24+2),L$3:L$26,)),INDEX(F:F,(ROUNDUP(ROW(M51)/24,)-1)*24+3):INDEX(F:F,ROUNDUP(ROW(M51)/24,)*24+2)))=F53)*ISNUMBER(MATCH(D53,L$3:L$26,))*ISNUMBER(MATCH(C53,DAY(G$3:G$33),)),F53,"")</f>
        <v/>
      </c>
    </row>
    <row r="54" spans="1:13" x14ac:dyDescent="0.25">
      <c r="A54" s="5">
        <f t="shared" si="4"/>
        <v>2023</v>
      </c>
      <c r="B54" s="5" t="str">
        <f t="shared" si="4"/>
        <v>Январь</v>
      </c>
      <c r="C54" s="7">
        <v>3</v>
      </c>
      <c r="D54" s="5">
        <v>3</v>
      </c>
      <c r="E54" s="5" t="s">
        <v>8</v>
      </c>
      <c r="F54" s="6">
        <v>406.04999999999995</v>
      </c>
      <c r="J54" s="10"/>
      <c r="K54" s="10"/>
      <c r="L54" s="10"/>
      <c r="M54" s="10" t="str">
        <f t="array" ref="M54">IF((MAX(IF(ISNUMBER(MATCH(INDEX(D:D,(ROUNDUP(ROW(M52)/24,)-1)*24+3):INDEX(D:D,ROUNDUP(ROW(M52)/24,)*24+2),L$3:L$26,)),INDEX(F:F,(ROUNDUP(ROW(M52)/24,)-1)*24+3):INDEX(F:F,ROUNDUP(ROW(M52)/24,)*24+2)))=F54)*ISNUMBER(MATCH(D54,L$3:L$26,))*ISNUMBER(MATCH(C54,DAY(G$3:G$33),)),F54,"")</f>
        <v/>
      </c>
    </row>
    <row r="55" spans="1:13" x14ac:dyDescent="0.25">
      <c r="A55" s="5">
        <f t="shared" si="4"/>
        <v>2023</v>
      </c>
      <c r="B55" s="5" t="str">
        <f t="shared" si="4"/>
        <v>Январь</v>
      </c>
      <c r="C55" s="7">
        <v>3</v>
      </c>
      <c r="D55" s="5">
        <v>4</v>
      </c>
      <c r="E55" s="5" t="s">
        <v>9</v>
      </c>
      <c r="F55" s="6">
        <v>407.1</v>
      </c>
      <c r="J55" s="10"/>
      <c r="K55" s="10"/>
      <c r="L55" s="10"/>
      <c r="M55" s="10" t="str">
        <f t="array" ref="M55">IF((MAX(IF(ISNUMBER(MATCH(INDEX(D:D,(ROUNDUP(ROW(M53)/24,)-1)*24+3):INDEX(D:D,ROUNDUP(ROW(M53)/24,)*24+2),L$3:L$26,)),INDEX(F:F,(ROUNDUP(ROW(M53)/24,)-1)*24+3):INDEX(F:F,ROUNDUP(ROW(M53)/24,)*24+2)))=F55)*ISNUMBER(MATCH(D55,L$3:L$26,))*ISNUMBER(MATCH(C55,DAY(G$3:G$33),)),F55,"")</f>
        <v/>
      </c>
    </row>
    <row r="56" spans="1:13" x14ac:dyDescent="0.25">
      <c r="A56" s="5">
        <f t="shared" si="4"/>
        <v>2023</v>
      </c>
      <c r="B56" s="5" t="str">
        <f t="shared" si="4"/>
        <v>Январь</v>
      </c>
      <c r="C56" s="7">
        <v>3</v>
      </c>
      <c r="D56" s="5">
        <v>5</v>
      </c>
      <c r="E56" s="5" t="s">
        <v>10</v>
      </c>
      <c r="F56" s="6">
        <v>409.35</v>
      </c>
      <c r="J56" s="10"/>
      <c r="K56" s="10"/>
      <c r="L56" s="10"/>
      <c r="M56" s="10" t="str">
        <f t="array" ref="M56">IF((MAX(IF(ISNUMBER(MATCH(INDEX(D:D,(ROUNDUP(ROW(M54)/24,)-1)*24+3):INDEX(D:D,ROUNDUP(ROW(M54)/24,)*24+2),L$3:L$26,)),INDEX(F:F,(ROUNDUP(ROW(M54)/24,)-1)*24+3):INDEX(F:F,ROUNDUP(ROW(M54)/24,)*24+2)))=F56)*ISNUMBER(MATCH(D56,L$3:L$26,))*ISNUMBER(MATCH(C56,DAY(G$3:G$33),)),F56,"")</f>
        <v/>
      </c>
    </row>
    <row r="57" spans="1:13" x14ac:dyDescent="0.25">
      <c r="A57" s="5">
        <f t="shared" si="4"/>
        <v>2023</v>
      </c>
      <c r="B57" s="5" t="str">
        <f t="shared" si="4"/>
        <v>Январь</v>
      </c>
      <c r="C57" s="7">
        <v>3</v>
      </c>
      <c r="D57" s="5">
        <v>6</v>
      </c>
      <c r="E57" s="5" t="s">
        <v>11</v>
      </c>
      <c r="F57" s="6">
        <v>410.55</v>
      </c>
      <c r="J57" s="10"/>
      <c r="K57" s="10"/>
      <c r="L57" s="10"/>
      <c r="M57" s="10" t="str">
        <f t="array" ref="M57">IF((MAX(IF(ISNUMBER(MATCH(INDEX(D:D,(ROUNDUP(ROW(M55)/24,)-1)*24+3):INDEX(D:D,ROUNDUP(ROW(M55)/24,)*24+2),L$3:L$26,)),INDEX(F:F,(ROUNDUP(ROW(M55)/24,)-1)*24+3):INDEX(F:F,ROUNDUP(ROW(M55)/24,)*24+2)))=F57)*ISNUMBER(MATCH(D57,L$3:L$26,))*ISNUMBER(MATCH(C57,DAY(G$3:G$33),)),F57,"")</f>
        <v/>
      </c>
    </row>
    <row r="58" spans="1:13" x14ac:dyDescent="0.25">
      <c r="A58" s="5">
        <f t="shared" si="4"/>
        <v>2023</v>
      </c>
      <c r="B58" s="5" t="str">
        <f t="shared" si="4"/>
        <v>Январь</v>
      </c>
      <c r="C58" s="7">
        <v>3</v>
      </c>
      <c r="D58" s="5">
        <v>7</v>
      </c>
      <c r="E58" s="5" t="s">
        <v>12</v>
      </c>
      <c r="F58" s="6">
        <v>411.00000000000006</v>
      </c>
      <c r="J58" s="10"/>
      <c r="K58" s="10"/>
      <c r="L58" s="10"/>
      <c r="M58" s="10" t="str">
        <f t="array" ref="M58">IF((MAX(IF(ISNUMBER(MATCH(INDEX(D:D,(ROUNDUP(ROW(M56)/24,)-1)*24+3):INDEX(D:D,ROUNDUP(ROW(M56)/24,)*24+2),L$3:L$26,)),INDEX(F:F,(ROUNDUP(ROW(M56)/24,)-1)*24+3):INDEX(F:F,ROUNDUP(ROW(M56)/24,)*24+2)))=F58)*ISNUMBER(MATCH(D58,L$3:L$26,))*ISNUMBER(MATCH(C58,DAY(G$3:G$33),)),F58,"")</f>
        <v/>
      </c>
    </row>
    <row r="59" spans="1:13" x14ac:dyDescent="0.25">
      <c r="A59" s="5">
        <f t="shared" si="4"/>
        <v>2023</v>
      </c>
      <c r="B59" s="5" t="str">
        <f t="shared" si="4"/>
        <v>Январь</v>
      </c>
      <c r="C59" s="7">
        <v>3</v>
      </c>
      <c r="D59" s="5">
        <v>8</v>
      </c>
      <c r="E59" s="5" t="s">
        <v>13</v>
      </c>
      <c r="F59" s="6">
        <v>412.04999999999995</v>
      </c>
      <c r="J59" s="10"/>
      <c r="K59" s="10"/>
      <c r="L59" s="10"/>
      <c r="M59" s="10" t="str">
        <f t="array" ref="M59">IF((MAX(IF(ISNUMBER(MATCH(INDEX(D:D,(ROUNDUP(ROW(M57)/24,)-1)*24+3):INDEX(D:D,ROUNDUP(ROW(M57)/24,)*24+2),L$3:L$26,)),INDEX(F:F,(ROUNDUP(ROW(M57)/24,)-1)*24+3):INDEX(F:F,ROUNDUP(ROW(M57)/24,)*24+2)))=F59)*ISNUMBER(MATCH(D59,L$3:L$26,))*ISNUMBER(MATCH(C59,DAY(G$3:G$33),)),F59,"")</f>
        <v/>
      </c>
    </row>
    <row r="60" spans="1:13" x14ac:dyDescent="0.25">
      <c r="A60" s="5">
        <f t="shared" si="4"/>
        <v>2023</v>
      </c>
      <c r="B60" s="5" t="str">
        <f t="shared" si="4"/>
        <v>Январь</v>
      </c>
      <c r="C60" s="7">
        <v>3</v>
      </c>
      <c r="D60" s="5">
        <v>9</v>
      </c>
      <c r="E60" s="5" t="s">
        <v>14</v>
      </c>
      <c r="F60" s="6">
        <v>413.99999999999994</v>
      </c>
      <c r="J60" s="10"/>
      <c r="K60" s="10"/>
      <c r="L60" s="10"/>
      <c r="M60" s="10" t="str">
        <f t="array" ref="M60">IF((MAX(IF(ISNUMBER(MATCH(INDEX(D:D,(ROUNDUP(ROW(M58)/24,)-1)*24+3):INDEX(D:D,ROUNDUP(ROW(M58)/24,)*24+2),L$3:L$26,)),INDEX(F:F,(ROUNDUP(ROW(M58)/24,)-1)*24+3):INDEX(F:F,ROUNDUP(ROW(M58)/24,)*24+2)))=F60)*ISNUMBER(MATCH(D60,L$3:L$26,))*ISNUMBER(MATCH(C60,DAY(G$3:G$33),)),F60,"")</f>
        <v/>
      </c>
    </row>
    <row r="61" spans="1:13" x14ac:dyDescent="0.25">
      <c r="A61" s="5">
        <f t="shared" si="4"/>
        <v>2023</v>
      </c>
      <c r="B61" s="5" t="str">
        <f t="shared" si="4"/>
        <v>Январь</v>
      </c>
      <c r="C61" s="7">
        <v>3</v>
      </c>
      <c r="D61" s="5">
        <v>10</v>
      </c>
      <c r="E61" s="5" t="s">
        <v>15</v>
      </c>
      <c r="F61" s="6">
        <v>414.9</v>
      </c>
      <c r="J61" s="10"/>
      <c r="K61" s="10"/>
      <c r="L61" s="10"/>
      <c r="M61" s="10" t="str">
        <f t="array" ref="M61">IF((MAX(IF(ISNUMBER(MATCH(INDEX(D:D,(ROUNDUP(ROW(M59)/24,)-1)*24+3):INDEX(D:D,ROUNDUP(ROW(M59)/24,)*24+2),L$3:L$26,)),INDEX(F:F,(ROUNDUP(ROW(M59)/24,)-1)*24+3):INDEX(F:F,ROUNDUP(ROW(M59)/24,)*24+2)))=F61)*ISNUMBER(MATCH(D61,L$3:L$26,))*ISNUMBER(MATCH(C61,DAY(G$3:G$33),)),F61,"")</f>
        <v/>
      </c>
    </row>
    <row r="62" spans="1:13" x14ac:dyDescent="0.25">
      <c r="A62" s="5">
        <f t="shared" si="4"/>
        <v>2023</v>
      </c>
      <c r="B62" s="5" t="str">
        <f t="shared" si="4"/>
        <v>Январь</v>
      </c>
      <c r="C62" s="7">
        <v>3</v>
      </c>
      <c r="D62" s="5">
        <v>11</v>
      </c>
      <c r="E62" s="5" t="s">
        <v>16</v>
      </c>
      <c r="F62" s="6">
        <v>415.05</v>
      </c>
      <c r="J62" s="10"/>
      <c r="K62" s="10"/>
      <c r="L62" s="10"/>
      <c r="M62" s="10" t="str">
        <f t="array" ref="M62">IF((MAX(IF(ISNUMBER(MATCH(INDEX(D:D,(ROUNDUP(ROW(M60)/24,)-1)*24+3):INDEX(D:D,ROUNDUP(ROW(M60)/24,)*24+2),L$3:L$26,)),INDEX(F:F,(ROUNDUP(ROW(M60)/24,)-1)*24+3):INDEX(F:F,ROUNDUP(ROW(M60)/24,)*24+2)))=F62)*ISNUMBER(MATCH(D62,L$3:L$26,))*ISNUMBER(MATCH(C62,DAY(G$3:G$33),)),F62,"")</f>
        <v/>
      </c>
    </row>
    <row r="63" spans="1:13" x14ac:dyDescent="0.25">
      <c r="A63" s="5">
        <f t="shared" si="4"/>
        <v>2023</v>
      </c>
      <c r="B63" s="5" t="str">
        <f t="shared" si="4"/>
        <v>Январь</v>
      </c>
      <c r="C63" s="7">
        <v>3</v>
      </c>
      <c r="D63" s="5">
        <v>12</v>
      </c>
      <c r="E63" s="5" t="s">
        <v>17</v>
      </c>
      <c r="F63" s="6">
        <v>415.05</v>
      </c>
      <c r="J63" s="10"/>
      <c r="K63" s="10"/>
      <c r="L63" s="10"/>
      <c r="M63" s="10" t="str">
        <f t="array" ref="M63">IF((MAX(IF(ISNUMBER(MATCH(INDEX(D:D,(ROUNDUP(ROW(M61)/24,)-1)*24+3):INDEX(D:D,ROUNDUP(ROW(M61)/24,)*24+2),L$3:L$26,)),INDEX(F:F,(ROUNDUP(ROW(M61)/24,)-1)*24+3):INDEX(F:F,ROUNDUP(ROW(M61)/24,)*24+2)))=F63)*ISNUMBER(MATCH(D63,L$3:L$26,))*ISNUMBER(MATCH(C63,DAY(G$3:G$33),)),F63,"")</f>
        <v/>
      </c>
    </row>
    <row r="64" spans="1:13" x14ac:dyDescent="0.25">
      <c r="A64" s="5">
        <f t="shared" si="4"/>
        <v>2023</v>
      </c>
      <c r="B64" s="5" t="str">
        <f t="shared" si="4"/>
        <v>Январь</v>
      </c>
      <c r="C64" s="7">
        <v>3</v>
      </c>
      <c r="D64" s="5">
        <v>13</v>
      </c>
      <c r="E64" s="5" t="s">
        <v>18</v>
      </c>
      <c r="F64" s="6">
        <v>415.5</v>
      </c>
      <c r="J64" s="10"/>
      <c r="K64" s="10"/>
      <c r="L64" s="10"/>
      <c r="M64" s="10" t="str">
        <f t="array" ref="M64">IF((MAX(IF(ISNUMBER(MATCH(INDEX(D:D,(ROUNDUP(ROW(M62)/24,)-1)*24+3):INDEX(D:D,ROUNDUP(ROW(M62)/24,)*24+2),L$3:L$26,)),INDEX(F:F,(ROUNDUP(ROW(M62)/24,)-1)*24+3):INDEX(F:F,ROUNDUP(ROW(M62)/24,)*24+2)))=F64)*ISNUMBER(MATCH(D64,L$3:L$26,))*ISNUMBER(MATCH(C64,DAY(G$3:G$33),)),F64,"")</f>
        <v/>
      </c>
    </row>
    <row r="65" spans="1:13" x14ac:dyDescent="0.25">
      <c r="A65" s="5">
        <f t="shared" si="4"/>
        <v>2023</v>
      </c>
      <c r="B65" s="5" t="str">
        <f t="shared" si="4"/>
        <v>Январь</v>
      </c>
      <c r="C65" s="7">
        <v>3</v>
      </c>
      <c r="D65" s="5">
        <v>14</v>
      </c>
      <c r="E65" s="5" t="s">
        <v>19</v>
      </c>
      <c r="F65" s="6">
        <v>414.9</v>
      </c>
      <c r="J65" s="10"/>
      <c r="K65" s="10"/>
      <c r="L65" s="10"/>
      <c r="M65" s="10" t="str">
        <f t="array" ref="M65">IF((MAX(IF(ISNUMBER(MATCH(INDEX(D:D,(ROUNDUP(ROW(M63)/24,)-1)*24+3):INDEX(D:D,ROUNDUP(ROW(M63)/24,)*24+2),L$3:L$26,)),INDEX(F:F,(ROUNDUP(ROW(M63)/24,)-1)*24+3):INDEX(F:F,ROUNDUP(ROW(M63)/24,)*24+2)))=F65)*ISNUMBER(MATCH(D65,L$3:L$26,))*ISNUMBER(MATCH(C65,DAY(G$3:G$33),)),F65,"")</f>
        <v/>
      </c>
    </row>
    <row r="66" spans="1:13" x14ac:dyDescent="0.25">
      <c r="A66" s="5">
        <f t="shared" si="4"/>
        <v>2023</v>
      </c>
      <c r="B66" s="5" t="str">
        <f t="shared" si="4"/>
        <v>Январь</v>
      </c>
      <c r="C66" s="7">
        <v>3</v>
      </c>
      <c r="D66" s="5">
        <v>15</v>
      </c>
      <c r="E66" s="5" t="s">
        <v>20</v>
      </c>
      <c r="F66" s="6">
        <v>414.3</v>
      </c>
      <c r="J66" s="10"/>
      <c r="K66" s="10"/>
      <c r="L66" s="10"/>
      <c r="M66" s="10" t="str">
        <f t="array" ref="M66">IF((MAX(IF(ISNUMBER(MATCH(INDEX(D:D,(ROUNDUP(ROW(M64)/24,)-1)*24+3):INDEX(D:D,ROUNDUP(ROW(M64)/24,)*24+2),L$3:L$26,)),INDEX(F:F,(ROUNDUP(ROW(M64)/24,)-1)*24+3):INDEX(F:F,ROUNDUP(ROW(M64)/24,)*24+2)))=F66)*ISNUMBER(MATCH(D66,L$3:L$26,))*ISNUMBER(MATCH(C66,DAY(G$3:G$33),)),F66,"")</f>
        <v/>
      </c>
    </row>
    <row r="67" spans="1:13" x14ac:dyDescent="0.25">
      <c r="A67" s="5">
        <f t="shared" si="4"/>
        <v>2023</v>
      </c>
      <c r="B67" s="5" t="str">
        <f t="shared" si="4"/>
        <v>Январь</v>
      </c>
      <c r="C67" s="7">
        <v>3</v>
      </c>
      <c r="D67" s="5">
        <v>16</v>
      </c>
      <c r="E67" s="5" t="s">
        <v>21</v>
      </c>
      <c r="F67" s="6">
        <v>415.95000000000005</v>
      </c>
      <c r="J67" s="10"/>
      <c r="K67" s="10"/>
      <c r="L67" s="10"/>
      <c r="M67" s="10" t="str">
        <f t="array" ref="M67">IF((MAX(IF(ISNUMBER(MATCH(INDEX(D:D,(ROUNDUP(ROW(M65)/24,)-1)*24+3):INDEX(D:D,ROUNDUP(ROW(M65)/24,)*24+2),L$3:L$26,)),INDEX(F:F,(ROUNDUP(ROW(M65)/24,)-1)*24+3):INDEX(F:F,ROUNDUP(ROW(M65)/24,)*24+2)))=F67)*ISNUMBER(MATCH(D67,L$3:L$26,))*ISNUMBER(MATCH(C67,DAY(G$3:G$33),)),F67,"")</f>
        <v/>
      </c>
    </row>
    <row r="68" spans="1:13" x14ac:dyDescent="0.25">
      <c r="A68" s="5">
        <f t="shared" si="4"/>
        <v>2023</v>
      </c>
      <c r="B68" s="5" t="str">
        <f t="shared" si="4"/>
        <v>Январь</v>
      </c>
      <c r="C68" s="7">
        <v>3</v>
      </c>
      <c r="D68" s="5">
        <v>17</v>
      </c>
      <c r="E68" s="5" t="s">
        <v>22</v>
      </c>
      <c r="F68" s="6">
        <v>416.1</v>
      </c>
      <c r="J68" s="10"/>
      <c r="K68" s="10"/>
      <c r="L68" s="10"/>
      <c r="M68" s="10" t="str">
        <f t="array" ref="M68">IF((MAX(IF(ISNUMBER(MATCH(INDEX(D:D,(ROUNDUP(ROW(M66)/24,)-1)*24+3):INDEX(D:D,ROUNDUP(ROW(M66)/24,)*24+2),L$3:L$26,)),INDEX(F:F,(ROUNDUP(ROW(M66)/24,)-1)*24+3):INDEX(F:F,ROUNDUP(ROW(M66)/24,)*24+2)))=F68)*ISNUMBER(MATCH(D68,L$3:L$26,))*ISNUMBER(MATCH(C68,DAY(G$3:G$33),)),F68,"")</f>
        <v/>
      </c>
    </row>
    <row r="69" spans="1:13" x14ac:dyDescent="0.25">
      <c r="A69" s="5">
        <f t="shared" ref="A69:B84" si="5">IF(A68&lt;&gt;"",A68,"")</f>
        <v>2023</v>
      </c>
      <c r="B69" s="5" t="str">
        <f t="shared" si="5"/>
        <v>Январь</v>
      </c>
      <c r="C69" s="7">
        <v>3</v>
      </c>
      <c r="D69" s="5">
        <v>18</v>
      </c>
      <c r="E69" s="5" t="s">
        <v>23</v>
      </c>
      <c r="F69" s="6">
        <v>416.25</v>
      </c>
      <c r="J69" s="10"/>
      <c r="K69" s="10"/>
      <c r="L69" s="10"/>
      <c r="M69" s="10" t="str">
        <f t="array" ref="M69">IF((MAX(IF(ISNUMBER(MATCH(INDEX(D:D,(ROUNDUP(ROW(M67)/24,)-1)*24+3):INDEX(D:D,ROUNDUP(ROW(M67)/24,)*24+2),L$3:L$26,)),INDEX(F:F,(ROUNDUP(ROW(M67)/24,)-1)*24+3):INDEX(F:F,ROUNDUP(ROW(M67)/24,)*24+2)))=F69)*ISNUMBER(MATCH(D69,L$3:L$26,))*ISNUMBER(MATCH(C69,DAY(G$3:G$33),)),F69,"")</f>
        <v/>
      </c>
    </row>
    <row r="70" spans="1:13" x14ac:dyDescent="0.25">
      <c r="A70" s="5">
        <f t="shared" si="5"/>
        <v>2023</v>
      </c>
      <c r="B70" s="5" t="str">
        <f t="shared" si="5"/>
        <v>Январь</v>
      </c>
      <c r="C70" s="7">
        <v>3</v>
      </c>
      <c r="D70" s="5">
        <v>19</v>
      </c>
      <c r="E70" s="5" t="s">
        <v>24</v>
      </c>
      <c r="F70" s="6">
        <v>419.54999999999995</v>
      </c>
      <c r="J70" s="10"/>
      <c r="K70" s="10"/>
      <c r="L70" s="10"/>
      <c r="M70" s="10" t="str">
        <f t="array" ref="M70">IF((MAX(IF(ISNUMBER(MATCH(INDEX(D:D,(ROUNDUP(ROW(M68)/24,)-1)*24+3):INDEX(D:D,ROUNDUP(ROW(M68)/24,)*24+2),L$3:L$26,)),INDEX(F:F,(ROUNDUP(ROW(M68)/24,)-1)*24+3):INDEX(F:F,ROUNDUP(ROW(M68)/24,)*24+2)))=F70)*ISNUMBER(MATCH(D70,L$3:L$26,))*ISNUMBER(MATCH(C70,DAY(G$3:G$33),)),F70,"")</f>
        <v/>
      </c>
    </row>
    <row r="71" spans="1:13" x14ac:dyDescent="0.25">
      <c r="A71" s="5">
        <f t="shared" si="5"/>
        <v>2023</v>
      </c>
      <c r="B71" s="5" t="str">
        <f t="shared" si="5"/>
        <v>Январь</v>
      </c>
      <c r="C71" s="7">
        <v>3</v>
      </c>
      <c r="D71" s="5">
        <v>20</v>
      </c>
      <c r="E71" s="5" t="s">
        <v>25</v>
      </c>
      <c r="F71" s="6">
        <v>418.65</v>
      </c>
      <c r="J71" s="10"/>
      <c r="K71" s="10"/>
      <c r="L71" s="10"/>
      <c r="M71" s="10" t="str">
        <f t="array" ref="M71">IF((MAX(IF(ISNUMBER(MATCH(INDEX(D:D,(ROUNDUP(ROW(M69)/24,)-1)*24+3):INDEX(D:D,ROUNDUP(ROW(M69)/24,)*24+2),L$3:L$26,)),INDEX(F:F,(ROUNDUP(ROW(M69)/24,)-1)*24+3):INDEX(F:F,ROUNDUP(ROW(M69)/24,)*24+2)))=F71)*ISNUMBER(MATCH(D71,L$3:L$26,))*ISNUMBER(MATCH(C71,DAY(G$3:G$33),)),F71,"")</f>
        <v/>
      </c>
    </row>
    <row r="72" spans="1:13" x14ac:dyDescent="0.25">
      <c r="A72" s="5">
        <f t="shared" si="5"/>
        <v>2023</v>
      </c>
      <c r="B72" s="5" t="str">
        <f t="shared" si="5"/>
        <v>Январь</v>
      </c>
      <c r="C72" s="7">
        <v>3</v>
      </c>
      <c r="D72" s="5">
        <v>21</v>
      </c>
      <c r="E72" s="5" t="s">
        <v>26</v>
      </c>
      <c r="F72" s="6">
        <v>416.25</v>
      </c>
      <c r="J72" s="10"/>
      <c r="K72" s="10"/>
      <c r="L72" s="10"/>
      <c r="M72" s="10" t="str">
        <f t="array" ref="M72">IF((MAX(IF(ISNUMBER(MATCH(INDEX(D:D,(ROUNDUP(ROW(M70)/24,)-1)*24+3):INDEX(D:D,ROUNDUP(ROW(M70)/24,)*24+2),L$3:L$26,)),INDEX(F:F,(ROUNDUP(ROW(M70)/24,)-1)*24+3):INDEX(F:F,ROUNDUP(ROW(M70)/24,)*24+2)))=F72)*ISNUMBER(MATCH(D72,L$3:L$26,))*ISNUMBER(MATCH(C72,DAY(G$3:G$33),)),F72,"")</f>
        <v/>
      </c>
    </row>
    <row r="73" spans="1:13" x14ac:dyDescent="0.25">
      <c r="A73" s="5">
        <f t="shared" si="5"/>
        <v>2023</v>
      </c>
      <c r="B73" s="5" t="str">
        <f t="shared" si="5"/>
        <v>Январь</v>
      </c>
      <c r="C73" s="7">
        <v>3</v>
      </c>
      <c r="D73" s="5">
        <v>22</v>
      </c>
      <c r="E73" s="5" t="s">
        <v>27</v>
      </c>
      <c r="F73" s="6">
        <v>415.05</v>
      </c>
      <c r="J73" s="10"/>
      <c r="K73" s="10"/>
      <c r="L73" s="10"/>
      <c r="M73" s="10" t="str">
        <f t="array" ref="M73">IF((MAX(IF(ISNUMBER(MATCH(INDEX(D:D,(ROUNDUP(ROW(M71)/24,)-1)*24+3):INDEX(D:D,ROUNDUP(ROW(M71)/24,)*24+2),L$3:L$26,)),INDEX(F:F,(ROUNDUP(ROW(M71)/24,)-1)*24+3):INDEX(F:F,ROUNDUP(ROW(M71)/24,)*24+2)))=F73)*ISNUMBER(MATCH(D73,L$3:L$26,))*ISNUMBER(MATCH(C73,DAY(G$3:G$33),)),F73,"")</f>
        <v/>
      </c>
    </row>
    <row r="74" spans="1:13" x14ac:dyDescent="0.25">
      <c r="A74" s="5">
        <f t="shared" si="5"/>
        <v>2023</v>
      </c>
      <c r="B74" s="5" t="str">
        <f t="shared" si="5"/>
        <v>Январь</v>
      </c>
      <c r="C74" s="7">
        <v>3</v>
      </c>
      <c r="D74" s="5">
        <v>23</v>
      </c>
      <c r="E74" s="5" t="s">
        <v>28</v>
      </c>
      <c r="F74" s="6">
        <v>413.85</v>
      </c>
      <c r="J74" s="10"/>
      <c r="K74" s="10"/>
      <c r="L74" s="10"/>
      <c r="M74" s="10" t="str">
        <f t="array" ref="M74">IF((MAX(IF(ISNUMBER(MATCH(INDEX(D:D,(ROUNDUP(ROW(M72)/24,)-1)*24+3):INDEX(D:D,ROUNDUP(ROW(M72)/24,)*24+2),L$3:L$26,)),INDEX(F:F,(ROUNDUP(ROW(M72)/24,)-1)*24+3):INDEX(F:F,ROUNDUP(ROW(M72)/24,)*24+2)))=F74)*ISNUMBER(MATCH(D74,L$3:L$26,))*ISNUMBER(MATCH(C74,DAY(G$3:G$33),)),F74,"")</f>
        <v/>
      </c>
    </row>
    <row r="75" spans="1:13" x14ac:dyDescent="0.25">
      <c r="A75" s="5">
        <f t="shared" si="5"/>
        <v>2023</v>
      </c>
      <c r="B75" s="5" t="str">
        <f t="shared" si="5"/>
        <v>Январь</v>
      </c>
      <c r="C75" s="7">
        <v>4</v>
      </c>
      <c r="D75" s="5">
        <v>0</v>
      </c>
      <c r="E75" s="5" t="s">
        <v>5</v>
      </c>
      <c r="F75" s="6">
        <v>411.59999999999997</v>
      </c>
      <c r="J75" s="10"/>
      <c r="K75" s="10"/>
      <c r="L75" s="10"/>
      <c r="M75" s="10" t="str">
        <f t="array" ref="M75">IF((MAX(IF(ISNUMBER(MATCH(INDEX(D:D,(ROUNDUP(ROW(M73)/24,)-1)*24+3):INDEX(D:D,ROUNDUP(ROW(M73)/24,)*24+2),L$3:L$26,)),INDEX(F:F,(ROUNDUP(ROW(M73)/24,)-1)*24+3):INDEX(F:F,ROUNDUP(ROW(M73)/24,)*24+2)))=F75)*ISNUMBER(MATCH(D75,L$3:L$26,))*ISNUMBER(MATCH(C75,DAY(G$3:G$33),)),F75,"")</f>
        <v/>
      </c>
    </row>
    <row r="76" spans="1:13" x14ac:dyDescent="0.25">
      <c r="A76" s="5">
        <f t="shared" si="5"/>
        <v>2023</v>
      </c>
      <c r="B76" s="5" t="str">
        <f t="shared" si="5"/>
        <v>Январь</v>
      </c>
      <c r="C76" s="7">
        <v>4</v>
      </c>
      <c r="D76" s="5">
        <v>1</v>
      </c>
      <c r="E76" s="5" t="s">
        <v>6</v>
      </c>
      <c r="F76" s="6">
        <v>408.6</v>
      </c>
      <c r="J76" s="10"/>
      <c r="K76" s="10"/>
      <c r="L76" s="10"/>
      <c r="M76" s="10" t="str">
        <f t="array" ref="M76">IF((MAX(IF(ISNUMBER(MATCH(INDEX(D:D,(ROUNDUP(ROW(M74)/24,)-1)*24+3):INDEX(D:D,ROUNDUP(ROW(M74)/24,)*24+2),L$3:L$26,)),INDEX(F:F,(ROUNDUP(ROW(M74)/24,)-1)*24+3):INDEX(F:F,ROUNDUP(ROW(M74)/24,)*24+2)))=F76)*ISNUMBER(MATCH(D76,L$3:L$26,))*ISNUMBER(MATCH(C76,DAY(G$3:G$33),)),F76,"")</f>
        <v/>
      </c>
    </row>
    <row r="77" spans="1:13" x14ac:dyDescent="0.25">
      <c r="A77" s="5">
        <f t="shared" si="5"/>
        <v>2023</v>
      </c>
      <c r="B77" s="5" t="str">
        <f t="shared" si="5"/>
        <v>Январь</v>
      </c>
      <c r="C77" s="7">
        <v>4</v>
      </c>
      <c r="D77" s="5">
        <v>2</v>
      </c>
      <c r="E77" s="5" t="s">
        <v>7</v>
      </c>
      <c r="F77" s="6">
        <v>406.5</v>
      </c>
      <c r="J77" s="10"/>
      <c r="K77" s="10"/>
      <c r="L77" s="10"/>
      <c r="M77" s="10" t="str">
        <f t="array" ref="M77">IF((MAX(IF(ISNUMBER(MATCH(INDEX(D:D,(ROUNDUP(ROW(M75)/24,)-1)*24+3):INDEX(D:D,ROUNDUP(ROW(M75)/24,)*24+2),L$3:L$26,)),INDEX(F:F,(ROUNDUP(ROW(M75)/24,)-1)*24+3):INDEX(F:F,ROUNDUP(ROW(M75)/24,)*24+2)))=F77)*ISNUMBER(MATCH(D77,L$3:L$26,))*ISNUMBER(MATCH(C77,DAY(G$3:G$33),)),F77,"")</f>
        <v/>
      </c>
    </row>
    <row r="78" spans="1:13" x14ac:dyDescent="0.25">
      <c r="A78" s="5">
        <f t="shared" si="5"/>
        <v>2023</v>
      </c>
      <c r="B78" s="5" t="str">
        <f t="shared" si="5"/>
        <v>Январь</v>
      </c>
      <c r="C78" s="7">
        <v>4</v>
      </c>
      <c r="D78" s="5">
        <v>3</v>
      </c>
      <c r="E78" s="5" t="s">
        <v>8</v>
      </c>
      <c r="F78" s="6">
        <v>405.6</v>
      </c>
      <c r="J78" s="10"/>
      <c r="K78" s="10"/>
      <c r="L78" s="10"/>
      <c r="M78" s="10" t="str">
        <f t="array" ref="M78">IF((MAX(IF(ISNUMBER(MATCH(INDEX(D:D,(ROUNDUP(ROW(M76)/24,)-1)*24+3):INDEX(D:D,ROUNDUP(ROW(M76)/24,)*24+2),L$3:L$26,)),INDEX(F:F,(ROUNDUP(ROW(M76)/24,)-1)*24+3):INDEX(F:F,ROUNDUP(ROW(M76)/24,)*24+2)))=F78)*ISNUMBER(MATCH(D78,L$3:L$26,))*ISNUMBER(MATCH(C78,DAY(G$3:G$33),)),F78,"")</f>
        <v/>
      </c>
    </row>
    <row r="79" spans="1:13" x14ac:dyDescent="0.25">
      <c r="A79" s="5">
        <f t="shared" si="5"/>
        <v>2023</v>
      </c>
      <c r="B79" s="5" t="str">
        <f t="shared" si="5"/>
        <v>Январь</v>
      </c>
      <c r="C79" s="7">
        <v>4</v>
      </c>
      <c r="D79" s="5">
        <v>4</v>
      </c>
      <c r="E79" s="5" t="s">
        <v>9</v>
      </c>
      <c r="F79" s="6">
        <v>406.65000000000003</v>
      </c>
      <c r="J79" s="10"/>
      <c r="K79" s="10"/>
      <c r="L79" s="10"/>
      <c r="M79" s="10" t="str">
        <f t="array" ref="M79">IF((MAX(IF(ISNUMBER(MATCH(INDEX(D:D,(ROUNDUP(ROW(M77)/24,)-1)*24+3):INDEX(D:D,ROUNDUP(ROW(M77)/24,)*24+2),L$3:L$26,)),INDEX(F:F,(ROUNDUP(ROW(M77)/24,)-1)*24+3):INDEX(F:F,ROUNDUP(ROW(M77)/24,)*24+2)))=F79)*ISNUMBER(MATCH(D79,L$3:L$26,))*ISNUMBER(MATCH(C79,DAY(G$3:G$33),)),F79,"")</f>
        <v/>
      </c>
    </row>
    <row r="80" spans="1:13" x14ac:dyDescent="0.25">
      <c r="A80" s="5">
        <f t="shared" si="5"/>
        <v>2023</v>
      </c>
      <c r="B80" s="5" t="str">
        <f t="shared" si="5"/>
        <v>Январь</v>
      </c>
      <c r="C80" s="7">
        <v>4</v>
      </c>
      <c r="D80" s="5">
        <v>5</v>
      </c>
      <c r="E80" s="5" t="s">
        <v>10</v>
      </c>
      <c r="F80" s="6">
        <v>412.20000000000005</v>
      </c>
      <c r="J80" s="10"/>
      <c r="K80" s="10"/>
      <c r="L80" s="10"/>
      <c r="M80" s="10" t="str">
        <f t="array" ref="M80">IF((MAX(IF(ISNUMBER(MATCH(INDEX(D:D,(ROUNDUP(ROW(M78)/24,)-1)*24+3):INDEX(D:D,ROUNDUP(ROW(M78)/24,)*24+2),L$3:L$26,)),INDEX(F:F,(ROUNDUP(ROW(M78)/24,)-1)*24+3):INDEX(F:F,ROUNDUP(ROW(M78)/24,)*24+2)))=F80)*ISNUMBER(MATCH(D80,L$3:L$26,))*ISNUMBER(MATCH(C80,DAY(G$3:G$33),)),F80,"")</f>
        <v/>
      </c>
    </row>
    <row r="81" spans="1:13" x14ac:dyDescent="0.25">
      <c r="A81" s="5">
        <f t="shared" si="5"/>
        <v>2023</v>
      </c>
      <c r="B81" s="5" t="str">
        <f t="shared" si="5"/>
        <v>Январь</v>
      </c>
      <c r="C81" s="7">
        <v>4</v>
      </c>
      <c r="D81" s="5">
        <v>6</v>
      </c>
      <c r="E81" s="5" t="s">
        <v>11</v>
      </c>
      <c r="F81" s="6">
        <v>415.2</v>
      </c>
      <c r="J81" s="10"/>
      <c r="K81" s="10"/>
      <c r="L81" s="10"/>
      <c r="M81" s="10" t="str">
        <f t="array" ref="M81">IF((MAX(IF(ISNUMBER(MATCH(INDEX(D:D,(ROUNDUP(ROW(M79)/24,)-1)*24+3):INDEX(D:D,ROUNDUP(ROW(M79)/24,)*24+2),L$3:L$26,)),INDEX(F:F,(ROUNDUP(ROW(M79)/24,)-1)*24+3):INDEX(F:F,ROUNDUP(ROW(M79)/24,)*24+2)))=F81)*ISNUMBER(MATCH(D81,L$3:L$26,))*ISNUMBER(MATCH(C81,DAY(G$3:G$33),)),F81,"")</f>
        <v/>
      </c>
    </row>
    <row r="82" spans="1:13" x14ac:dyDescent="0.25">
      <c r="A82" s="5">
        <f t="shared" si="5"/>
        <v>2023</v>
      </c>
      <c r="B82" s="5" t="str">
        <f t="shared" si="5"/>
        <v>Январь</v>
      </c>
      <c r="C82" s="7">
        <v>4</v>
      </c>
      <c r="D82" s="5">
        <v>7</v>
      </c>
      <c r="E82" s="5" t="s">
        <v>12</v>
      </c>
      <c r="F82" s="6">
        <v>418.05</v>
      </c>
      <c r="J82" s="10"/>
      <c r="K82" s="10"/>
      <c r="L82" s="10"/>
      <c r="M82" s="10" t="str">
        <f t="array" ref="M82">IF((MAX(IF(ISNUMBER(MATCH(INDEX(D:D,(ROUNDUP(ROW(M80)/24,)-1)*24+3):INDEX(D:D,ROUNDUP(ROW(M80)/24,)*24+2),L$3:L$26,)),INDEX(F:F,(ROUNDUP(ROW(M80)/24,)-1)*24+3):INDEX(F:F,ROUNDUP(ROW(M80)/24,)*24+2)))=F82)*ISNUMBER(MATCH(D82,L$3:L$26,))*ISNUMBER(MATCH(C82,DAY(G$3:G$33),)),F82,"")</f>
        <v/>
      </c>
    </row>
    <row r="83" spans="1:13" x14ac:dyDescent="0.25">
      <c r="A83" s="5">
        <f t="shared" si="5"/>
        <v>2023</v>
      </c>
      <c r="B83" s="5" t="str">
        <f t="shared" si="5"/>
        <v>Январь</v>
      </c>
      <c r="C83" s="7">
        <v>4</v>
      </c>
      <c r="D83" s="5">
        <v>8</v>
      </c>
      <c r="E83" s="5" t="s">
        <v>13</v>
      </c>
      <c r="F83" s="6">
        <v>418.20000000000005</v>
      </c>
      <c r="J83" s="10"/>
      <c r="K83" s="10"/>
      <c r="L83" s="10"/>
      <c r="M83" s="10" t="str">
        <f t="array" ref="M83">IF((MAX(IF(ISNUMBER(MATCH(INDEX(D:D,(ROUNDUP(ROW(M81)/24,)-1)*24+3):INDEX(D:D,ROUNDUP(ROW(M81)/24,)*24+2),L$3:L$26,)),INDEX(F:F,(ROUNDUP(ROW(M81)/24,)-1)*24+3):INDEX(F:F,ROUNDUP(ROW(M81)/24,)*24+2)))=F83)*ISNUMBER(MATCH(D83,L$3:L$26,))*ISNUMBER(MATCH(C83,DAY(G$3:G$33),)),F83,"")</f>
        <v/>
      </c>
    </row>
    <row r="84" spans="1:13" x14ac:dyDescent="0.25">
      <c r="A84" s="5">
        <f t="shared" si="5"/>
        <v>2023</v>
      </c>
      <c r="B84" s="5" t="str">
        <f t="shared" si="5"/>
        <v>Январь</v>
      </c>
      <c r="C84" s="7">
        <v>4</v>
      </c>
      <c r="D84" s="5">
        <v>9</v>
      </c>
      <c r="E84" s="5" t="s">
        <v>14</v>
      </c>
      <c r="F84" s="6">
        <v>419.54999999999995</v>
      </c>
      <c r="J84" s="10"/>
      <c r="K84" s="10"/>
      <c r="L84" s="10"/>
      <c r="M84" s="10" t="str">
        <f t="array" ref="M84">IF((MAX(IF(ISNUMBER(MATCH(INDEX(D:D,(ROUNDUP(ROW(M82)/24,)-1)*24+3):INDEX(D:D,ROUNDUP(ROW(M82)/24,)*24+2),L$3:L$26,)),INDEX(F:F,(ROUNDUP(ROW(M82)/24,)-1)*24+3):INDEX(F:F,ROUNDUP(ROW(M82)/24,)*24+2)))=F84)*ISNUMBER(MATCH(D84,L$3:L$26,))*ISNUMBER(MATCH(C84,DAY(G$3:G$33),)),F84,"")</f>
        <v/>
      </c>
    </row>
    <row r="85" spans="1:13" x14ac:dyDescent="0.25">
      <c r="A85" s="5">
        <f t="shared" ref="A85:B100" si="6">IF(A84&lt;&gt;"",A84,"")</f>
        <v>2023</v>
      </c>
      <c r="B85" s="5" t="str">
        <f t="shared" si="6"/>
        <v>Январь</v>
      </c>
      <c r="C85" s="7">
        <v>4</v>
      </c>
      <c r="D85" s="5">
        <v>10</v>
      </c>
      <c r="E85" s="5" t="s">
        <v>15</v>
      </c>
      <c r="F85" s="6">
        <v>422.1</v>
      </c>
      <c r="J85" s="10"/>
      <c r="K85" s="10"/>
      <c r="L85" s="10"/>
      <c r="M85" s="10" t="str">
        <f t="array" ref="M85">IF((MAX(IF(ISNUMBER(MATCH(INDEX(D:D,(ROUNDUP(ROW(M83)/24,)-1)*24+3):INDEX(D:D,ROUNDUP(ROW(M83)/24,)*24+2),L$3:L$26,)),INDEX(F:F,(ROUNDUP(ROW(M83)/24,)-1)*24+3):INDEX(F:F,ROUNDUP(ROW(M83)/24,)*24+2)))=F85)*ISNUMBER(MATCH(D85,L$3:L$26,))*ISNUMBER(MATCH(C85,DAY(G$3:G$33),)),F85,"")</f>
        <v/>
      </c>
    </row>
    <row r="86" spans="1:13" x14ac:dyDescent="0.25">
      <c r="A86" s="5">
        <f t="shared" si="6"/>
        <v>2023</v>
      </c>
      <c r="B86" s="5" t="str">
        <f t="shared" si="6"/>
        <v>Январь</v>
      </c>
      <c r="C86" s="7">
        <v>4</v>
      </c>
      <c r="D86" s="5">
        <v>11</v>
      </c>
      <c r="E86" s="5" t="s">
        <v>16</v>
      </c>
      <c r="F86" s="6">
        <v>421.5</v>
      </c>
      <c r="J86" s="10"/>
      <c r="K86" s="10"/>
      <c r="L86" s="10"/>
      <c r="M86" s="10" t="str">
        <f t="array" ref="M86">IF((MAX(IF(ISNUMBER(MATCH(INDEX(D:D,(ROUNDUP(ROW(M84)/24,)-1)*24+3):INDEX(D:D,ROUNDUP(ROW(M84)/24,)*24+2),L$3:L$26,)),INDEX(F:F,(ROUNDUP(ROW(M84)/24,)-1)*24+3):INDEX(F:F,ROUNDUP(ROW(M84)/24,)*24+2)))=F86)*ISNUMBER(MATCH(D86,L$3:L$26,))*ISNUMBER(MATCH(C86,DAY(G$3:G$33),)),F86,"")</f>
        <v/>
      </c>
    </row>
    <row r="87" spans="1:13" x14ac:dyDescent="0.25">
      <c r="A87" s="5">
        <f t="shared" si="6"/>
        <v>2023</v>
      </c>
      <c r="B87" s="5" t="str">
        <f t="shared" si="6"/>
        <v>Январь</v>
      </c>
      <c r="C87" s="7">
        <v>4</v>
      </c>
      <c r="D87" s="5">
        <v>12</v>
      </c>
      <c r="E87" s="5" t="s">
        <v>17</v>
      </c>
      <c r="F87" s="6">
        <v>417.9</v>
      </c>
      <c r="J87" s="10"/>
      <c r="K87" s="10"/>
      <c r="L87" s="10"/>
      <c r="M87" s="10" t="str">
        <f t="array" ref="M87">IF((MAX(IF(ISNUMBER(MATCH(INDEX(D:D,(ROUNDUP(ROW(M85)/24,)-1)*24+3):INDEX(D:D,ROUNDUP(ROW(M85)/24,)*24+2),L$3:L$26,)),INDEX(F:F,(ROUNDUP(ROW(M85)/24,)-1)*24+3):INDEX(F:F,ROUNDUP(ROW(M85)/24,)*24+2)))=F87)*ISNUMBER(MATCH(D87,L$3:L$26,))*ISNUMBER(MATCH(C87,DAY(G$3:G$33),)),F87,"")</f>
        <v/>
      </c>
    </row>
    <row r="88" spans="1:13" x14ac:dyDescent="0.25">
      <c r="A88" s="5">
        <f t="shared" si="6"/>
        <v>2023</v>
      </c>
      <c r="B88" s="5" t="str">
        <f t="shared" si="6"/>
        <v>Январь</v>
      </c>
      <c r="C88" s="7">
        <v>4</v>
      </c>
      <c r="D88" s="5">
        <v>13</v>
      </c>
      <c r="E88" s="5" t="s">
        <v>18</v>
      </c>
      <c r="F88" s="6">
        <v>417.45</v>
      </c>
      <c r="J88" s="10"/>
      <c r="K88" s="10"/>
      <c r="L88" s="10"/>
      <c r="M88" s="10" t="str">
        <f t="array" ref="M88">IF((MAX(IF(ISNUMBER(MATCH(INDEX(D:D,(ROUNDUP(ROW(M86)/24,)-1)*24+3):INDEX(D:D,ROUNDUP(ROW(M86)/24,)*24+2),L$3:L$26,)),INDEX(F:F,(ROUNDUP(ROW(M86)/24,)-1)*24+3):INDEX(F:F,ROUNDUP(ROW(M86)/24,)*24+2)))=F88)*ISNUMBER(MATCH(D88,L$3:L$26,))*ISNUMBER(MATCH(C88,DAY(G$3:G$33),)),F88,"")</f>
        <v/>
      </c>
    </row>
    <row r="89" spans="1:13" x14ac:dyDescent="0.25">
      <c r="A89" s="5">
        <f t="shared" si="6"/>
        <v>2023</v>
      </c>
      <c r="B89" s="5" t="str">
        <f t="shared" si="6"/>
        <v>Январь</v>
      </c>
      <c r="C89" s="7">
        <v>4</v>
      </c>
      <c r="D89" s="5">
        <v>14</v>
      </c>
      <c r="E89" s="5" t="s">
        <v>19</v>
      </c>
      <c r="F89" s="6">
        <v>416.99999999999994</v>
      </c>
      <c r="J89" s="10"/>
      <c r="K89" s="10"/>
      <c r="L89" s="10"/>
      <c r="M89" s="10" t="str">
        <f t="array" ref="M89">IF((MAX(IF(ISNUMBER(MATCH(INDEX(D:D,(ROUNDUP(ROW(M87)/24,)-1)*24+3):INDEX(D:D,ROUNDUP(ROW(M87)/24,)*24+2),L$3:L$26,)),INDEX(F:F,(ROUNDUP(ROW(M87)/24,)-1)*24+3):INDEX(F:F,ROUNDUP(ROW(M87)/24,)*24+2)))=F89)*ISNUMBER(MATCH(D89,L$3:L$26,))*ISNUMBER(MATCH(C89,DAY(G$3:G$33),)),F89,"")</f>
        <v/>
      </c>
    </row>
    <row r="90" spans="1:13" x14ac:dyDescent="0.25">
      <c r="A90" s="5">
        <f t="shared" si="6"/>
        <v>2023</v>
      </c>
      <c r="B90" s="5" t="str">
        <f t="shared" si="6"/>
        <v>Январь</v>
      </c>
      <c r="C90" s="7">
        <v>4</v>
      </c>
      <c r="D90" s="5">
        <v>15</v>
      </c>
      <c r="E90" s="5" t="s">
        <v>20</v>
      </c>
      <c r="F90" s="6">
        <v>417.9</v>
      </c>
      <c r="J90" s="10"/>
      <c r="K90" s="10"/>
      <c r="L90" s="10"/>
      <c r="M90" s="10" t="str">
        <f t="array" ref="M90">IF((MAX(IF(ISNUMBER(MATCH(INDEX(D:D,(ROUNDUP(ROW(M88)/24,)-1)*24+3):INDEX(D:D,ROUNDUP(ROW(M88)/24,)*24+2),L$3:L$26,)),INDEX(F:F,(ROUNDUP(ROW(M88)/24,)-1)*24+3):INDEX(F:F,ROUNDUP(ROW(M88)/24,)*24+2)))=F90)*ISNUMBER(MATCH(D90,L$3:L$26,))*ISNUMBER(MATCH(C90,DAY(G$3:G$33),)),F90,"")</f>
        <v/>
      </c>
    </row>
    <row r="91" spans="1:13" x14ac:dyDescent="0.25">
      <c r="A91" s="5">
        <f t="shared" si="6"/>
        <v>2023</v>
      </c>
      <c r="B91" s="5" t="str">
        <f t="shared" si="6"/>
        <v>Январь</v>
      </c>
      <c r="C91" s="7">
        <v>4</v>
      </c>
      <c r="D91" s="5">
        <v>16</v>
      </c>
      <c r="E91" s="5" t="s">
        <v>21</v>
      </c>
      <c r="F91" s="6">
        <v>418.65</v>
      </c>
      <c r="J91" s="10"/>
      <c r="K91" s="10"/>
      <c r="L91" s="10"/>
      <c r="M91" s="10" t="str">
        <f t="array" ref="M91">IF((MAX(IF(ISNUMBER(MATCH(INDEX(D:D,(ROUNDUP(ROW(M89)/24,)-1)*24+3):INDEX(D:D,ROUNDUP(ROW(M89)/24,)*24+2),L$3:L$26,)),INDEX(F:F,(ROUNDUP(ROW(M89)/24,)-1)*24+3):INDEX(F:F,ROUNDUP(ROW(M89)/24,)*24+2)))=F91)*ISNUMBER(MATCH(D91,L$3:L$26,))*ISNUMBER(MATCH(C91,DAY(G$3:G$33),)),F91,"")</f>
        <v/>
      </c>
    </row>
    <row r="92" spans="1:13" x14ac:dyDescent="0.25">
      <c r="A92" s="5">
        <f t="shared" si="6"/>
        <v>2023</v>
      </c>
      <c r="B92" s="5" t="str">
        <f t="shared" si="6"/>
        <v>Январь</v>
      </c>
      <c r="C92" s="7">
        <v>4</v>
      </c>
      <c r="D92" s="5">
        <v>17</v>
      </c>
      <c r="E92" s="5" t="s">
        <v>22</v>
      </c>
      <c r="F92" s="6">
        <v>419.7</v>
      </c>
      <c r="J92" s="10"/>
      <c r="K92" s="10"/>
      <c r="L92" s="10"/>
      <c r="M92" s="10" t="str">
        <f t="array" ref="M92">IF((MAX(IF(ISNUMBER(MATCH(INDEX(D:D,(ROUNDUP(ROW(M90)/24,)-1)*24+3):INDEX(D:D,ROUNDUP(ROW(M90)/24,)*24+2),L$3:L$26,)),INDEX(F:F,(ROUNDUP(ROW(M90)/24,)-1)*24+3):INDEX(F:F,ROUNDUP(ROW(M90)/24,)*24+2)))=F92)*ISNUMBER(MATCH(D92,L$3:L$26,))*ISNUMBER(MATCH(C92,DAY(G$3:G$33),)),F92,"")</f>
        <v/>
      </c>
    </row>
    <row r="93" spans="1:13" x14ac:dyDescent="0.25">
      <c r="A93" s="5">
        <f t="shared" si="6"/>
        <v>2023</v>
      </c>
      <c r="B93" s="5" t="str">
        <f t="shared" si="6"/>
        <v>Январь</v>
      </c>
      <c r="C93" s="7">
        <v>4</v>
      </c>
      <c r="D93" s="5">
        <v>18</v>
      </c>
      <c r="E93" s="5" t="s">
        <v>23</v>
      </c>
      <c r="F93" s="6">
        <v>418.79999999999995</v>
      </c>
      <c r="J93" s="10"/>
      <c r="K93" s="10"/>
      <c r="L93" s="10"/>
      <c r="M93" s="10" t="str">
        <f t="array" ref="M93">IF((MAX(IF(ISNUMBER(MATCH(INDEX(D:D,(ROUNDUP(ROW(M91)/24,)-1)*24+3):INDEX(D:D,ROUNDUP(ROW(M91)/24,)*24+2),L$3:L$26,)),INDEX(F:F,(ROUNDUP(ROW(M91)/24,)-1)*24+3):INDEX(F:F,ROUNDUP(ROW(M91)/24,)*24+2)))=F93)*ISNUMBER(MATCH(D93,L$3:L$26,))*ISNUMBER(MATCH(C93,DAY(G$3:G$33),)),F93,"")</f>
        <v/>
      </c>
    </row>
    <row r="94" spans="1:13" x14ac:dyDescent="0.25">
      <c r="A94" s="5">
        <f t="shared" si="6"/>
        <v>2023</v>
      </c>
      <c r="B94" s="5" t="str">
        <f t="shared" si="6"/>
        <v>Январь</v>
      </c>
      <c r="C94" s="7">
        <v>4</v>
      </c>
      <c r="D94" s="5">
        <v>19</v>
      </c>
      <c r="E94" s="5" t="s">
        <v>24</v>
      </c>
      <c r="F94" s="6">
        <v>417.45</v>
      </c>
      <c r="J94" s="10"/>
      <c r="K94" s="10"/>
      <c r="L94" s="10"/>
      <c r="M94" s="10" t="str">
        <f t="array" ref="M94">IF((MAX(IF(ISNUMBER(MATCH(INDEX(D:D,(ROUNDUP(ROW(M92)/24,)-1)*24+3):INDEX(D:D,ROUNDUP(ROW(M92)/24,)*24+2),L$3:L$26,)),INDEX(F:F,(ROUNDUP(ROW(M92)/24,)-1)*24+3):INDEX(F:F,ROUNDUP(ROW(M92)/24,)*24+2)))=F94)*ISNUMBER(MATCH(D94,L$3:L$26,))*ISNUMBER(MATCH(C94,DAY(G$3:G$33),)),F94,"")</f>
        <v/>
      </c>
    </row>
    <row r="95" spans="1:13" x14ac:dyDescent="0.25">
      <c r="A95" s="5">
        <f t="shared" si="6"/>
        <v>2023</v>
      </c>
      <c r="B95" s="5" t="str">
        <f t="shared" si="6"/>
        <v>Январь</v>
      </c>
      <c r="C95" s="7">
        <v>4</v>
      </c>
      <c r="D95" s="5">
        <v>20</v>
      </c>
      <c r="E95" s="5" t="s">
        <v>25</v>
      </c>
      <c r="F95" s="6">
        <v>417.75</v>
      </c>
      <c r="J95" s="10"/>
      <c r="K95" s="10"/>
      <c r="L95" s="10"/>
      <c r="M95" s="10" t="str">
        <f t="array" ref="M95">IF((MAX(IF(ISNUMBER(MATCH(INDEX(D:D,(ROUNDUP(ROW(M93)/24,)-1)*24+3):INDEX(D:D,ROUNDUP(ROW(M93)/24,)*24+2),L$3:L$26,)),INDEX(F:F,(ROUNDUP(ROW(M93)/24,)-1)*24+3):INDEX(F:F,ROUNDUP(ROW(M93)/24,)*24+2)))=F95)*ISNUMBER(MATCH(D95,L$3:L$26,))*ISNUMBER(MATCH(C95,DAY(G$3:G$33),)),F95,"")</f>
        <v/>
      </c>
    </row>
    <row r="96" spans="1:13" x14ac:dyDescent="0.25">
      <c r="A96" s="5">
        <f t="shared" si="6"/>
        <v>2023</v>
      </c>
      <c r="B96" s="5" t="str">
        <f t="shared" si="6"/>
        <v>Январь</v>
      </c>
      <c r="C96" s="7">
        <v>4</v>
      </c>
      <c r="D96" s="5">
        <v>21</v>
      </c>
      <c r="E96" s="5" t="s">
        <v>26</v>
      </c>
      <c r="F96" s="6">
        <v>416.7</v>
      </c>
      <c r="J96" s="10"/>
      <c r="K96" s="10"/>
      <c r="L96" s="10"/>
      <c r="M96" s="10" t="str">
        <f t="array" ref="M96">IF((MAX(IF(ISNUMBER(MATCH(INDEX(D:D,(ROUNDUP(ROW(M94)/24,)-1)*24+3):INDEX(D:D,ROUNDUP(ROW(M94)/24,)*24+2),L$3:L$26,)),INDEX(F:F,(ROUNDUP(ROW(M94)/24,)-1)*24+3):INDEX(F:F,ROUNDUP(ROW(M94)/24,)*24+2)))=F96)*ISNUMBER(MATCH(D96,L$3:L$26,))*ISNUMBER(MATCH(C96,DAY(G$3:G$33),)),F96,"")</f>
        <v/>
      </c>
    </row>
    <row r="97" spans="1:13" x14ac:dyDescent="0.25">
      <c r="A97" s="5">
        <f t="shared" si="6"/>
        <v>2023</v>
      </c>
      <c r="B97" s="5" t="str">
        <f t="shared" si="6"/>
        <v>Январь</v>
      </c>
      <c r="C97" s="7">
        <v>4</v>
      </c>
      <c r="D97" s="5">
        <v>22</v>
      </c>
      <c r="E97" s="5" t="s">
        <v>27</v>
      </c>
      <c r="F97" s="6">
        <v>415.05</v>
      </c>
      <c r="J97" s="10"/>
      <c r="K97" s="10"/>
      <c r="L97" s="10"/>
      <c r="M97" s="10" t="str">
        <f t="array" ref="M97">IF((MAX(IF(ISNUMBER(MATCH(INDEX(D:D,(ROUNDUP(ROW(M95)/24,)-1)*24+3):INDEX(D:D,ROUNDUP(ROW(M95)/24,)*24+2),L$3:L$26,)),INDEX(F:F,(ROUNDUP(ROW(M95)/24,)-1)*24+3):INDEX(F:F,ROUNDUP(ROW(M95)/24,)*24+2)))=F97)*ISNUMBER(MATCH(D97,L$3:L$26,))*ISNUMBER(MATCH(C97,DAY(G$3:G$33),)),F97,"")</f>
        <v/>
      </c>
    </row>
    <row r="98" spans="1:13" x14ac:dyDescent="0.25">
      <c r="A98" s="5">
        <f t="shared" si="6"/>
        <v>2023</v>
      </c>
      <c r="B98" s="5" t="str">
        <f t="shared" si="6"/>
        <v>Январь</v>
      </c>
      <c r="C98" s="7">
        <v>4</v>
      </c>
      <c r="D98" s="5">
        <v>23</v>
      </c>
      <c r="E98" s="5" t="s">
        <v>28</v>
      </c>
      <c r="F98" s="6">
        <v>416.4</v>
      </c>
      <c r="J98" s="10"/>
      <c r="K98" s="10"/>
      <c r="L98" s="10"/>
      <c r="M98" s="10" t="str">
        <f t="array" ref="M98">IF((MAX(IF(ISNUMBER(MATCH(INDEX(D:D,(ROUNDUP(ROW(M96)/24,)-1)*24+3):INDEX(D:D,ROUNDUP(ROW(M96)/24,)*24+2),L$3:L$26,)),INDEX(F:F,(ROUNDUP(ROW(M96)/24,)-1)*24+3):INDEX(F:F,ROUNDUP(ROW(M96)/24,)*24+2)))=F98)*ISNUMBER(MATCH(D98,L$3:L$26,))*ISNUMBER(MATCH(C98,DAY(G$3:G$33),)),F98,"")</f>
        <v/>
      </c>
    </row>
    <row r="99" spans="1:13" x14ac:dyDescent="0.25">
      <c r="A99" s="5">
        <f t="shared" si="6"/>
        <v>2023</v>
      </c>
      <c r="B99" s="5" t="str">
        <f t="shared" si="6"/>
        <v>Январь</v>
      </c>
      <c r="C99" s="7">
        <v>5</v>
      </c>
      <c r="D99" s="5">
        <v>0</v>
      </c>
      <c r="E99" s="5" t="s">
        <v>5</v>
      </c>
      <c r="F99" s="6">
        <v>421.05</v>
      </c>
      <c r="J99" s="10"/>
      <c r="K99" s="10"/>
      <c r="L99" s="10"/>
      <c r="M99" s="10" t="str">
        <f t="array" ref="M99">IF((MAX(IF(ISNUMBER(MATCH(INDEX(D:D,(ROUNDUP(ROW(M97)/24,)-1)*24+3):INDEX(D:D,ROUNDUP(ROW(M97)/24,)*24+2),L$3:L$26,)),INDEX(F:F,(ROUNDUP(ROW(M97)/24,)-1)*24+3):INDEX(F:F,ROUNDUP(ROW(M97)/24,)*24+2)))=F99)*ISNUMBER(MATCH(D99,L$3:L$26,))*ISNUMBER(MATCH(C99,DAY(G$3:G$33),)),F99,"")</f>
        <v/>
      </c>
    </row>
    <row r="100" spans="1:13" x14ac:dyDescent="0.25">
      <c r="A100" s="5">
        <f t="shared" si="6"/>
        <v>2023</v>
      </c>
      <c r="B100" s="5" t="str">
        <f t="shared" si="6"/>
        <v>Январь</v>
      </c>
      <c r="C100" s="7">
        <v>5</v>
      </c>
      <c r="D100" s="5">
        <v>1</v>
      </c>
      <c r="E100" s="5" t="s">
        <v>6</v>
      </c>
      <c r="F100" s="6">
        <v>418.20000000000005</v>
      </c>
      <c r="J100" s="10"/>
      <c r="K100" s="10"/>
      <c r="L100" s="10"/>
      <c r="M100" s="10" t="str">
        <f t="array" ref="M100">IF((MAX(IF(ISNUMBER(MATCH(INDEX(D:D,(ROUNDUP(ROW(M98)/24,)-1)*24+3):INDEX(D:D,ROUNDUP(ROW(M98)/24,)*24+2),L$3:L$26,)),INDEX(F:F,(ROUNDUP(ROW(M98)/24,)-1)*24+3):INDEX(F:F,ROUNDUP(ROW(M98)/24,)*24+2)))=F100)*ISNUMBER(MATCH(D100,L$3:L$26,))*ISNUMBER(MATCH(C100,DAY(G$3:G$33),)),F100,"")</f>
        <v/>
      </c>
    </row>
    <row r="101" spans="1:13" x14ac:dyDescent="0.25">
      <c r="A101" s="5">
        <f t="shared" ref="A101:B116" si="7">IF(A100&lt;&gt;"",A100,"")</f>
        <v>2023</v>
      </c>
      <c r="B101" s="5" t="str">
        <f t="shared" si="7"/>
        <v>Январь</v>
      </c>
      <c r="C101" s="7">
        <v>5</v>
      </c>
      <c r="D101" s="5">
        <v>2</v>
      </c>
      <c r="E101" s="5" t="s">
        <v>7</v>
      </c>
      <c r="F101" s="6">
        <v>417.45000000000005</v>
      </c>
      <c r="J101" s="10"/>
      <c r="K101" s="10"/>
      <c r="L101" s="10"/>
      <c r="M101" s="10" t="str">
        <f t="array" ref="M101">IF((MAX(IF(ISNUMBER(MATCH(INDEX(D:D,(ROUNDUP(ROW(M99)/24,)-1)*24+3):INDEX(D:D,ROUNDUP(ROW(M99)/24,)*24+2),L$3:L$26,)),INDEX(F:F,(ROUNDUP(ROW(M99)/24,)-1)*24+3):INDEX(F:F,ROUNDUP(ROW(M99)/24,)*24+2)))=F101)*ISNUMBER(MATCH(D101,L$3:L$26,))*ISNUMBER(MATCH(C101,DAY(G$3:G$33),)),F101,"")</f>
        <v/>
      </c>
    </row>
    <row r="102" spans="1:13" x14ac:dyDescent="0.25">
      <c r="A102" s="5">
        <f t="shared" si="7"/>
        <v>2023</v>
      </c>
      <c r="B102" s="5" t="str">
        <f t="shared" si="7"/>
        <v>Январь</v>
      </c>
      <c r="C102" s="7">
        <v>5</v>
      </c>
      <c r="D102" s="5">
        <v>3</v>
      </c>
      <c r="E102" s="5" t="s">
        <v>8</v>
      </c>
      <c r="F102" s="6">
        <v>416.84999999999997</v>
      </c>
      <c r="J102" s="10"/>
      <c r="K102" s="10"/>
      <c r="L102" s="10"/>
      <c r="M102" s="10" t="str">
        <f t="array" ref="M102">IF((MAX(IF(ISNUMBER(MATCH(INDEX(D:D,(ROUNDUP(ROW(M100)/24,)-1)*24+3):INDEX(D:D,ROUNDUP(ROW(M100)/24,)*24+2),L$3:L$26,)),INDEX(F:F,(ROUNDUP(ROW(M100)/24,)-1)*24+3):INDEX(F:F,ROUNDUP(ROW(M100)/24,)*24+2)))=F102)*ISNUMBER(MATCH(D102,L$3:L$26,))*ISNUMBER(MATCH(C102,DAY(G$3:G$33),)),F102,"")</f>
        <v/>
      </c>
    </row>
    <row r="103" spans="1:13" x14ac:dyDescent="0.25">
      <c r="A103" s="5">
        <f t="shared" si="7"/>
        <v>2023</v>
      </c>
      <c r="B103" s="5" t="str">
        <f t="shared" si="7"/>
        <v>Январь</v>
      </c>
      <c r="C103" s="7">
        <v>5</v>
      </c>
      <c r="D103" s="5">
        <v>4</v>
      </c>
      <c r="E103" s="5" t="s">
        <v>9</v>
      </c>
      <c r="F103" s="6">
        <v>418.5</v>
      </c>
      <c r="J103" s="10"/>
      <c r="K103" s="10"/>
      <c r="L103" s="10"/>
      <c r="M103" s="10" t="str">
        <f t="array" ref="M103">IF((MAX(IF(ISNUMBER(MATCH(INDEX(D:D,(ROUNDUP(ROW(M101)/24,)-1)*24+3):INDEX(D:D,ROUNDUP(ROW(M101)/24,)*24+2),L$3:L$26,)),INDEX(F:F,(ROUNDUP(ROW(M101)/24,)-1)*24+3):INDEX(F:F,ROUNDUP(ROW(M101)/24,)*24+2)))=F103)*ISNUMBER(MATCH(D103,L$3:L$26,))*ISNUMBER(MATCH(C103,DAY(G$3:G$33),)),F103,"")</f>
        <v/>
      </c>
    </row>
    <row r="104" spans="1:13" x14ac:dyDescent="0.25">
      <c r="A104" s="5">
        <f t="shared" si="7"/>
        <v>2023</v>
      </c>
      <c r="B104" s="5" t="str">
        <f t="shared" si="7"/>
        <v>Январь</v>
      </c>
      <c r="C104" s="7">
        <v>5</v>
      </c>
      <c r="D104" s="5">
        <v>5</v>
      </c>
      <c r="E104" s="5" t="s">
        <v>10</v>
      </c>
      <c r="F104" s="6">
        <v>423</v>
      </c>
      <c r="J104" s="10"/>
      <c r="K104" s="10"/>
      <c r="L104" s="10"/>
      <c r="M104" s="10" t="str">
        <f t="array" ref="M104">IF((MAX(IF(ISNUMBER(MATCH(INDEX(D:D,(ROUNDUP(ROW(M102)/24,)-1)*24+3):INDEX(D:D,ROUNDUP(ROW(M102)/24,)*24+2),L$3:L$26,)),INDEX(F:F,(ROUNDUP(ROW(M102)/24,)-1)*24+3):INDEX(F:F,ROUNDUP(ROW(M102)/24,)*24+2)))=F104)*ISNUMBER(MATCH(D104,L$3:L$26,))*ISNUMBER(MATCH(C104,DAY(G$3:G$33),)),F104,"")</f>
        <v/>
      </c>
    </row>
    <row r="105" spans="1:13" x14ac:dyDescent="0.25">
      <c r="A105" s="5">
        <f t="shared" si="7"/>
        <v>2023</v>
      </c>
      <c r="B105" s="5" t="str">
        <f t="shared" si="7"/>
        <v>Январь</v>
      </c>
      <c r="C105" s="7">
        <v>5</v>
      </c>
      <c r="D105" s="5">
        <v>6</v>
      </c>
      <c r="E105" s="5" t="s">
        <v>11</v>
      </c>
      <c r="F105" s="6">
        <v>427.35</v>
      </c>
      <c r="J105" s="10"/>
      <c r="K105" s="10"/>
      <c r="L105" s="10"/>
      <c r="M105" s="10" t="str">
        <f t="array" ref="M105">IF((MAX(IF(ISNUMBER(MATCH(INDEX(D:D,(ROUNDUP(ROW(M103)/24,)-1)*24+3):INDEX(D:D,ROUNDUP(ROW(M103)/24,)*24+2),L$3:L$26,)),INDEX(F:F,(ROUNDUP(ROW(M103)/24,)-1)*24+3):INDEX(F:F,ROUNDUP(ROW(M103)/24,)*24+2)))=F105)*ISNUMBER(MATCH(D105,L$3:L$26,))*ISNUMBER(MATCH(C105,DAY(G$3:G$33),)),F105,"")</f>
        <v/>
      </c>
    </row>
    <row r="106" spans="1:13" x14ac:dyDescent="0.25">
      <c r="A106" s="5">
        <f t="shared" si="7"/>
        <v>2023</v>
      </c>
      <c r="B106" s="5" t="str">
        <f t="shared" si="7"/>
        <v>Январь</v>
      </c>
      <c r="C106" s="7">
        <v>5</v>
      </c>
      <c r="D106" s="5">
        <v>7</v>
      </c>
      <c r="E106" s="5" t="s">
        <v>12</v>
      </c>
      <c r="F106" s="6">
        <v>434.4</v>
      </c>
      <c r="J106" s="10"/>
      <c r="K106" s="10"/>
      <c r="L106" s="10"/>
      <c r="M106" s="10" t="str">
        <f t="array" ref="M106">IF((MAX(IF(ISNUMBER(MATCH(INDEX(D:D,(ROUNDUP(ROW(M104)/24,)-1)*24+3):INDEX(D:D,ROUNDUP(ROW(M104)/24,)*24+2),L$3:L$26,)),INDEX(F:F,(ROUNDUP(ROW(M104)/24,)-1)*24+3):INDEX(F:F,ROUNDUP(ROW(M104)/24,)*24+2)))=F106)*ISNUMBER(MATCH(D106,L$3:L$26,))*ISNUMBER(MATCH(C106,DAY(G$3:G$33),)),F106,"")</f>
        <v/>
      </c>
    </row>
    <row r="107" spans="1:13" x14ac:dyDescent="0.25">
      <c r="A107" s="5">
        <f t="shared" si="7"/>
        <v>2023</v>
      </c>
      <c r="B107" s="5" t="str">
        <f t="shared" si="7"/>
        <v>Январь</v>
      </c>
      <c r="C107" s="7">
        <v>5</v>
      </c>
      <c r="D107" s="5">
        <v>8</v>
      </c>
      <c r="E107" s="5" t="s">
        <v>13</v>
      </c>
      <c r="F107" s="6">
        <v>439.49999999999994</v>
      </c>
      <c r="J107" s="10"/>
      <c r="K107" s="10"/>
      <c r="L107" s="10"/>
      <c r="M107" s="10" t="str">
        <f t="array" ref="M107">IF((MAX(IF(ISNUMBER(MATCH(INDEX(D:D,(ROUNDUP(ROW(M105)/24,)-1)*24+3):INDEX(D:D,ROUNDUP(ROW(M105)/24,)*24+2),L$3:L$26,)),INDEX(F:F,(ROUNDUP(ROW(M105)/24,)-1)*24+3):INDEX(F:F,ROUNDUP(ROW(M105)/24,)*24+2)))=F107)*ISNUMBER(MATCH(D107,L$3:L$26,))*ISNUMBER(MATCH(C107,DAY(G$3:G$33),)),F107,"")</f>
        <v/>
      </c>
    </row>
    <row r="108" spans="1:13" x14ac:dyDescent="0.25">
      <c r="A108" s="5">
        <f t="shared" si="7"/>
        <v>2023</v>
      </c>
      <c r="B108" s="5" t="str">
        <f t="shared" si="7"/>
        <v>Январь</v>
      </c>
      <c r="C108" s="7">
        <v>5</v>
      </c>
      <c r="D108" s="5">
        <v>9</v>
      </c>
      <c r="E108" s="5" t="s">
        <v>14</v>
      </c>
      <c r="F108" s="6">
        <v>439.34999999999997</v>
      </c>
      <c r="J108" s="10"/>
      <c r="K108" s="10"/>
      <c r="L108" s="10"/>
      <c r="M108" s="10" t="str">
        <f t="array" ref="M108">IF((MAX(IF(ISNUMBER(MATCH(INDEX(D:D,(ROUNDUP(ROW(M106)/24,)-1)*24+3):INDEX(D:D,ROUNDUP(ROW(M106)/24,)*24+2),L$3:L$26,)),INDEX(F:F,(ROUNDUP(ROW(M106)/24,)-1)*24+3):INDEX(F:F,ROUNDUP(ROW(M106)/24,)*24+2)))=F108)*ISNUMBER(MATCH(D108,L$3:L$26,))*ISNUMBER(MATCH(C108,DAY(G$3:G$33),)),F108,"")</f>
        <v/>
      </c>
    </row>
    <row r="109" spans="1:13" x14ac:dyDescent="0.25">
      <c r="A109" s="5">
        <f t="shared" si="7"/>
        <v>2023</v>
      </c>
      <c r="B109" s="5" t="str">
        <f t="shared" si="7"/>
        <v>Январь</v>
      </c>
      <c r="C109" s="7">
        <v>5</v>
      </c>
      <c r="D109" s="5">
        <v>10</v>
      </c>
      <c r="E109" s="5" t="s">
        <v>15</v>
      </c>
      <c r="F109" s="6">
        <v>438.90000000000003</v>
      </c>
      <c r="J109" s="10"/>
      <c r="K109" s="10"/>
      <c r="L109" s="10"/>
      <c r="M109" s="10" t="str">
        <f t="array" ref="M109">IF((MAX(IF(ISNUMBER(MATCH(INDEX(D:D,(ROUNDUP(ROW(M107)/24,)-1)*24+3):INDEX(D:D,ROUNDUP(ROW(M107)/24,)*24+2),L$3:L$26,)),INDEX(F:F,(ROUNDUP(ROW(M107)/24,)-1)*24+3):INDEX(F:F,ROUNDUP(ROW(M107)/24,)*24+2)))=F109)*ISNUMBER(MATCH(D109,L$3:L$26,))*ISNUMBER(MATCH(C109,DAY(G$3:G$33),)),F109,"")</f>
        <v/>
      </c>
    </row>
    <row r="110" spans="1:13" x14ac:dyDescent="0.25">
      <c r="A110" s="5">
        <f t="shared" si="7"/>
        <v>2023</v>
      </c>
      <c r="B110" s="5" t="str">
        <f t="shared" si="7"/>
        <v>Январь</v>
      </c>
      <c r="C110" s="7">
        <v>5</v>
      </c>
      <c r="D110" s="5">
        <v>11</v>
      </c>
      <c r="E110" s="5" t="s">
        <v>16</v>
      </c>
      <c r="F110" s="6">
        <v>429.15</v>
      </c>
      <c r="J110" s="10"/>
      <c r="K110" s="10"/>
      <c r="L110" s="10"/>
      <c r="M110" s="10" t="str">
        <f t="array" ref="M110">IF((MAX(IF(ISNUMBER(MATCH(INDEX(D:D,(ROUNDUP(ROW(M108)/24,)-1)*24+3):INDEX(D:D,ROUNDUP(ROW(M108)/24,)*24+2),L$3:L$26,)),INDEX(F:F,(ROUNDUP(ROW(M108)/24,)-1)*24+3):INDEX(F:F,ROUNDUP(ROW(M108)/24,)*24+2)))=F110)*ISNUMBER(MATCH(D110,L$3:L$26,))*ISNUMBER(MATCH(C110,DAY(G$3:G$33),)),F110,"")</f>
        <v/>
      </c>
    </row>
    <row r="111" spans="1:13" x14ac:dyDescent="0.25">
      <c r="A111" s="5">
        <f t="shared" si="7"/>
        <v>2023</v>
      </c>
      <c r="B111" s="5" t="str">
        <f t="shared" si="7"/>
        <v>Январь</v>
      </c>
      <c r="C111" s="7">
        <v>5</v>
      </c>
      <c r="D111" s="5">
        <v>12</v>
      </c>
      <c r="E111" s="5" t="s">
        <v>17</v>
      </c>
      <c r="F111" s="6">
        <v>424.65</v>
      </c>
      <c r="J111" s="10"/>
      <c r="K111" s="10"/>
      <c r="L111" s="10"/>
      <c r="M111" s="10" t="str">
        <f t="array" ref="M111">IF((MAX(IF(ISNUMBER(MATCH(INDEX(D:D,(ROUNDUP(ROW(M109)/24,)-1)*24+3):INDEX(D:D,ROUNDUP(ROW(M109)/24,)*24+2),L$3:L$26,)),INDEX(F:F,(ROUNDUP(ROW(M109)/24,)-1)*24+3):INDEX(F:F,ROUNDUP(ROW(M109)/24,)*24+2)))=F111)*ISNUMBER(MATCH(D111,L$3:L$26,))*ISNUMBER(MATCH(C111,DAY(G$3:G$33),)),F111,"")</f>
        <v/>
      </c>
    </row>
    <row r="112" spans="1:13" x14ac:dyDescent="0.25">
      <c r="A112" s="5">
        <f t="shared" si="7"/>
        <v>2023</v>
      </c>
      <c r="B112" s="5" t="str">
        <f t="shared" si="7"/>
        <v>Январь</v>
      </c>
      <c r="C112" s="7">
        <v>5</v>
      </c>
      <c r="D112" s="5">
        <v>13</v>
      </c>
      <c r="E112" s="5" t="s">
        <v>18</v>
      </c>
      <c r="F112" s="6">
        <v>423.3</v>
      </c>
      <c r="J112" s="10"/>
      <c r="K112" s="10"/>
      <c r="L112" s="10"/>
      <c r="M112" s="10" t="str">
        <f t="array" ref="M112">IF((MAX(IF(ISNUMBER(MATCH(INDEX(D:D,(ROUNDUP(ROW(M110)/24,)-1)*24+3):INDEX(D:D,ROUNDUP(ROW(M110)/24,)*24+2),L$3:L$26,)),INDEX(F:F,(ROUNDUP(ROW(M110)/24,)-1)*24+3):INDEX(F:F,ROUNDUP(ROW(M110)/24,)*24+2)))=F112)*ISNUMBER(MATCH(D112,L$3:L$26,))*ISNUMBER(MATCH(C112,DAY(G$3:G$33),)),F112,"")</f>
        <v/>
      </c>
    </row>
    <row r="113" spans="1:13" x14ac:dyDescent="0.25">
      <c r="A113" s="5">
        <f t="shared" si="7"/>
        <v>2023</v>
      </c>
      <c r="B113" s="5" t="str">
        <f t="shared" si="7"/>
        <v>Январь</v>
      </c>
      <c r="C113" s="7">
        <v>5</v>
      </c>
      <c r="D113" s="5">
        <v>14</v>
      </c>
      <c r="E113" s="5" t="s">
        <v>19</v>
      </c>
      <c r="F113" s="6">
        <v>423.75</v>
      </c>
      <c r="J113" s="10"/>
      <c r="K113" s="10"/>
      <c r="L113" s="10"/>
      <c r="M113" s="10" t="str">
        <f t="array" ref="M113">IF((MAX(IF(ISNUMBER(MATCH(INDEX(D:D,(ROUNDUP(ROW(M111)/24,)-1)*24+3):INDEX(D:D,ROUNDUP(ROW(M111)/24,)*24+2),L$3:L$26,)),INDEX(F:F,(ROUNDUP(ROW(M111)/24,)-1)*24+3):INDEX(F:F,ROUNDUP(ROW(M111)/24,)*24+2)))=F113)*ISNUMBER(MATCH(D113,L$3:L$26,))*ISNUMBER(MATCH(C113,DAY(G$3:G$33),)),F113,"")</f>
        <v/>
      </c>
    </row>
    <row r="114" spans="1:13" x14ac:dyDescent="0.25">
      <c r="A114" s="5">
        <f t="shared" si="7"/>
        <v>2023</v>
      </c>
      <c r="B114" s="5" t="str">
        <f t="shared" si="7"/>
        <v>Январь</v>
      </c>
      <c r="C114" s="7">
        <v>5</v>
      </c>
      <c r="D114" s="5">
        <v>15</v>
      </c>
      <c r="E114" s="5" t="s">
        <v>20</v>
      </c>
      <c r="F114" s="6">
        <v>425.54999999999995</v>
      </c>
      <c r="J114" s="10"/>
      <c r="K114" s="10"/>
      <c r="L114" s="10"/>
      <c r="M114" s="10" t="str">
        <f t="array" ref="M114">IF((MAX(IF(ISNUMBER(MATCH(INDEX(D:D,(ROUNDUP(ROW(M112)/24,)-1)*24+3):INDEX(D:D,ROUNDUP(ROW(M112)/24,)*24+2),L$3:L$26,)),INDEX(F:F,(ROUNDUP(ROW(M112)/24,)-1)*24+3):INDEX(F:F,ROUNDUP(ROW(M112)/24,)*24+2)))=F114)*ISNUMBER(MATCH(D114,L$3:L$26,))*ISNUMBER(MATCH(C114,DAY(G$3:G$33),)),F114,"")</f>
        <v/>
      </c>
    </row>
    <row r="115" spans="1:13" x14ac:dyDescent="0.25">
      <c r="A115" s="5">
        <f t="shared" si="7"/>
        <v>2023</v>
      </c>
      <c r="B115" s="5" t="str">
        <f t="shared" si="7"/>
        <v>Январь</v>
      </c>
      <c r="C115" s="7">
        <v>5</v>
      </c>
      <c r="D115" s="5">
        <v>16</v>
      </c>
      <c r="E115" s="5" t="s">
        <v>21</v>
      </c>
      <c r="F115" s="6">
        <v>429.75000000000006</v>
      </c>
      <c r="J115" s="10"/>
      <c r="K115" s="10"/>
      <c r="L115" s="10"/>
      <c r="M115" s="10" t="str">
        <f t="array" ref="M115">IF((MAX(IF(ISNUMBER(MATCH(INDEX(D:D,(ROUNDUP(ROW(M113)/24,)-1)*24+3):INDEX(D:D,ROUNDUP(ROW(M113)/24,)*24+2),L$3:L$26,)),INDEX(F:F,(ROUNDUP(ROW(M113)/24,)-1)*24+3):INDEX(F:F,ROUNDUP(ROW(M113)/24,)*24+2)))=F115)*ISNUMBER(MATCH(D115,L$3:L$26,))*ISNUMBER(MATCH(C115,DAY(G$3:G$33),)),F115,"")</f>
        <v/>
      </c>
    </row>
    <row r="116" spans="1:13" x14ac:dyDescent="0.25">
      <c r="A116" s="5">
        <f t="shared" si="7"/>
        <v>2023</v>
      </c>
      <c r="B116" s="5" t="str">
        <f t="shared" si="7"/>
        <v>Январь</v>
      </c>
      <c r="C116" s="7">
        <v>5</v>
      </c>
      <c r="D116" s="5">
        <v>17</v>
      </c>
      <c r="E116" s="5" t="s">
        <v>22</v>
      </c>
      <c r="F116" s="6">
        <v>431.1</v>
      </c>
      <c r="J116" s="10"/>
      <c r="K116" s="10"/>
      <c r="L116" s="10"/>
      <c r="M116" s="10" t="str">
        <f t="array" ref="M116">IF((MAX(IF(ISNUMBER(MATCH(INDEX(D:D,(ROUNDUP(ROW(M114)/24,)-1)*24+3):INDEX(D:D,ROUNDUP(ROW(M114)/24,)*24+2),L$3:L$26,)),INDEX(F:F,(ROUNDUP(ROW(M114)/24,)-1)*24+3):INDEX(F:F,ROUNDUP(ROW(M114)/24,)*24+2)))=F116)*ISNUMBER(MATCH(D116,L$3:L$26,))*ISNUMBER(MATCH(C116,DAY(G$3:G$33),)),F116,"")</f>
        <v/>
      </c>
    </row>
    <row r="117" spans="1:13" x14ac:dyDescent="0.25">
      <c r="A117" s="5">
        <f t="shared" ref="A117:B132" si="8">IF(A116&lt;&gt;"",A116,"")</f>
        <v>2023</v>
      </c>
      <c r="B117" s="5" t="str">
        <f t="shared" si="8"/>
        <v>Январь</v>
      </c>
      <c r="C117" s="7">
        <v>5</v>
      </c>
      <c r="D117" s="5">
        <v>18</v>
      </c>
      <c r="E117" s="5" t="s">
        <v>23</v>
      </c>
      <c r="F117" s="6">
        <v>433.2</v>
      </c>
      <c r="J117" s="10"/>
      <c r="K117" s="10"/>
      <c r="L117" s="10"/>
      <c r="M117" s="10" t="str">
        <f t="array" ref="M117">IF((MAX(IF(ISNUMBER(MATCH(INDEX(D:D,(ROUNDUP(ROW(M115)/24,)-1)*24+3):INDEX(D:D,ROUNDUP(ROW(M115)/24,)*24+2),L$3:L$26,)),INDEX(F:F,(ROUNDUP(ROW(M115)/24,)-1)*24+3):INDEX(F:F,ROUNDUP(ROW(M115)/24,)*24+2)))=F117)*ISNUMBER(MATCH(D117,L$3:L$26,))*ISNUMBER(MATCH(C117,DAY(G$3:G$33),)),F117,"")</f>
        <v/>
      </c>
    </row>
    <row r="118" spans="1:13" x14ac:dyDescent="0.25">
      <c r="A118" s="5">
        <f t="shared" si="8"/>
        <v>2023</v>
      </c>
      <c r="B118" s="5" t="str">
        <f t="shared" si="8"/>
        <v>Январь</v>
      </c>
      <c r="C118" s="7">
        <v>5</v>
      </c>
      <c r="D118" s="5">
        <v>19</v>
      </c>
      <c r="E118" s="5" t="s">
        <v>24</v>
      </c>
      <c r="F118" s="6">
        <v>436.8</v>
      </c>
      <c r="J118" s="10"/>
      <c r="K118" s="10"/>
      <c r="L118" s="10"/>
      <c r="M118" s="10" t="str">
        <f t="array" ref="M118">IF((MAX(IF(ISNUMBER(MATCH(INDEX(D:D,(ROUNDUP(ROW(M116)/24,)-1)*24+3):INDEX(D:D,ROUNDUP(ROW(M116)/24,)*24+2),L$3:L$26,)),INDEX(F:F,(ROUNDUP(ROW(M116)/24,)-1)*24+3):INDEX(F:F,ROUNDUP(ROW(M116)/24,)*24+2)))=F118)*ISNUMBER(MATCH(D118,L$3:L$26,))*ISNUMBER(MATCH(C118,DAY(G$3:G$33),)),F118,"")</f>
        <v/>
      </c>
    </row>
    <row r="119" spans="1:13" x14ac:dyDescent="0.25">
      <c r="A119" s="5">
        <f t="shared" si="8"/>
        <v>2023</v>
      </c>
      <c r="B119" s="5" t="str">
        <f t="shared" si="8"/>
        <v>Январь</v>
      </c>
      <c r="C119" s="7">
        <v>5</v>
      </c>
      <c r="D119" s="5">
        <v>20</v>
      </c>
      <c r="E119" s="5" t="s">
        <v>25</v>
      </c>
      <c r="F119" s="6">
        <v>435.45</v>
      </c>
      <c r="J119" s="10"/>
      <c r="K119" s="10"/>
      <c r="L119" s="10"/>
      <c r="M119" s="10" t="str">
        <f t="array" ref="M119">IF((MAX(IF(ISNUMBER(MATCH(INDEX(D:D,(ROUNDUP(ROW(M117)/24,)-1)*24+3):INDEX(D:D,ROUNDUP(ROW(M117)/24,)*24+2),L$3:L$26,)),INDEX(F:F,(ROUNDUP(ROW(M117)/24,)-1)*24+3):INDEX(F:F,ROUNDUP(ROW(M117)/24,)*24+2)))=F119)*ISNUMBER(MATCH(D119,L$3:L$26,))*ISNUMBER(MATCH(C119,DAY(G$3:G$33),)),F119,"")</f>
        <v/>
      </c>
    </row>
    <row r="120" spans="1:13" x14ac:dyDescent="0.25">
      <c r="A120" s="5">
        <f t="shared" si="8"/>
        <v>2023</v>
      </c>
      <c r="B120" s="5" t="str">
        <f t="shared" si="8"/>
        <v>Январь</v>
      </c>
      <c r="C120" s="7">
        <v>5</v>
      </c>
      <c r="D120" s="5">
        <v>21</v>
      </c>
      <c r="E120" s="5" t="s">
        <v>26</v>
      </c>
      <c r="F120" s="6">
        <v>431.85</v>
      </c>
      <c r="J120" s="10"/>
      <c r="K120" s="10"/>
      <c r="L120" s="10"/>
      <c r="M120" s="10" t="str">
        <f t="array" ref="M120">IF((MAX(IF(ISNUMBER(MATCH(INDEX(D:D,(ROUNDUP(ROW(M118)/24,)-1)*24+3):INDEX(D:D,ROUNDUP(ROW(M118)/24,)*24+2),L$3:L$26,)),INDEX(F:F,(ROUNDUP(ROW(M118)/24,)-1)*24+3):INDEX(F:F,ROUNDUP(ROW(M118)/24,)*24+2)))=F120)*ISNUMBER(MATCH(D120,L$3:L$26,))*ISNUMBER(MATCH(C120,DAY(G$3:G$33),)),F120,"")</f>
        <v/>
      </c>
    </row>
    <row r="121" spans="1:13" x14ac:dyDescent="0.25">
      <c r="A121" s="5">
        <f t="shared" si="8"/>
        <v>2023</v>
      </c>
      <c r="B121" s="5" t="str">
        <f t="shared" si="8"/>
        <v>Январь</v>
      </c>
      <c r="C121" s="7">
        <v>5</v>
      </c>
      <c r="D121" s="5">
        <v>22</v>
      </c>
      <c r="E121" s="5" t="s">
        <v>27</v>
      </c>
      <c r="F121" s="6">
        <v>428.25</v>
      </c>
      <c r="J121" s="10"/>
      <c r="K121" s="10"/>
      <c r="L121" s="10"/>
      <c r="M121" s="10" t="str">
        <f t="array" ref="M121">IF((MAX(IF(ISNUMBER(MATCH(INDEX(D:D,(ROUNDUP(ROW(M119)/24,)-1)*24+3):INDEX(D:D,ROUNDUP(ROW(M119)/24,)*24+2),L$3:L$26,)),INDEX(F:F,(ROUNDUP(ROW(M119)/24,)-1)*24+3):INDEX(F:F,ROUNDUP(ROW(M119)/24,)*24+2)))=F121)*ISNUMBER(MATCH(D121,L$3:L$26,))*ISNUMBER(MATCH(C121,DAY(G$3:G$33),)),F121,"")</f>
        <v/>
      </c>
    </row>
    <row r="122" spans="1:13" x14ac:dyDescent="0.25">
      <c r="A122" s="5">
        <f t="shared" si="8"/>
        <v>2023</v>
      </c>
      <c r="B122" s="5" t="str">
        <f t="shared" si="8"/>
        <v>Январь</v>
      </c>
      <c r="C122" s="7">
        <v>5</v>
      </c>
      <c r="D122" s="5">
        <v>23</v>
      </c>
      <c r="E122" s="5" t="s">
        <v>28</v>
      </c>
      <c r="F122" s="6">
        <v>427.05</v>
      </c>
      <c r="J122" s="10"/>
      <c r="K122" s="10"/>
      <c r="L122" s="10"/>
      <c r="M122" s="10" t="str">
        <f t="array" ref="M122">IF((MAX(IF(ISNUMBER(MATCH(INDEX(D:D,(ROUNDUP(ROW(M120)/24,)-1)*24+3):INDEX(D:D,ROUNDUP(ROW(M120)/24,)*24+2),L$3:L$26,)),INDEX(F:F,(ROUNDUP(ROW(M120)/24,)-1)*24+3):INDEX(F:F,ROUNDUP(ROW(M120)/24,)*24+2)))=F122)*ISNUMBER(MATCH(D122,L$3:L$26,))*ISNUMBER(MATCH(C122,DAY(G$3:G$33),)),F122,"")</f>
        <v/>
      </c>
    </row>
    <row r="123" spans="1:13" x14ac:dyDescent="0.25">
      <c r="A123" s="5">
        <f t="shared" si="8"/>
        <v>2023</v>
      </c>
      <c r="B123" s="5" t="str">
        <f t="shared" si="8"/>
        <v>Январь</v>
      </c>
      <c r="C123" s="7">
        <v>6</v>
      </c>
      <c r="D123" s="5">
        <v>0</v>
      </c>
      <c r="E123" s="5" t="s">
        <v>5</v>
      </c>
      <c r="F123" s="6">
        <v>424.95000000000005</v>
      </c>
      <c r="J123" s="10"/>
      <c r="K123" s="10"/>
      <c r="L123" s="10"/>
      <c r="M123" s="10" t="str">
        <f t="array" ref="M123">IF((MAX(IF(ISNUMBER(MATCH(INDEX(D:D,(ROUNDUP(ROW(M121)/24,)-1)*24+3):INDEX(D:D,ROUNDUP(ROW(M121)/24,)*24+2),L$3:L$26,)),INDEX(F:F,(ROUNDUP(ROW(M121)/24,)-1)*24+3):INDEX(F:F,ROUNDUP(ROW(M121)/24,)*24+2)))=F123)*ISNUMBER(MATCH(D123,L$3:L$26,))*ISNUMBER(MATCH(C123,DAY(G$3:G$33),)),F123,"")</f>
        <v/>
      </c>
    </row>
    <row r="124" spans="1:13" x14ac:dyDescent="0.25">
      <c r="A124" s="5">
        <f t="shared" si="8"/>
        <v>2023</v>
      </c>
      <c r="B124" s="5" t="str">
        <f t="shared" si="8"/>
        <v>Январь</v>
      </c>
      <c r="C124" s="7">
        <v>6</v>
      </c>
      <c r="D124" s="5">
        <v>1</v>
      </c>
      <c r="E124" s="5" t="s">
        <v>6</v>
      </c>
      <c r="F124" s="6">
        <v>421.79999999999995</v>
      </c>
      <c r="J124" s="10"/>
      <c r="K124" s="10"/>
      <c r="L124" s="10"/>
      <c r="M124" s="10" t="str">
        <f t="array" ref="M124">IF((MAX(IF(ISNUMBER(MATCH(INDEX(D:D,(ROUNDUP(ROW(M122)/24,)-1)*24+3):INDEX(D:D,ROUNDUP(ROW(M122)/24,)*24+2),L$3:L$26,)),INDEX(F:F,(ROUNDUP(ROW(M122)/24,)-1)*24+3):INDEX(F:F,ROUNDUP(ROW(M122)/24,)*24+2)))=F124)*ISNUMBER(MATCH(D124,L$3:L$26,))*ISNUMBER(MATCH(C124,DAY(G$3:G$33),)),F124,"")</f>
        <v/>
      </c>
    </row>
    <row r="125" spans="1:13" x14ac:dyDescent="0.25">
      <c r="A125" s="5">
        <f t="shared" si="8"/>
        <v>2023</v>
      </c>
      <c r="B125" s="5" t="str">
        <f t="shared" si="8"/>
        <v>Январь</v>
      </c>
      <c r="C125" s="7">
        <v>6</v>
      </c>
      <c r="D125" s="5">
        <v>2</v>
      </c>
      <c r="E125" s="5" t="s">
        <v>7</v>
      </c>
      <c r="F125" s="6">
        <v>422.84999999999997</v>
      </c>
      <c r="J125" s="10"/>
      <c r="K125" s="10"/>
      <c r="L125" s="10"/>
      <c r="M125" s="10" t="str">
        <f t="array" ref="M125">IF((MAX(IF(ISNUMBER(MATCH(INDEX(D:D,(ROUNDUP(ROW(M123)/24,)-1)*24+3):INDEX(D:D,ROUNDUP(ROW(M123)/24,)*24+2),L$3:L$26,)),INDEX(F:F,(ROUNDUP(ROW(M123)/24,)-1)*24+3):INDEX(F:F,ROUNDUP(ROW(M123)/24,)*24+2)))=F125)*ISNUMBER(MATCH(D125,L$3:L$26,))*ISNUMBER(MATCH(C125,DAY(G$3:G$33),)),F125,"")</f>
        <v/>
      </c>
    </row>
    <row r="126" spans="1:13" x14ac:dyDescent="0.25">
      <c r="A126" s="5">
        <f t="shared" si="8"/>
        <v>2023</v>
      </c>
      <c r="B126" s="5" t="str">
        <f t="shared" si="8"/>
        <v>Январь</v>
      </c>
      <c r="C126" s="7">
        <v>6</v>
      </c>
      <c r="D126" s="5">
        <v>3</v>
      </c>
      <c r="E126" s="5" t="s">
        <v>8</v>
      </c>
      <c r="F126" s="6">
        <v>423.45</v>
      </c>
      <c r="J126" s="10"/>
      <c r="K126" s="10"/>
      <c r="L126" s="10"/>
      <c r="M126" s="10" t="str">
        <f t="array" ref="M126">IF((MAX(IF(ISNUMBER(MATCH(INDEX(D:D,(ROUNDUP(ROW(M124)/24,)-1)*24+3):INDEX(D:D,ROUNDUP(ROW(M124)/24,)*24+2),L$3:L$26,)),INDEX(F:F,(ROUNDUP(ROW(M124)/24,)-1)*24+3):INDEX(F:F,ROUNDUP(ROW(M124)/24,)*24+2)))=F126)*ISNUMBER(MATCH(D126,L$3:L$26,))*ISNUMBER(MATCH(C126,DAY(G$3:G$33),)),F126,"")</f>
        <v/>
      </c>
    </row>
    <row r="127" spans="1:13" x14ac:dyDescent="0.25">
      <c r="A127" s="5">
        <f t="shared" si="8"/>
        <v>2023</v>
      </c>
      <c r="B127" s="5" t="str">
        <f t="shared" si="8"/>
        <v>Январь</v>
      </c>
      <c r="C127" s="7">
        <v>6</v>
      </c>
      <c r="D127" s="5">
        <v>4</v>
      </c>
      <c r="E127" s="5" t="s">
        <v>9</v>
      </c>
      <c r="F127" s="6">
        <v>422.84999999999997</v>
      </c>
      <c r="J127" s="10"/>
      <c r="K127" s="10"/>
      <c r="L127" s="10"/>
      <c r="M127" s="10" t="str">
        <f t="array" ref="M127">IF((MAX(IF(ISNUMBER(MATCH(INDEX(D:D,(ROUNDUP(ROW(M125)/24,)-1)*24+3):INDEX(D:D,ROUNDUP(ROW(M125)/24,)*24+2),L$3:L$26,)),INDEX(F:F,(ROUNDUP(ROW(M125)/24,)-1)*24+3):INDEX(F:F,ROUNDUP(ROW(M125)/24,)*24+2)))=F127)*ISNUMBER(MATCH(D127,L$3:L$26,))*ISNUMBER(MATCH(C127,DAY(G$3:G$33),)),F127,"")</f>
        <v/>
      </c>
    </row>
    <row r="128" spans="1:13" x14ac:dyDescent="0.25">
      <c r="A128" s="5">
        <f t="shared" si="8"/>
        <v>2023</v>
      </c>
      <c r="B128" s="5" t="str">
        <f t="shared" si="8"/>
        <v>Январь</v>
      </c>
      <c r="C128" s="7">
        <v>6</v>
      </c>
      <c r="D128" s="5">
        <v>5</v>
      </c>
      <c r="E128" s="5" t="s">
        <v>10</v>
      </c>
      <c r="F128" s="6">
        <v>424.34999999999997</v>
      </c>
      <c r="J128" s="10"/>
      <c r="K128" s="10"/>
      <c r="L128" s="10"/>
      <c r="M128" s="10" t="str">
        <f t="array" ref="M128">IF((MAX(IF(ISNUMBER(MATCH(INDEX(D:D,(ROUNDUP(ROW(M126)/24,)-1)*24+3):INDEX(D:D,ROUNDUP(ROW(M126)/24,)*24+2),L$3:L$26,)),INDEX(F:F,(ROUNDUP(ROW(M126)/24,)-1)*24+3):INDEX(F:F,ROUNDUP(ROW(M126)/24,)*24+2)))=F128)*ISNUMBER(MATCH(D128,L$3:L$26,))*ISNUMBER(MATCH(C128,DAY(G$3:G$33),)),F128,"")</f>
        <v/>
      </c>
    </row>
    <row r="129" spans="1:13" x14ac:dyDescent="0.25">
      <c r="A129" s="5">
        <f t="shared" si="8"/>
        <v>2023</v>
      </c>
      <c r="B129" s="5" t="str">
        <f t="shared" si="8"/>
        <v>Январь</v>
      </c>
      <c r="C129" s="7">
        <v>6</v>
      </c>
      <c r="D129" s="5">
        <v>6</v>
      </c>
      <c r="E129" s="5" t="s">
        <v>11</v>
      </c>
      <c r="F129" s="6">
        <v>425.85</v>
      </c>
      <c r="J129" s="10"/>
      <c r="K129" s="10"/>
      <c r="L129" s="10"/>
      <c r="M129" s="10" t="str">
        <f t="array" ref="M129">IF((MAX(IF(ISNUMBER(MATCH(INDEX(D:D,(ROUNDUP(ROW(M127)/24,)-1)*24+3):INDEX(D:D,ROUNDUP(ROW(M127)/24,)*24+2),L$3:L$26,)),INDEX(F:F,(ROUNDUP(ROW(M127)/24,)-1)*24+3):INDEX(F:F,ROUNDUP(ROW(M127)/24,)*24+2)))=F129)*ISNUMBER(MATCH(D129,L$3:L$26,))*ISNUMBER(MATCH(C129,DAY(G$3:G$33),)),F129,"")</f>
        <v/>
      </c>
    </row>
    <row r="130" spans="1:13" x14ac:dyDescent="0.25">
      <c r="A130" s="5">
        <f t="shared" si="8"/>
        <v>2023</v>
      </c>
      <c r="B130" s="5" t="str">
        <f t="shared" si="8"/>
        <v>Январь</v>
      </c>
      <c r="C130" s="7">
        <v>6</v>
      </c>
      <c r="D130" s="5">
        <v>7</v>
      </c>
      <c r="E130" s="5" t="s">
        <v>12</v>
      </c>
      <c r="F130" s="6">
        <v>426.15000000000003</v>
      </c>
      <c r="J130" s="10"/>
      <c r="K130" s="10"/>
      <c r="L130" s="10"/>
      <c r="M130" s="10" t="str">
        <f t="array" ref="M130">IF((MAX(IF(ISNUMBER(MATCH(INDEX(D:D,(ROUNDUP(ROW(M128)/24,)-1)*24+3):INDEX(D:D,ROUNDUP(ROW(M128)/24,)*24+2),L$3:L$26,)),INDEX(F:F,(ROUNDUP(ROW(M128)/24,)-1)*24+3):INDEX(F:F,ROUNDUP(ROW(M128)/24,)*24+2)))=F130)*ISNUMBER(MATCH(D130,L$3:L$26,))*ISNUMBER(MATCH(C130,DAY(G$3:G$33),)),F130,"")</f>
        <v/>
      </c>
    </row>
    <row r="131" spans="1:13" x14ac:dyDescent="0.25">
      <c r="A131" s="5">
        <f t="shared" si="8"/>
        <v>2023</v>
      </c>
      <c r="B131" s="5" t="str">
        <f t="shared" si="8"/>
        <v>Январь</v>
      </c>
      <c r="C131" s="7">
        <v>6</v>
      </c>
      <c r="D131" s="5">
        <v>8</v>
      </c>
      <c r="E131" s="5" t="s">
        <v>13</v>
      </c>
      <c r="F131" s="6">
        <v>427.49999999999994</v>
      </c>
      <c r="J131" s="10"/>
      <c r="K131" s="10"/>
      <c r="L131" s="10"/>
      <c r="M131" s="10" t="str">
        <f t="array" ref="M131">IF((MAX(IF(ISNUMBER(MATCH(INDEX(D:D,(ROUNDUP(ROW(M129)/24,)-1)*24+3):INDEX(D:D,ROUNDUP(ROW(M129)/24,)*24+2),L$3:L$26,)),INDEX(F:F,(ROUNDUP(ROW(M129)/24,)-1)*24+3):INDEX(F:F,ROUNDUP(ROW(M129)/24,)*24+2)))=F131)*ISNUMBER(MATCH(D131,L$3:L$26,))*ISNUMBER(MATCH(C131,DAY(G$3:G$33),)),F131,"")</f>
        <v/>
      </c>
    </row>
    <row r="132" spans="1:13" x14ac:dyDescent="0.25">
      <c r="A132" s="5">
        <f t="shared" si="8"/>
        <v>2023</v>
      </c>
      <c r="B132" s="5" t="str">
        <f t="shared" si="8"/>
        <v>Январь</v>
      </c>
      <c r="C132" s="7">
        <v>6</v>
      </c>
      <c r="D132" s="5">
        <v>9</v>
      </c>
      <c r="E132" s="5" t="s">
        <v>14</v>
      </c>
      <c r="F132" s="6">
        <v>430.2</v>
      </c>
      <c r="J132" s="10"/>
      <c r="K132" s="10"/>
      <c r="L132" s="10"/>
      <c r="M132" s="10" t="str">
        <f t="array" ref="M132">IF((MAX(IF(ISNUMBER(MATCH(INDEX(D:D,(ROUNDUP(ROW(M130)/24,)-1)*24+3):INDEX(D:D,ROUNDUP(ROW(M130)/24,)*24+2),L$3:L$26,)),INDEX(F:F,(ROUNDUP(ROW(M130)/24,)-1)*24+3):INDEX(F:F,ROUNDUP(ROW(M130)/24,)*24+2)))=F132)*ISNUMBER(MATCH(D132,L$3:L$26,))*ISNUMBER(MATCH(C132,DAY(G$3:G$33),)),F132,"")</f>
        <v/>
      </c>
    </row>
    <row r="133" spans="1:13" x14ac:dyDescent="0.25">
      <c r="A133" s="5">
        <f t="shared" ref="A133:B148" si="9">IF(A132&lt;&gt;"",A132,"")</f>
        <v>2023</v>
      </c>
      <c r="B133" s="5" t="str">
        <f t="shared" si="9"/>
        <v>Январь</v>
      </c>
      <c r="C133" s="7">
        <v>6</v>
      </c>
      <c r="D133" s="5">
        <v>10</v>
      </c>
      <c r="E133" s="5" t="s">
        <v>15</v>
      </c>
      <c r="F133" s="6">
        <v>433.65</v>
      </c>
      <c r="J133" s="10"/>
      <c r="K133" s="10"/>
      <c r="L133" s="10"/>
      <c r="M133" s="10" t="str">
        <f t="array" ref="M133">IF((MAX(IF(ISNUMBER(MATCH(INDEX(D:D,(ROUNDUP(ROW(M131)/24,)-1)*24+3):INDEX(D:D,ROUNDUP(ROW(M131)/24,)*24+2),L$3:L$26,)),INDEX(F:F,(ROUNDUP(ROW(M131)/24,)-1)*24+3):INDEX(F:F,ROUNDUP(ROW(M131)/24,)*24+2)))=F133)*ISNUMBER(MATCH(D133,L$3:L$26,))*ISNUMBER(MATCH(C133,DAY(G$3:G$33),)),F133,"")</f>
        <v/>
      </c>
    </row>
    <row r="134" spans="1:13" x14ac:dyDescent="0.25">
      <c r="A134" s="5">
        <f t="shared" si="9"/>
        <v>2023</v>
      </c>
      <c r="B134" s="5" t="str">
        <f t="shared" si="9"/>
        <v>Январь</v>
      </c>
      <c r="C134" s="7">
        <v>6</v>
      </c>
      <c r="D134" s="5">
        <v>11</v>
      </c>
      <c r="E134" s="5" t="s">
        <v>16</v>
      </c>
      <c r="F134" s="6">
        <v>437.25</v>
      </c>
      <c r="J134" s="10"/>
      <c r="K134" s="10"/>
      <c r="L134" s="10"/>
      <c r="M134" s="10" t="str">
        <f t="array" ref="M134">IF((MAX(IF(ISNUMBER(MATCH(INDEX(D:D,(ROUNDUP(ROW(M132)/24,)-1)*24+3):INDEX(D:D,ROUNDUP(ROW(M132)/24,)*24+2),L$3:L$26,)),INDEX(F:F,(ROUNDUP(ROW(M132)/24,)-1)*24+3):INDEX(F:F,ROUNDUP(ROW(M132)/24,)*24+2)))=F134)*ISNUMBER(MATCH(D134,L$3:L$26,))*ISNUMBER(MATCH(C134,DAY(G$3:G$33),)),F134,"")</f>
        <v/>
      </c>
    </row>
    <row r="135" spans="1:13" x14ac:dyDescent="0.25">
      <c r="A135" s="5">
        <f t="shared" si="9"/>
        <v>2023</v>
      </c>
      <c r="B135" s="5" t="str">
        <f t="shared" si="9"/>
        <v>Январь</v>
      </c>
      <c r="C135" s="7">
        <v>6</v>
      </c>
      <c r="D135" s="5">
        <v>12</v>
      </c>
      <c r="E135" s="5" t="s">
        <v>17</v>
      </c>
      <c r="F135" s="6">
        <v>434.1</v>
      </c>
      <c r="J135" s="10"/>
      <c r="K135" s="10"/>
      <c r="L135" s="10"/>
      <c r="M135" s="10" t="str">
        <f t="array" ref="M135">IF((MAX(IF(ISNUMBER(MATCH(INDEX(D:D,(ROUNDUP(ROW(M133)/24,)-1)*24+3):INDEX(D:D,ROUNDUP(ROW(M133)/24,)*24+2),L$3:L$26,)),INDEX(F:F,(ROUNDUP(ROW(M133)/24,)-1)*24+3):INDEX(F:F,ROUNDUP(ROW(M133)/24,)*24+2)))=F135)*ISNUMBER(MATCH(D135,L$3:L$26,))*ISNUMBER(MATCH(C135,DAY(G$3:G$33),)),F135,"")</f>
        <v/>
      </c>
    </row>
    <row r="136" spans="1:13" x14ac:dyDescent="0.25">
      <c r="A136" s="5">
        <f t="shared" si="9"/>
        <v>2023</v>
      </c>
      <c r="B136" s="5" t="str">
        <f t="shared" si="9"/>
        <v>Январь</v>
      </c>
      <c r="C136" s="7">
        <v>6</v>
      </c>
      <c r="D136" s="5">
        <v>13</v>
      </c>
      <c r="E136" s="5" t="s">
        <v>18</v>
      </c>
      <c r="F136" s="6">
        <v>428.85</v>
      </c>
      <c r="J136" s="10"/>
      <c r="K136" s="10"/>
      <c r="L136" s="10"/>
      <c r="M136" s="10" t="str">
        <f t="array" ref="M136">IF((MAX(IF(ISNUMBER(MATCH(INDEX(D:D,(ROUNDUP(ROW(M134)/24,)-1)*24+3):INDEX(D:D,ROUNDUP(ROW(M134)/24,)*24+2),L$3:L$26,)),INDEX(F:F,(ROUNDUP(ROW(M134)/24,)-1)*24+3):INDEX(F:F,ROUNDUP(ROW(M134)/24,)*24+2)))=F136)*ISNUMBER(MATCH(D136,L$3:L$26,))*ISNUMBER(MATCH(C136,DAY(G$3:G$33),)),F136,"")</f>
        <v/>
      </c>
    </row>
    <row r="137" spans="1:13" x14ac:dyDescent="0.25">
      <c r="A137" s="5">
        <f t="shared" si="9"/>
        <v>2023</v>
      </c>
      <c r="B137" s="5" t="str">
        <f t="shared" si="9"/>
        <v>Январь</v>
      </c>
      <c r="C137" s="7">
        <v>6</v>
      </c>
      <c r="D137" s="5">
        <v>14</v>
      </c>
      <c r="E137" s="5" t="s">
        <v>19</v>
      </c>
      <c r="F137" s="6">
        <v>426.74999999999994</v>
      </c>
      <c r="J137" s="10"/>
      <c r="K137" s="10"/>
      <c r="L137" s="10"/>
      <c r="M137" s="10" t="str">
        <f t="array" ref="M137">IF((MAX(IF(ISNUMBER(MATCH(INDEX(D:D,(ROUNDUP(ROW(M135)/24,)-1)*24+3):INDEX(D:D,ROUNDUP(ROW(M135)/24,)*24+2),L$3:L$26,)),INDEX(F:F,(ROUNDUP(ROW(M135)/24,)-1)*24+3):INDEX(F:F,ROUNDUP(ROW(M135)/24,)*24+2)))=F137)*ISNUMBER(MATCH(D137,L$3:L$26,))*ISNUMBER(MATCH(C137,DAY(G$3:G$33),)),F137,"")</f>
        <v/>
      </c>
    </row>
    <row r="138" spans="1:13" x14ac:dyDescent="0.25">
      <c r="A138" s="5">
        <f t="shared" si="9"/>
        <v>2023</v>
      </c>
      <c r="B138" s="5" t="str">
        <f t="shared" si="9"/>
        <v>Январь</v>
      </c>
      <c r="C138" s="7">
        <v>6</v>
      </c>
      <c r="D138" s="5">
        <v>15</v>
      </c>
      <c r="E138" s="5" t="s">
        <v>20</v>
      </c>
      <c r="F138" s="6">
        <v>422.4</v>
      </c>
      <c r="J138" s="10"/>
      <c r="K138" s="10"/>
      <c r="L138" s="10"/>
      <c r="M138" s="10" t="str">
        <f t="array" ref="M138">IF((MAX(IF(ISNUMBER(MATCH(INDEX(D:D,(ROUNDUP(ROW(M136)/24,)-1)*24+3):INDEX(D:D,ROUNDUP(ROW(M136)/24,)*24+2),L$3:L$26,)),INDEX(F:F,(ROUNDUP(ROW(M136)/24,)-1)*24+3):INDEX(F:F,ROUNDUP(ROW(M136)/24,)*24+2)))=F138)*ISNUMBER(MATCH(D138,L$3:L$26,))*ISNUMBER(MATCH(C138,DAY(G$3:G$33),)),F138,"")</f>
        <v/>
      </c>
    </row>
    <row r="139" spans="1:13" x14ac:dyDescent="0.25">
      <c r="A139" s="5">
        <f t="shared" si="9"/>
        <v>2023</v>
      </c>
      <c r="B139" s="5" t="str">
        <f t="shared" si="9"/>
        <v>Январь</v>
      </c>
      <c r="C139" s="7">
        <v>6</v>
      </c>
      <c r="D139" s="5">
        <v>16</v>
      </c>
      <c r="E139" s="5" t="s">
        <v>21</v>
      </c>
      <c r="F139" s="6">
        <v>420.90000000000003</v>
      </c>
      <c r="J139" s="10"/>
      <c r="K139" s="10"/>
      <c r="L139" s="10"/>
      <c r="M139" s="10" t="str">
        <f t="array" ref="M139">IF((MAX(IF(ISNUMBER(MATCH(INDEX(D:D,(ROUNDUP(ROW(M137)/24,)-1)*24+3):INDEX(D:D,ROUNDUP(ROW(M137)/24,)*24+2),L$3:L$26,)),INDEX(F:F,(ROUNDUP(ROW(M137)/24,)-1)*24+3):INDEX(F:F,ROUNDUP(ROW(M137)/24,)*24+2)))=F139)*ISNUMBER(MATCH(D139,L$3:L$26,))*ISNUMBER(MATCH(C139,DAY(G$3:G$33),)),F139,"")</f>
        <v/>
      </c>
    </row>
    <row r="140" spans="1:13" x14ac:dyDescent="0.25">
      <c r="A140" s="5">
        <f t="shared" si="9"/>
        <v>2023</v>
      </c>
      <c r="B140" s="5" t="str">
        <f t="shared" si="9"/>
        <v>Январь</v>
      </c>
      <c r="C140" s="7">
        <v>6</v>
      </c>
      <c r="D140" s="5">
        <v>17</v>
      </c>
      <c r="E140" s="5" t="s">
        <v>22</v>
      </c>
      <c r="F140" s="6">
        <v>421.65</v>
      </c>
      <c r="J140" s="10"/>
      <c r="K140" s="10"/>
      <c r="L140" s="10"/>
      <c r="M140" s="10" t="str">
        <f t="array" ref="M140">IF((MAX(IF(ISNUMBER(MATCH(INDEX(D:D,(ROUNDUP(ROW(M138)/24,)-1)*24+3):INDEX(D:D,ROUNDUP(ROW(M138)/24,)*24+2),L$3:L$26,)),INDEX(F:F,(ROUNDUP(ROW(M138)/24,)-1)*24+3):INDEX(F:F,ROUNDUP(ROW(M138)/24,)*24+2)))=F140)*ISNUMBER(MATCH(D140,L$3:L$26,))*ISNUMBER(MATCH(C140,DAY(G$3:G$33),)),F140,"")</f>
        <v/>
      </c>
    </row>
    <row r="141" spans="1:13" x14ac:dyDescent="0.25">
      <c r="A141" s="5">
        <f t="shared" si="9"/>
        <v>2023</v>
      </c>
      <c r="B141" s="5" t="str">
        <f t="shared" si="9"/>
        <v>Январь</v>
      </c>
      <c r="C141" s="7">
        <v>6</v>
      </c>
      <c r="D141" s="5">
        <v>18</v>
      </c>
      <c r="E141" s="5" t="s">
        <v>23</v>
      </c>
      <c r="F141" s="6">
        <v>423.45</v>
      </c>
      <c r="J141" s="10"/>
      <c r="K141" s="10"/>
      <c r="L141" s="10"/>
      <c r="M141" s="10" t="str">
        <f t="array" ref="M141">IF((MAX(IF(ISNUMBER(MATCH(INDEX(D:D,(ROUNDUP(ROW(M139)/24,)-1)*24+3):INDEX(D:D,ROUNDUP(ROW(M139)/24,)*24+2),L$3:L$26,)),INDEX(F:F,(ROUNDUP(ROW(M139)/24,)-1)*24+3):INDEX(F:F,ROUNDUP(ROW(M139)/24,)*24+2)))=F141)*ISNUMBER(MATCH(D141,L$3:L$26,))*ISNUMBER(MATCH(C141,DAY(G$3:G$33),)),F141,"")</f>
        <v/>
      </c>
    </row>
    <row r="142" spans="1:13" x14ac:dyDescent="0.25">
      <c r="A142" s="5">
        <f t="shared" si="9"/>
        <v>2023</v>
      </c>
      <c r="B142" s="5" t="str">
        <f t="shared" si="9"/>
        <v>Январь</v>
      </c>
      <c r="C142" s="7">
        <v>6</v>
      </c>
      <c r="D142" s="5">
        <v>19</v>
      </c>
      <c r="E142" s="5" t="s">
        <v>24</v>
      </c>
      <c r="F142" s="6">
        <v>424.34999999999997</v>
      </c>
      <c r="J142" s="10"/>
      <c r="K142" s="10"/>
      <c r="L142" s="10"/>
      <c r="M142" s="10" t="str">
        <f t="array" ref="M142">IF((MAX(IF(ISNUMBER(MATCH(INDEX(D:D,(ROUNDUP(ROW(M140)/24,)-1)*24+3):INDEX(D:D,ROUNDUP(ROW(M140)/24,)*24+2),L$3:L$26,)),INDEX(F:F,(ROUNDUP(ROW(M140)/24,)-1)*24+3):INDEX(F:F,ROUNDUP(ROW(M140)/24,)*24+2)))=F142)*ISNUMBER(MATCH(D142,L$3:L$26,))*ISNUMBER(MATCH(C142,DAY(G$3:G$33),)),F142,"")</f>
        <v/>
      </c>
    </row>
    <row r="143" spans="1:13" x14ac:dyDescent="0.25">
      <c r="A143" s="5">
        <f t="shared" si="9"/>
        <v>2023</v>
      </c>
      <c r="B143" s="5" t="str">
        <f t="shared" si="9"/>
        <v>Январь</v>
      </c>
      <c r="C143" s="7">
        <v>6</v>
      </c>
      <c r="D143" s="5">
        <v>20</v>
      </c>
      <c r="E143" s="5" t="s">
        <v>25</v>
      </c>
      <c r="F143" s="6">
        <v>422.4</v>
      </c>
      <c r="J143" s="10"/>
      <c r="K143" s="10"/>
      <c r="L143" s="10"/>
      <c r="M143" s="10" t="str">
        <f t="array" ref="M143">IF((MAX(IF(ISNUMBER(MATCH(INDEX(D:D,(ROUNDUP(ROW(M141)/24,)-1)*24+3):INDEX(D:D,ROUNDUP(ROW(M141)/24,)*24+2),L$3:L$26,)),INDEX(F:F,(ROUNDUP(ROW(M141)/24,)-1)*24+3):INDEX(F:F,ROUNDUP(ROW(M141)/24,)*24+2)))=F143)*ISNUMBER(MATCH(D143,L$3:L$26,))*ISNUMBER(MATCH(C143,DAY(G$3:G$33),)),F143,"")</f>
        <v/>
      </c>
    </row>
    <row r="144" spans="1:13" x14ac:dyDescent="0.25">
      <c r="A144" s="5">
        <f t="shared" si="9"/>
        <v>2023</v>
      </c>
      <c r="B144" s="5" t="str">
        <f t="shared" si="9"/>
        <v>Январь</v>
      </c>
      <c r="C144" s="7">
        <v>6</v>
      </c>
      <c r="D144" s="5">
        <v>21</v>
      </c>
      <c r="E144" s="5" t="s">
        <v>26</v>
      </c>
      <c r="F144" s="6">
        <v>418.34999999999997</v>
      </c>
      <c r="J144" s="10"/>
      <c r="K144" s="10"/>
      <c r="L144" s="10"/>
      <c r="M144" s="10" t="str">
        <f t="array" ref="M144">IF((MAX(IF(ISNUMBER(MATCH(INDEX(D:D,(ROUNDUP(ROW(M142)/24,)-1)*24+3):INDEX(D:D,ROUNDUP(ROW(M142)/24,)*24+2),L$3:L$26,)),INDEX(F:F,(ROUNDUP(ROW(M142)/24,)-1)*24+3):INDEX(F:F,ROUNDUP(ROW(M142)/24,)*24+2)))=F144)*ISNUMBER(MATCH(D144,L$3:L$26,))*ISNUMBER(MATCH(C144,DAY(G$3:G$33),)),F144,"")</f>
        <v/>
      </c>
    </row>
    <row r="145" spans="1:13" x14ac:dyDescent="0.25">
      <c r="A145" s="5">
        <f t="shared" si="9"/>
        <v>2023</v>
      </c>
      <c r="B145" s="5" t="str">
        <f t="shared" si="9"/>
        <v>Январь</v>
      </c>
      <c r="C145" s="7">
        <v>6</v>
      </c>
      <c r="D145" s="5">
        <v>22</v>
      </c>
      <c r="E145" s="5" t="s">
        <v>27</v>
      </c>
      <c r="F145" s="6">
        <v>416.55</v>
      </c>
      <c r="J145" s="10"/>
      <c r="K145" s="10"/>
      <c r="L145" s="10"/>
      <c r="M145" s="10" t="str">
        <f t="array" ref="M145">IF((MAX(IF(ISNUMBER(MATCH(INDEX(D:D,(ROUNDUP(ROW(M143)/24,)-1)*24+3):INDEX(D:D,ROUNDUP(ROW(M143)/24,)*24+2),L$3:L$26,)),INDEX(F:F,(ROUNDUP(ROW(M143)/24,)-1)*24+3):INDEX(F:F,ROUNDUP(ROW(M143)/24,)*24+2)))=F145)*ISNUMBER(MATCH(D145,L$3:L$26,))*ISNUMBER(MATCH(C145,DAY(G$3:G$33),)),F145,"")</f>
        <v/>
      </c>
    </row>
    <row r="146" spans="1:13" x14ac:dyDescent="0.25">
      <c r="A146" s="5">
        <f t="shared" si="9"/>
        <v>2023</v>
      </c>
      <c r="B146" s="5" t="str">
        <f t="shared" si="9"/>
        <v>Январь</v>
      </c>
      <c r="C146" s="7">
        <v>6</v>
      </c>
      <c r="D146" s="5">
        <v>23</v>
      </c>
      <c r="E146" s="5" t="s">
        <v>28</v>
      </c>
      <c r="F146" s="6">
        <v>413.40000000000003</v>
      </c>
      <c r="J146" s="10"/>
      <c r="K146" s="10"/>
      <c r="L146" s="10"/>
      <c r="M146" s="10" t="str">
        <f t="array" ref="M146">IF((MAX(IF(ISNUMBER(MATCH(INDEX(D:D,(ROUNDUP(ROW(M144)/24,)-1)*24+3):INDEX(D:D,ROUNDUP(ROW(M144)/24,)*24+2),L$3:L$26,)),INDEX(F:F,(ROUNDUP(ROW(M144)/24,)-1)*24+3):INDEX(F:F,ROUNDUP(ROW(M144)/24,)*24+2)))=F146)*ISNUMBER(MATCH(D146,L$3:L$26,))*ISNUMBER(MATCH(C146,DAY(G$3:G$33),)),F146,"")</f>
        <v/>
      </c>
    </row>
    <row r="147" spans="1:13" x14ac:dyDescent="0.25">
      <c r="A147" s="5">
        <f t="shared" si="9"/>
        <v>2023</v>
      </c>
      <c r="B147" s="5" t="str">
        <f t="shared" si="9"/>
        <v>Январь</v>
      </c>
      <c r="C147" s="7">
        <v>7</v>
      </c>
      <c r="D147" s="5">
        <v>0</v>
      </c>
      <c r="E147" s="5" t="s">
        <v>5</v>
      </c>
      <c r="F147" s="6">
        <v>408.9</v>
      </c>
      <c r="J147" s="10"/>
      <c r="K147" s="10"/>
      <c r="L147" s="10"/>
      <c r="M147" s="10" t="str">
        <f t="array" ref="M147">IF((MAX(IF(ISNUMBER(MATCH(INDEX(D:D,(ROUNDUP(ROW(M145)/24,)-1)*24+3):INDEX(D:D,ROUNDUP(ROW(M145)/24,)*24+2),L$3:L$26,)),INDEX(F:F,(ROUNDUP(ROW(M145)/24,)-1)*24+3):INDEX(F:F,ROUNDUP(ROW(M145)/24,)*24+2)))=F147)*ISNUMBER(MATCH(D147,L$3:L$26,))*ISNUMBER(MATCH(C147,DAY(G$3:G$33),)),F147,"")</f>
        <v/>
      </c>
    </row>
    <row r="148" spans="1:13" x14ac:dyDescent="0.25">
      <c r="A148" s="5">
        <f t="shared" si="9"/>
        <v>2023</v>
      </c>
      <c r="B148" s="5" t="str">
        <f t="shared" si="9"/>
        <v>Январь</v>
      </c>
      <c r="C148" s="7">
        <v>7</v>
      </c>
      <c r="D148" s="5">
        <v>1</v>
      </c>
      <c r="E148" s="5" t="s">
        <v>6</v>
      </c>
      <c r="F148" s="6">
        <v>405</v>
      </c>
      <c r="J148" s="10"/>
      <c r="K148" s="10"/>
      <c r="L148" s="10"/>
      <c r="M148" s="10" t="str">
        <f t="array" ref="M148">IF((MAX(IF(ISNUMBER(MATCH(INDEX(D:D,(ROUNDUP(ROW(M146)/24,)-1)*24+3):INDEX(D:D,ROUNDUP(ROW(M146)/24,)*24+2),L$3:L$26,)),INDEX(F:F,(ROUNDUP(ROW(M146)/24,)-1)*24+3):INDEX(F:F,ROUNDUP(ROW(M146)/24,)*24+2)))=F148)*ISNUMBER(MATCH(D148,L$3:L$26,))*ISNUMBER(MATCH(C148,DAY(G$3:G$33),)),F148,"")</f>
        <v/>
      </c>
    </row>
    <row r="149" spans="1:13" x14ac:dyDescent="0.25">
      <c r="A149" s="5">
        <f t="shared" ref="A149:B164" si="10">IF(A148&lt;&gt;"",A148,"")</f>
        <v>2023</v>
      </c>
      <c r="B149" s="5" t="str">
        <f t="shared" si="10"/>
        <v>Январь</v>
      </c>
      <c r="C149" s="7">
        <v>7</v>
      </c>
      <c r="D149" s="5">
        <v>2</v>
      </c>
      <c r="E149" s="5" t="s">
        <v>7</v>
      </c>
      <c r="F149" s="6">
        <v>401.7</v>
      </c>
      <c r="J149" s="10"/>
      <c r="K149" s="10"/>
      <c r="L149" s="10"/>
      <c r="M149" s="10" t="str">
        <f t="array" ref="M149">IF((MAX(IF(ISNUMBER(MATCH(INDEX(D:D,(ROUNDUP(ROW(M147)/24,)-1)*24+3):INDEX(D:D,ROUNDUP(ROW(M147)/24,)*24+2),L$3:L$26,)),INDEX(F:F,(ROUNDUP(ROW(M147)/24,)-1)*24+3):INDEX(F:F,ROUNDUP(ROW(M147)/24,)*24+2)))=F149)*ISNUMBER(MATCH(D149,L$3:L$26,))*ISNUMBER(MATCH(C149,DAY(G$3:G$33),)),F149,"")</f>
        <v/>
      </c>
    </row>
    <row r="150" spans="1:13" x14ac:dyDescent="0.25">
      <c r="A150" s="5">
        <f t="shared" si="10"/>
        <v>2023</v>
      </c>
      <c r="B150" s="5" t="str">
        <f t="shared" si="10"/>
        <v>Январь</v>
      </c>
      <c r="C150" s="7">
        <v>7</v>
      </c>
      <c r="D150" s="5">
        <v>3</v>
      </c>
      <c r="E150" s="5" t="s">
        <v>8</v>
      </c>
      <c r="F150" s="6">
        <v>396.15</v>
      </c>
      <c r="J150" s="10"/>
      <c r="K150" s="10"/>
      <c r="L150" s="10"/>
      <c r="M150" s="10" t="str">
        <f t="array" ref="M150">IF((MAX(IF(ISNUMBER(MATCH(INDEX(D:D,(ROUNDUP(ROW(M148)/24,)-1)*24+3):INDEX(D:D,ROUNDUP(ROW(M148)/24,)*24+2),L$3:L$26,)),INDEX(F:F,(ROUNDUP(ROW(M148)/24,)-1)*24+3):INDEX(F:F,ROUNDUP(ROW(M148)/24,)*24+2)))=F150)*ISNUMBER(MATCH(D150,L$3:L$26,))*ISNUMBER(MATCH(C150,DAY(G$3:G$33),)),F150,"")</f>
        <v/>
      </c>
    </row>
    <row r="151" spans="1:13" x14ac:dyDescent="0.25">
      <c r="A151" s="5">
        <f t="shared" si="10"/>
        <v>2023</v>
      </c>
      <c r="B151" s="5" t="str">
        <f t="shared" si="10"/>
        <v>Январь</v>
      </c>
      <c r="C151" s="7">
        <v>7</v>
      </c>
      <c r="D151" s="5">
        <v>4</v>
      </c>
      <c r="E151" s="5" t="s">
        <v>9</v>
      </c>
      <c r="F151" s="6">
        <v>398.09999999999997</v>
      </c>
      <c r="J151" s="10"/>
      <c r="K151" s="10"/>
      <c r="L151" s="10"/>
      <c r="M151" s="10" t="str">
        <f t="array" ref="M151">IF((MAX(IF(ISNUMBER(MATCH(INDEX(D:D,(ROUNDUP(ROW(M149)/24,)-1)*24+3):INDEX(D:D,ROUNDUP(ROW(M149)/24,)*24+2),L$3:L$26,)),INDEX(F:F,(ROUNDUP(ROW(M149)/24,)-1)*24+3):INDEX(F:F,ROUNDUP(ROW(M149)/24,)*24+2)))=F151)*ISNUMBER(MATCH(D151,L$3:L$26,))*ISNUMBER(MATCH(C151,DAY(G$3:G$33),)),F151,"")</f>
        <v/>
      </c>
    </row>
    <row r="152" spans="1:13" x14ac:dyDescent="0.25">
      <c r="A152" s="5">
        <f t="shared" si="10"/>
        <v>2023</v>
      </c>
      <c r="B152" s="5" t="str">
        <f t="shared" si="10"/>
        <v>Январь</v>
      </c>
      <c r="C152" s="7">
        <v>7</v>
      </c>
      <c r="D152" s="5">
        <v>5</v>
      </c>
      <c r="E152" s="5" t="s">
        <v>10</v>
      </c>
      <c r="F152" s="6">
        <v>402.45</v>
      </c>
      <c r="J152" s="10"/>
      <c r="K152" s="10"/>
      <c r="L152" s="10"/>
      <c r="M152" s="10" t="str">
        <f t="array" ref="M152">IF((MAX(IF(ISNUMBER(MATCH(INDEX(D:D,(ROUNDUP(ROW(M150)/24,)-1)*24+3):INDEX(D:D,ROUNDUP(ROW(M150)/24,)*24+2),L$3:L$26,)),INDEX(F:F,(ROUNDUP(ROW(M150)/24,)-1)*24+3):INDEX(F:F,ROUNDUP(ROW(M150)/24,)*24+2)))=F152)*ISNUMBER(MATCH(D152,L$3:L$26,))*ISNUMBER(MATCH(C152,DAY(G$3:G$33),)),F152,"")</f>
        <v/>
      </c>
    </row>
    <row r="153" spans="1:13" x14ac:dyDescent="0.25">
      <c r="A153" s="5">
        <f t="shared" si="10"/>
        <v>2023</v>
      </c>
      <c r="B153" s="5" t="str">
        <f t="shared" si="10"/>
        <v>Январь</v>
      </c>
      <c r="C153" s="7">
        <v>7</v>
      </c>
      <c r="D153" s="5">
        <v>6</v>
      </c>
      <c r="E153" s="5" t="s">
        <v>11</v>
      </c>
      <c r="F153" s="6">
        <v>403.35</v>
      </c>
      <c r="J153" s="10"/>
      <c r="K153" s="10"/>
      <c r="L153" s="10"/>
      <c r="M153" s="10" t="str">
        <f t="array" ref="M153">IF((MAX(IF(ISNUMBER(MATCH(INDEX(D:D,(ROUNDUP(ROW(M151)/24,)-1)*24+3):INDEX(D:D,ROUNDUP(ROW(M151)/24,)*24+2),L$3:L$26,)),INDEX(F:F,(ROUNDUP(ROW(M151)/24,)-1)*24+3):INDEX(F:F,ROUNDUP(ROW(M151)/24,)*24+2)))=F153)*ISNUMBER(MATCH(D153,L$3:L$26,))*ISNUMBER(MATCH(C153,DAY(G$3:G$33),)),F153,"")</f>
        <v/>
      </c>
    </row>
    <row r="154" spans="1:13" x14ac:dyDescent="0.25">
      <c r="A154" s="5">
        <f t="shared" si="10"/>
        <v>2023</v>
      </c>
      <c r="B154" s="5" t="str">
        <f t="shared" si="10"/>
        <v>Январь</v>
      </c>
      <c r="C154" s="7">
        <v>7</v>
      </c>
      <c r="D154" s="5">
        <v>7</v>
      </c>
      <c r="E154" s="5" t="s">
        <v>12</v>
      </c>
      <c r="F154" s="6">
        <v>407.55</v>
      </c>
      <c r="J154" s="10"/>
      <c r="K154" s="10"/>
      <c r="L154" s="10"/>
      <c r="M154" s="10" t="str">
        <f t="array" ref="M154">IF((MAX(IF(ISNUMBER(MATCH(INDEX(D:D,(ROUNDUP(ROW(M152)/24,)-1)*24+3):INDEX(D:D,ROUNDUP(ROW(M152)/24,)*24+2),L$3:L$26,)),INDEX(F:F,(ROUNDUP(ROW(M152)/24,)-1)*24+3):INDEX(F:F,ROUNDUP(ROW(M152)/24,)*24+2)))=F154)*ISNUMBER(MATCH(D154,L$3:L$26,))*ISNUMBER(MATCH(C154,DAY(G$3:G$33),)),F154,"")</f>
        <v/>
      </c>
    </row>
    <row r="155" spans="1:13" x14ac:dyDescent="0.25">
      <c r="A155" s="5">
        <f t="shared" si="10"/>
        <v>2023</v>
      </c>
      <c r="B155" s="5" t="str">
        <f t="shared" si="10"/>
        <v>Январь</v>
      </c>
      <c r="C155" s="7">
        <v>7</v>
      </c>
      <c r="D155" s="5">
        <v>8</v>
      </c>
      <c r="E155" s="5" t="s">
        <v>13</v>
      </c>
      <c r="F155" s="6">
        <v>410.4</v>
      </c>
      <c r="J155" s="10"/>
      <c r="K155" s="10"/>
      <c r="L155" s="10"/>
      <c r="M155" s="10" t="str">
        <f t="array" ref="M155">IF((MAX(IF(ISNUMBER(MATCH(INDEX(D:D,(ROUNDUP(ROW(M153)/24,)-1)*24+3):INDEX(D:D,ROUNDUP(ROW(M153)/24,)*24+2),L$3:L$26,)),INDEX(F:F,(ROUNDUP(ROW(M153)/24,)-1)*24+3):INDEX(F:F,ROUNDUP(ROW(M153)/24,)*24+2)))=F155)*ISNUMBER(MATCH(D155,L$3:L$26,))*ISNUMBER(MATCH(C155,DAY(G$3:G$33),)),F155,"")</f>
        <v/>
      </c>
    </row>
    <row r="156" spans="1:13" x14ac:dyDescent="0.25">
      <c r="A156" s="5">
        <f t="shared" si="10"/>
        <v>2023</v>
      </c>
      <c r="B156" s="5" t="str">
        <f t="shared" si="10"/>
        <v>Январь</v>
      </c>
      <c r="C156" s="7">
        <v>7</v>
      </c>
      <c r="D156" s="5">
        <v>9</v>
      </c>
      <c r="E156" s="5" t="s">
        <v>14</v>
      </c>
      <c r="F156" s="6">
        <v>424.5</v>
      </c>
      <c r="J156" s="10"/>
      <c r="K156" s="10"/>
      <c r="L156" s="10"/>
      <c r="M156" s="10" t="str">
        <f t="array" ref="M156">IF((MAX(IF(ISNUMBER(MATCH(INDEX(D:D,(ROUNDUP(ROW(M154)/24,)-1)*24+3):INDEX(D:D,ROUNDUP(ROW(M154)/24,)*24+2),L$3:L$26,)),INDEX(F:F,(ROUNDUP(ROW(M154)/24,)-1)*24+3):INDEX(F:F,ROUNDUP(ROW(M154)/24,)*24+2)))=F156)*ISNUMBER(MATCH(D156,L$3:L$26,))*ISNUMBER(MATCH(C156,DAY(G$3:G$33),)),F156,"")</f>
        <v/>
      </c>
    </row>
    <row r="157" spans="1:13" x14ac:dyDescent="0.25">
      <c r="A157" s="5">
        <f t="shared" si="10"/>
        <v>2023</v>
      </c>
      <c r="B157" s="5" t="str">
        <f t="shared" si="10"/>
        <v>Январь</v>
      </c>
      <c r="C157" s="7">
        <v>7</v>
      </c>
      <c r="D157" s="5">
        <v>10</v>
      </c>
      <c r="E157" s="5" t="s">
        <v>15</v>
      </c>
      <c r="F157" s="6">
        <v>441.75000000000006</v>
      </c>
      <c r="J157" s="10"/>
      <c r="K157" s="10"/>
      <c r="L157" s="10"/>
      <c r="M157" s="10" t="str">
        <f t="array" ref="M157">IF((MAX(IF(ISNUMBER(MATCH(INDEX(D:D,(ROUNDUP(ROW(M155)/24,)-1)*24+3):INDEX(D:D,ROUNDUP(ROW(M155)/24,)*24+2),L$3:L$26,)),INDEX(F:F,(ROUNDUP(ROW(M155)/24,)-1)*24+3):INDEX(F:F,ROUNDUP(ROW(M155)/24,)*24+2)))=F157)*ISNUMBER(MATCH(D157,L$3:L$26,))*ISNUMBER(MATCH(C157,DAY(G$3:G$33),)),F157,"")</f>
        <v/>
      </c>
    </row>
    <row r="158" spans="1:13" x14ac:dyDescent="0.25">
      <c r="A158" s="5">
        <f t="shared" si="10"/>
        <v>2023</v>
      </c>
      <c r="B158" s="5" t="str">
        <f t="shared" si="10"/>
        <v>Январь</v>
      </c>
      <c r="C158" s="7">
        <v>7</v>
      </c>
      <c r="D158" s="5">
        <v>11</v>
      </c>
      <c r="E158" s="5" t="s">
        <v>16</v>
      </c>
      <c r="F158" s="6">
        <v>442.95</v>
      </c>
      <c r="J158" s="10"/>
      <c r="K158" s="10"/>
      <c r="L158" s="10"/>
      <c r="M158" s="10" t="str">
        <f t="array" ref="M158">IF((MAX(IF(ISNUMBER(MATCH(INDEX(D:D,(ROUNDUP(ROW(M156)/24,)-1)*24+3):INDEX(D:D,ROUNDUP(ROW(M156)/24,)*24+2),L$3:L$26,)),INDEX(F:F,(ROUNDUP(ROW(M156)/24,)-1)*24+3):INDEX(F:F,ROUNDUP(ROW(M156)/24,)*24+2)))=F158)*ISNUMBER(MATCH(D158,L$3:L$26,))*ISNUMBER(MATCH(C158,DAY(G$3:G$33),)),F158,"")</f>
        <v/>
      </c>
    </row>
    <row r="159" spans="1:13" x14ac:dyDescent="0.25">
      <c r="A159" s="5">
        <f t="shared" si="10"/>
        <v>2023</v>
      </c>
      <c r="B159" s="5" t="str">
        <f t="shared" si="10"/>
        <v>Январь</v>
      </c>
      <c r="C159" s="7">
        <v>7</v>
      </c>
      <c r="D159" s="5">
        <v>12</v>
      </c>
      <c r="E159" s="5" t="s">
        <v>17</v>
      </c>
      <c r="F159" s="6">
        <v>442.34999999999997</v>
      </c>
      <c r="J159" s="10"/>
      <c r="K159" s="10"/>
      <c r="L159" s="10"/>
      <c r="M159" s="10" t="str">
        <f t="array" ref="M159">IF((MAX(IF(ISNUMBER(MATCH(INDEX(D:D,(ROUNDUP(ROW(M157)/24,)-1)*24+3):INDEX(D:D,ROUNDUP(ROW(M157)/24,)*24+2),L$3:L$26,)),INDEX(F:F,(ROUNDUP(ROW(M157)/24,)-1)*24+3):INDEX(F:F,ROUNDUP(ROW(M157)/24,)*24+2)))=F159)*ISNUMBER(MATCH(D159,L$3:L$26,))*ISNUMBER(MATCH(C159,DAY(G$3:G$33),)),F159,"")</f>
        <v/>
      </c>
    </row>
    <row r="160" spans="1:13" x14ac:dyDescent="0.25">
      <c r="A160" s="5">
        <f t="shared" si="10"/>
        <v>2023</v>
      </c>
      <c r="B160" s="5" t="str">
        <f t="shared" si="10"/>
        <v>Январь</v>
      </c>
      <c r="C160" s="7">
        <v>7</v>
      </c>
      <c r="D160" s="5">
        <v>13</v>
      </c>
      <c r="E160" s="5" t="s">
        <v>18</v>
      </c>
      <c r="F160" s="6">
        <v>447</v>
      </c>
      <c r="J160" s="10"/>
      <c r="K160" s="10"/>
      <c r="L160" s="10"/>
      <c r="M160" s="10" t="str">
        <f t="array" ref="M160">IF((MAX(IF(ISNUMBER(MATCH(INDEX(D:D,(ROUNDUP(ROW(M158)/24,)-1)*24+3):INDEX(D:D,ROUNDUP(ROW(M158)/24,)*24+2),L$3:L$26,)),INDEX(F:F,(ROUNDUP(ROW(M158)/24,)-1)*24+3):INDEX(F:F,ROUNDUP(ROW(M158)/24,)*24+2)))=F160)*ISNUMBER(MATCH(D160,L$3:L$26,))*ISNUMBER(MATCH(C160,DAY(G$3:G$33),)),F160,"")</f>
        <v/>
      </c>
    </row>
    <row r="161" spans="1:13" x14ac:dyDescent="0.25">
      <c r="A161" s="5">
        <f t="shared" si="10"/>
        <v>2023</v>
      </c>
      <c r="B161" s="5" t="str">
        <f t="shared" si="10"/>
        <v>Январь</v>
      </c>
      <c r="C161" s="7">
        <v>7</v>
      </c>
      <c r="D161" s="5">
        <v>14</v>
      </c>
      <c r="E161" s="5" t="s">
        <v>19</v>
      </c>
      <c r="F161" s="6">
        <v>456.15000000000003</v>
      </c>
      <c r="J161" s="10"/>
      <c r="K161" s="10"/>
      <c r="L161" s="10"/>
      <c r="M161" s="10" t="str">
        <f t="array" ref="M161">IF((MAX(IF(ISNUMBER(MATCH(INDEX(D:D,(ROUNDUP(ROW(M159)/24,)-1)*24+3):INDEX(D:D,ROUNDUP(ROW(M159)/24,)*24+2),L$3:L$26,)),INDEX(F:F,(ROUNDUP(ROW(M159)/24,)-1)*24+3):INDEX(F:F,ROUNDUP(ROW(M159)/24,)*24+2)))=F161)*ISNUMBER(MATCH(D161,L$3:L$26,))*ISNUMBER(MATCH(C161,DAY(G$3:G$33),)),F161,"")</f>
        <v/>
      </c>
    </row>
    <row r="162" spans="1:13" x14ac:dyDescent="0.25">
      <c r="A162" s="5">
        <f t="shared" si="10"/>
        <v>2023</v>
      </c>
      <c r="B162" s="5" t="str">
        <f t="shared" si="10"/>
        <v>Январь</v>
      </c>
      <c r="C162" s="7">
        <v>7</v>
      </c>
      <c r="D162" s="5">
        <v>15</v>
      </c>
      <c r="E162" s="5" t="s">
        <v>20</v>
      </c>
      <c r="F162" s="6">
        <v>474.15</v>
      </c>
      <c r="J162" s="10"/>
      <c r="K162" s="10"/>
      <c r="L162" s="10"/>
      <c r="M162" s="10" t="str">
        <f t="array" ref="M162">IF((MAX(IF(ISNUMBER(MATCH(INDEX(D:D,(ROUNDUP(ROW(M160)/24,)-1)*24+3):INDEX(D:D,ROUNDUP(ROW(M160)/24,)*24+2),L$3:L$26,)),INDEX(F:F,(ROUNDUP(ROW(M160)/24,)-1)*24+3):INDEX(F:F,ROUNDUP(ROW(M160)/24,)*24+2)))=F162)*ISNUMBER(MATCH(D162,L$3:L$26,))*ISNUMBER(MATCH(C162,DAY(G$3:G$33),)),F162,"")</f>
        <v/>
      </c>
    </row>
    <row r="163" spans="1:13" x14ac:dyDescent="0.25">
      <c r="A163" s="5">
        <f t="shared" si="10"/>
        <v>2023</v>
      </c>
      <c r="B163" s="5" t="str">
        <f t="shared" si="10"/>
        <v>Январь</v>
      </c>
      <c r="C163" s="7">
        <v>7</v>
      </c>
      <c r="D163" s="5">
        <v>16</v>
      </c>
      <c r="E163" s="5" t="s">
        <v>21</v>
      </c>
      <c r="F163" s="6">
        <v>510</v>
      </c>
      <c r="J163" s="10"/>
      <c r="K163" s="10"/>
      <c r="L163" s="10"/>
      <c r="M163" s="10" t="str">
        <f t="array" ref="M163">IF((MAX(IF(ISNUMBER(MATCH(INDEX(D:D,(ROUNDUP(ROW(M161)/24,)-1)*24+3):INDEX(D:D,ROUNDUP(ROW(M161)/24,)*24+2),L$3:L$26,)),INDEX(F:F,(ROUNDUP(ROW(M161)/24,)-1)*24+3):INDEX(F:F,ROUNDUP(ROW(M161)/24,)*24+2)))=F163)*ISNUMBER(MATCH(D163,L$3:L$26,))*ISNUMBER(MATCH(C163,DAY(G$3:G$33),)),F163,"")</f>
        <v/>
      </c>
    </row>
    <row r="164" spans="1:13" x14ac:dyDescent="0.25">
      <c r="A164" s="5">
        <f t="shared" si="10"/>
        <v>2023</v>
      </c>
      <c r="B164" s="5" t="str">
        <f t="shared" si="10"/>
        <v>Январь</v>
      </c>
      <c r="C164" s="7">
        <v>7</v>
      </c>
      <c r="D164" s="5">
        <v>17</v>
      </c>
      <c r="E164" s="5" t="s">
        <v>22</v>
      </c>
      <c r="F164" s="6">
        <v>511.34999999999997</v>
      </c>
      <c r="J164" s="10"/>
      <c r="K164" s="10"/>
      <c r="L164" s="10"/>
      <c r="M164" s="10" t="str">
        <f t="array" ref="M164">IF((MAX(IF(ISNUMBER(MATCH(INDEX(D:D,(ROUNDUP(ROW(M162)/24,)-1)*24+3):INDEX(D:D,ROUNDUP(ROW(M162)/24,)*24+2),L$3:L$26,)),INDEX(F:F,(ROUNDUP(ROW(M162)/24,)-1)*24+3):INDEX(F:F,ROUNDUP(ROW(M162)/24,)*24+2)))=F164)*ISNUMBER(MATCH(D164,L$3:L$26,))*ISNUMBER(MATCH(C164,DAY(G$3:G$33),)),F164,"")</f>
        <v/>
      </c>
    </row>
    <row r="165" spans="1:13" x14ac:dyDescent="0.25">
      <c r="A165" s="5">
        <f t="shared" ref="A165:B180" si="11">IF(A164&lt;&gt;"",A164,"")</f>
        <v>2023</v>
      </c>
      <c r="B165" s="5" t="str">
        <f t="shared" si="11"/>
        <v>Январь</v>
      </c>
      <c r="C165" s="7">
        <v>7</v>
      </c>
      <c r="D165" s="5">
        <v>18</v>
      </c>
      <c r="E165" s="5" t="s">
        <v>23</v>
      </c>
      <c r="F165" s="6">
        <v>512.54999999999995</v>
      </c>
      <c r="J165" s="10"/>
      <c r="K165" s="10"/>
      <c r="L165" s="10"/>
      <c r="M165" s="10" t="str">
        <f t="array" ref="M165">IF((MAX(IF(ISNUMBER(MATCH(INDEX(D:D,(ROUNDUP(ROW(M163)/24,)-1)*24+3):INDEX(D:D,ROUNDUP(ROW(M163)/24,)*24+2),L$3:L$26,)),INDEX(F:F,(ROUNDUP(ROW(M163)/24,)-1)*24+3):INDEX(F:F,ROUNDUP(ROW(M163)/24,)*24+2)))=F165)*ISNUMBER(MATCH(D165,L$3:L$26,))*ISNUMBER(MATCH(C165,DAY(G$3:G$33),)),F165,"")</f>
        <v/>
      </c>
    </row>
    <row r="166" spans="1:13" x14ac:dyDescent="0.25">
      <c r="A166" s="5">
        <f t="shared" si="11"/>
        <v>2023</v>
      </c>
      <c r="B166" s="5" t="str">
        <f t="shared" si="11"/>
        <v>Январь</v>
      </c>
      <c r="C166" s="7">
        <v>7</v>
      </c>
      <c r="D166" s="5">
        <v>19</v>
      </c>
      <c r="E166" s="5" t="s">
        <v>24</v>
      </c>
      <c r="F166" s="6">
        <v>516.15</v>
      </c>
      <c r="J166" s="10"/>
      <c r="K166" s="10"/>
      <c r="L166" s="10"/>
      <c r="M166" s="10" t="str">
        <f t="array" ref="M166">IF((MAX(IF(ISNUMBER(MATCH(INDEX(D:D,(ROUNDUP(ROW(M164)/24,)-1)*24+3):INDEX(D:D,ROUNDUP(ROW(M164)/24,)*24+2),L$3:L$26,)),INDEX(F:F,(ROUNDUP(ROW(M164)/24,)-1)*24+3):INDEX(F:F,ROUNDUP(ROW(M164)/24,)*24+2)))=F166)*ISNUMBER(MATCH(D166,L$3:L$26,))*ISNUMBER(MATCH(C166,DAY(G$3:G$33),)),F166,"")</f>
        <v/>
      </c>
    </row>
    <row r="167" spans="1:13" x14ac:dyDescent="0.25">
      <c r="A167" s="5">
        <f t="shared" si="11"/>
        <v>2023</v>
      </c>
      <c r="B167" s="5" t="str">
        <f t="shared" si="11"/>
        <v>Январь</v>
      </c>
      <c r="C167" s="7">
        <v>7</v>
      </c>
      <c r="D167" s="5">
        <v>20</v>
      </c>
      <c r="E167" s="5" t="s">
        <v>25</v>
      </c>
      <c r="F167" s="6">
        <v>527.25</v>
      </c>
      <c r="J167" s="10"/>
      <c r="K167" s="10"/>
      <c r="L167" s="10"/>
      <c r="M167" s="10" t="str">
        <f t="array" ref="M167">IF((MAX(IF(ISNUMBER(MATCH(INDEX(D:D,(ROUNDUP(ROW(M165)/24,)-1)*24+3):INDEX(D:D,ROUNDUP(ROW(M165)/24,)*24+2),L$3:L$26,)),INDEX(F:F,(ROUNDUP(ROW(M165)/24,)-1)*24+3):INDEX(F:F,ROUNDUP(ROW(M165)/24,)*24+2)))=F167)*ISNUMBER(MATCH(D167,L$3:L$26,))*ISNUMBER(MATCH(C167,DAY(G$3:G$33),)),F167,"")</f>
        <v/>
      </c>
    </row>
    <row r="168" spans="1:13" x14ac:dyDescent="0.25">
      <c r="A168" s="5">
        <f t="shared" si="11"/>
        <v>2023</v>
      </c>
      <c r="B168" s="5" t="str">
        <f t="shared" si="11"/>
        <v>Январь</v>
      </c>
      <c r="C168" s="7">
        <v>7</v>
      </c>
      <c r="D168" s="5">
        <v>21</v>
      </c>
      <c r="E168" s="5" t="s">
        <v>26</v>
      </c>
      <c r="F168" s="6">
        <v>529.94999999999993</v>
      </c>
      <c r="J168" s="10"/>
      <c r="K168" s="10"/>
      <c r="L168" s="10"/>
      <c r="M168" s="10" t="str">
        <f t="array" ref="M168">IF((MAX(IF(ISNUMBER(MATCH(INDEX(D:D,(ROUNDUP(ROW(M166)/24,)-1)*24+3):INDEX(D:D,ROUNDUP(ROW(M166)/24,)*24+2),L$3:L$26,)),INDEX(F:F,(ROUNDUP(ROW(M166)/24,)-1)*24+3):INDEX(F:F,ROUNDUP(ROW(M166)/24,)*24+2)))=F168)*ISNUMBER(MATCH(D168,L$3:L$26,))*ISNUMBER(MATCH(C168,DAY(G$3:G$33),)),F168,"")</f>
        <v/>
      </c>
    </row>
    <row r="169" spans="1:13" x14ac:dyDescent="0.25">
      <c r="A169" s="5">
        <f t="shared" si="11"/>
        <v>2023</v>
      </c>
      <c r="B169" s="5" t="str">
        <f t="shared" si="11"/>
        <v>Январь</v>
      </c>
      <c r="C169" s="7">
        <v>7</v>
      </c>
      <c r="D169" s="5">
        <v>22</v>
      </c>
      <c r="E169" s="5" t="s">
        <v>27</v>
      </c>
      <c r="F169" s="6">
        <v>527.85</v>
      </c>
      <c r="J169" s="10"/>
      <c r="K169" s="10"/>
      <c r="L169" s="10"/>
      <c r="M169" s="10" t="str">
        <f t="array" ref="M169">IF((MAX(IF(ISNUMBER(MATCH(INDEX(D:D,(ROUNDUP(ROW(M167)/24,)-1)*24+3):INDEX(D:D,ROUNDUP(ROW(M167)/24,)*24+2),L$3:L$26,)),INDEX(F:F,(ROUNDUP(ROW(M167)/24,)-1)*24+3):INDEX(F:F,ROUNDUP(ROW(M167)/24,)*24+2)))=F169)*ISNUMBER(MATCH(D169,L$3:L$26,))*ISNUMBER(MATCH(C169,DAY(G$3:G$33),)),F169,"")</f>
        <v/>
      </c>
    </row>
    <row r="170" spans="1:13" x14ac:dyDescent="0.25">
      <c r="A170" s="5">
        <f t="shared" si="11"/>
        <v>2023</v>
      </c>
      <c r="B170" s="5" t="str">
        <f t="shared" si="11"/>
        <v>Январь</v>
      </c>
      <c r="C170" s="7">
        <v>7</v>
      </c>
      <c r="D170" s="5">
        <v>23</v>
      </c>
      <c r="E170" s="5" t="s">
        <v>28</v>
      </c>
      <c r="F170" s="6">
        <v>526.94999999999993</v>
      </c>
      <c r="J170" s="10"/>
      <c r="K170" s="10"/>
      <c r="L170" s="10"/>
      <c r="M170" s="10" t="str">
        <f t="array" ref="M170">IF((MAX(IF(ISNUMBER(MATCH(INDEX(D:D,(ROUNDUP(ROW(M168)/24,)-1)*24+3):INDEX(D:D,ROUNDUP(ROW(M168)/24,)*24+2),L$3:L$26,)),INDEX(F:F,(ROUNDUP(ROW(M168)/24,)-1)*24+3):INDEX(F:F,ROUNDUP(ROW(M168)/24,)*24+2)))=F170)*ISNUMBER(MATCH(D170,L$3:L$26,))*ISNUMBER(MATCH(C170,DAY(G$3:G$33),)),F170,"")</f>
        <v/>
      </c>
    </row>
    <row r="171" spans="1:13" x14ac:dyDescent="0.25">
      <c r="A171" s="5">
        <f t="shared" si="11"/>
        <v>2023</v>
      </c>
      <c r="B171" s="5" t="str">
        <f t="shared" si="11"/>
        <v>Январь</v>
      </c>
      <c r="C171" s="7">
        <v>8</v>
      </c>
      <c r="D171" s="5">
        <v>0</v>
      </c>
      <c r="E171" s="5" t="s">
        <v>5</v>
      </c>
      <c r="F171" s="6">
        <v>525.30000000000007</v>
      </c>
      <c r="J171" s="10"/>
      <c r="K171" s="10"/>
      <c r="L171" s="10"/>
      <c r="M171" s="10" t="str">
        <f t="array" ref="M171">IF((MAX(IF(ISNUMBER(MATCH(INDEX(D:D,(ROUNDUP(ROW(M169)/24,)-1)*24+3):INDEX(D:D,ROUNDUP(ROW(M169)/24,)*24+2),L$3:L$26,)),INDEX(F:F,(ROUNDUP(ROW(M169)/24,)-1)*24+3):INDEX(F:F,ROUNDUP(ROW(M169)/24,)*24+2)))=F171)*ISNUMBER(MATCH(D171,L$3:L$26,))*ISNUMBER(MATCH(C171,DAY(G$3:G$33),)),F171,"")</f>
        <v/>
      </c>
    </row>
    <row r="172" spans="1:13" x14ac:dyDescent="0.25">
      <c r="A172" s="5">
        <f t="shared" si="11"/>
        <v>2023</v>
      </c>
      <c r="B172" s="5" t="str">
        <f t="shared" si="11"/>
        <v>Январь</v>
      </c>
      <c r="C172" s="7">
        <v>8</v>
      </c>
      <c r="D172" s="5">
        <v>1</v>
      </c>
      <c r="E172" s="5" t="s">
        <v>6</v>
      </c>
      <c r="F172" s="6">
        <v>523.20000000000005</v>
      </c>
      <c r="J172" s="10"/>
      <c r="K172" s="10"/>
      <c r="L172" s="10"/>
      <c r="M172" s="10" t="str">
        <f t="array" ref="M172">IF((MAX(IF(ISNUMBER(MATCH(INDEX(D:D,(ROUNDUP(ROW(M170)/24,)-1)*24+3):INDEX(D:D,ROUNDUP(ROW(M170)/24,)*24+2),L$3:L$26,)),INDEX(F:F,(ROUNDUP(ROW(M170)/24,)-1)*24+3):INDEX(F:F,ROUNDUP(ROW(M170)/24,)*24+2)))=F172)*ISNUMBER(MATCH(D172,L$3:L$26,))*ISNUMBER(MATCH(C172,DAY(G$3:G$33),)),F172,"")</f>
        <v/>
      </c>
    </row>
    <row r="173" spans="1:13" x14ac:dyDescent="0.25">
      <c r="A173" s="5">
        <f t="shared" si="11"/>
        <v>2023</v>
      </c>
      <c r="B173" s="5" t="str">
        <f t="shared" si="11"/>
        <v>Январь</v>
      </c>
      <c r="C173" s="7">
        <v>8</v>
      </c>
      <c r="D173" s="5">
        <v>2</v>
      </c>
      <c r="E173" s="5" t="s">
        <v>7</v>
      </c>
      <c r="F173" s="6">
        <v>522.30000000000007</v>
      </c>
      <c r="J173" s="10"/>
      <c r="K173" s="10"/>
      <c r="L173" s="10"/>
      <c r="M173" s="10" t="str">
        <f t="array" ref="M173">IF((MAX(IF(ISNUMBER(MATCH(INDEX(D:D,(ROUNDUP(ROW(M171)/24,)-1)*24+3):INDEX(D:D,ROUNDUP(ROW(M171)/24,)*24+2),L$3:L$26,)),INDEX(F:F,(ROUNDUP(ROW(M171)/24,)-1)*24+3):INDEX(F:F,ROUNDUP(ROW(M171)/24,)*24+2)))=F173)*ISNUMBER(MATCH(D173,L$3:L$26,))*ISNUMBER(MATCH(C173,DAY(G$3:G$33),)),F173,"")</f>
        <v/>
      </c>
    </row>
    <row r="174" spans="1:13" x14ac:dyDescent="0.25">
      <c r="A174" s="5">
        <f t="shared" si="11"/>
        <v>2023</v>
      </c>
      <c r="B174" s="5" t="str">
        <f t="shared" si="11"/>
        <v>Январь</v>
      </c>
      <c r="C174" s="7">
        <v>8</v>
      </c>
      <c r="D174" s="5">
        <v>3</v>
      </c>
      <c r="E174" s="5" t="s">
        <v>8</v>
      </c>
      <c r="F174" s="6">
        <v>520.94999999999993</v>
      </c>
      <c r="J174" s="10"/>
      <c r="K174" s="10"/>
      <c r="L174" s="10"/>
      <c r="M174" s="10" t="str">
        <f t="array" ref="M174">IF((MAX(IF(ISNUMBER(MATCH(INDEX(D:D,(ROUNDUP(ROW(M172)/24,)-1)*24+3):INDEX(D:D,ROUNDUP(ROW(M172)/24,)*24+2),L$3:L$26,)),INDEX(F:F,(ROUNDUP(ROW(M172)/24,)-1)*24+3):INDEX(F:F,ROUNDUP(ROW(M172)/24,)*24+2)))=F174)*ISNUMBER(MATCH(D174,L$3:L$26,))*ISNUMBER(MATCH(C174,DAY(G$3:G$33),)),F174,"")</f>
        <v/>
      </c>
    </row>
    <row r="175" spans="1:13" x14ac:dyDescent="0.25">
      <c r="A175" s="5">
        <f t="shared" si="11"/>
        <v>2023</v>
      </c>
      <c r="B175" s="5" t="str">
        <f t="shared" si="11"/>
        <v>Январь</v>
      </c>
      <c r="C175" s="7">
        <v>8</v>
      </c>
      <c r="D175" s="5">
        <v>4</v>
      </c>
      <c r="E175" s="5" t="s">
        <v>9</v>
      </c>
      <c r="F175" s="6">
        <v>518.84999999999991</v>
      </c>
      <c r="J175" s="10"/>
      <c r="K175" s="10"/>
      <c r="L175" s="10"/>
      <c r="M175" s="10" t="str">
        <f t="array" ref="M175">IF((MAX(IF(ISNUMBER(MATCH(INDEX(D:D,(ROUNDUP(ROW(M173)/24,)-1)*24+3):INDEX(D:D,ROUNDUP(ROW(M173)/24,)*24+2),L$3:L$26,)),INDEX(F:F,(ROUNDUP(ROW(M173)/24,)-1)*24+3):INDEX(F:F,ROUNDUP(ROW(M173)/24,)*24+2)))=F175)*ISNUMBER(MATCH(D175,L$3:L$26,))*ISNUMBER(MATCH(C175,DAY(G$3:G$33),)),F175,"")</f>
        <v/>
      </c>
    </row>
    <row r="176" spans="1:13" x14ac:dyDescent="0.25">
      <c r="A176" s="5">
        <f t="shared" si="11"/>
        <v>2023</v>
      </c>
      <c r="B176" s="5" t="str">
        <f t="shared" si="11"/>
        <v>Январь</v>
      </c>
      <c r="C176" s="7">
        <v>8</v>
      </c>
      <c r="D176" s="5">
        <v>5</v>
      </c>
      <c r="E176" s="5" t="s">
        <v>10</v>
      </c>
      <c r="F176" s="6">
        <v>518.4</v>
      </c>
      <c r="J176" s="10"/>
      <c r="K176" s="10"/>
      <c r="L176" s="10"/>
      <c r="M176" s="10" t="str">
        <f t="array" ref="M176">IF((MAX(IF(ISNUMBER(MATCH(INDEX(D:D,(ROUNDUP(ROW(M174)/24,)-1)*24+3):INDEX(D:D,ROUNDUP(ROW(M174)/24,)*24+2),L$3:L$26,)),INDEX(F:F,(ROUNDUP(ROW(M174)/24,)-1)*24+3):INDEX(F:F,ROUNDUP(ROW(M174)/24,)*24+2)))=F176)*ISNUMBER(MATCH(D176,L$3:L$26,))*ISNUMBER(MATCH(C176,DAY(G$3:G$33),)),F176,"")</f>
        <v/>
      </c>
    </row>
    <row r="177" spans="1:13" x14ac:dyDescent="0.25">
      <c r="A177" s="5">
        <f t="shared" si="11"/>
        <v>2023</v>
      </c>
      <c r="B177" s="5" t="str">
        <f t="shared" si="11"/>
        <v>Январь</v>
      </c>
      <c r="C177" s="7">
        <v>8</v>
      </c>
      <c r="D177" s="5">
        <v>6</v>
      </c>
      <c r="E177" s="5" t="s">
        <v>11</v>
      </c>
      <c r="F177" s="6">
        <v>517.5</v>
      </c>
      <c r="J177" s="10"/>
      <c r="K177" s="10"/>
      <c r="L177" s="10"/>
      <c r="M177" s="10" t="str">
        <f t="array" ref="M177">IF((MAX(IF(ISNUMBER(MATCH(INDEX(D:D,(ROUNDUP(ROW(M175)/24,)-1)*24+3):INDEX(D:D,ROUNDUP(ROW(M175)/24,)*24+2),L$3:L$26,)),INDEX(F:F,(ROUNDUP(ROW(M175)/24,)-1)*24+3):INDEX(F:F,ROUNDUP(ROW(M175)/24,)*24+2)))=F177)*ISNUMBER(MATCH(D177,L$3:L$26,))*ISNUMBER(MATCH(C177,DAY(G$3:G$33),)),F177,"")</f>
        <v/>
      </c>
    </row>
    <row r="178" spans="1:13" x14ac:dyDescent="0.25">
      <c r="A178" s="5">
        <f t="shared" si="11"/>
        <v>2023</v>
      </c>
      <c r="B178" s="5" t="str">
        <f t="shared" si="11"/>
        <v>Январь</v>
      </c>
      <c r="C178" s="7">
        <v>8</v>
      </c>
      <c r="D178" s="5">
        <v>7</v>
      </c>
      <c r="E178" s="5" t="s">
        <v>12</v>
      </c>
      <c r="F178" s="6">
        <v>518.54999999999995</v>
      </c>
      <c r="J178" s="10"/>
      <c r="K178" s="10"/>
      <c r="L178" s="10"/>
      <c r="M178" s="10" t="str">
        <f t="array" ref="M178">IF((MAX(IF(ISNUMBER(MATCH(INDEX(D:D,(ROUNDUP(ROW(M176)/24,)-1)*24+3):INDEX(D:D,ROUNDUP(ROW(M176)/24,)*24+2),L$3:L$26,)),INDEX(F:F,(ROUNDUP(ROW(M176)/24,)-1)*24+3):INDEX(F:F,ROUNDUP(ROW(M176)/24,)*24+2)))=F178)*ISNUMBER(MATCH(D178,L$3:L$26,))*ISNUMBER(MATCH(C178,DAY(G$3:G$33),)),F178,"")</f>
        <v/>
      </c>
    </row>
    <row r="179" spans="1:13" x14ac:dyDescent="0.25">
      <c r="A179" s="5">
        <f t="shared" si="11"/>
        <v>2023</v>
      </c>
      <c r="B179" s="5" t="str">
        <f t="shared" si="11"/>
        <v>Январь</v>
      </c>
      <c r="C179" s="7">
        <v>8</v>
      </c>
      <c r="D179" s="5">
        <v>8</v>
      </c>
      <c r="E179" s="5" t="s">
        <v>13</v>
      </c>
      <c r="F179" s="6">
        <v>519</v>
      </c>
      <c r="J179" s="10"/>
      <c r="K179" s="10"/>
      <c r="L179" s="10"/>
      <c r="M179" s="10" t="str">
        <f t="array" ref="M179">IF((MAX(IF(ISNUMBER(MATCH(INDEX(D:D,(ROUNDUP(ROW(M177)/24,)-1)*24+3):INDEX(D:D,ROUNDUP(ROW(M177)/24,)*24+2),L$3:L$26,)),INDEX(F:F,(ROUNDUP(ROW(M177)/24,)-1)*24+3):INDEX(F:F,ROUNDUP(ROW(M177)/24,)*24+2)))=F179)*ISNUMBER(MATCH(D179,L$3:L$26,))*ISNUMBER(MATCH(C179,DAY(G$3:G$33),)),F179,"")</f>
        <v/>
      </c>
    </row>
    <row r="180" spans="1:13" x14ac:dyDescent="0.25">
      <c r="A180" s="5">
        <f t="shared" si="11"/>
        <v>2023</v>
      </c>
      <c r="B180" s="5" t="str">
        <f t="shared" si="11"/>
        <v>Январь</v>
      </c>
      <c r="C180" s="7">
        <v>8</v>
      </c>
      <c r="D180" s="5">
        <v>9</v>
      </c>
      <c r="E180" s="5" t="s">
        <v>14</v>
      </c>
      <c r="F180" s="6">
        <v>519.9</v>
      </c>
      <c r="J180" s="10"/>
      <c r="K180" s="10"/>
      <c r="L180" s="10"/>
      <c r="M180" s="10" t="str">
        <f t="array" ref="M180">IF((MAX(IF(ISNUMBER(MATCH(INDEX(D:D,(ROUNDUP(ROW(M178)/24,)-1)*24+3):INDEX(D:D,ROUNDUP(ROW(M178)/24,)*24+2),L$3:L$26,)),INDEX(F:F,(ROUNDUP(ROW(M178)/24,)-1)*24+3):INDEX(F:F,ROUNDUP(ROW(M178)/24,)*24+2)))=F180)*ISNUMBER(MATCH(D180,L$3:L$26,))*ISNUMBER(MATCH(C180,DAY(G$3:G$33),)),F180,"")</f>
        <v/>
      </c>
    </row>
    <row r="181" spans="1:13" x14ac:dyDescent="0.25">
      <c r="A181" s="5">
        <f t="shared" ref="A181:B196" si="12">IF(A180&lt;&gt;"",A180,"")</f>
        <v>2023</v>
      </c>
      <c r="B181" s="5" t="str">
        <f t="shared" si="12"/>
        <v>Январь</v>
      </c>
      <c r="C181" s="7">
        <v>8</v>
      </c>
      <c r="D181" s="5">
        <v>10</v>
      </c>
      <c r="E181" s="5" t="s">
        <v>15</v>
      </c>
      <c r="F181" s="6">
        <v>522.15</v>
      </c>
      <c r="J181" s="10"/>
      <c r="K181" s="10"/>
      <c r="L181" s="10"/>
      <c r="M181" s="10" t="str">
        <f t="array" ref="M181">IF((MAX(IF(ISNUMBER(MATCH(INDEX(D:D,(ROUNDUP(ROW(M179)/24,)-1)*24+3):INDEX(D:D,ROUNDUP(ROW(M179)/24,)*24+2),L$3:L$26,)),INDEX(F:F,(ROUNDUP(ROW(M179)/24,)-1)*24+3):INDEX(F:F,ROUNDUP(ROW(M179)/24,)*24+2)))=F181)*ISNUMBER(MATCH(D181,L$3:L$26,))*ISNUMBER(MATCH(C181,DAY(G$3:G$33),)),F181,"")</f>
        <v/>
      </c>
    </row>
    <row r="182" spans="1:13" x14ac:dyDescent="0.25">
      <c r="A182" s="5">
        <f t="shared" si="12"/>
        <v>2023</v>
      </c>
      <c r="B182" s="5" t="str">
        <f t="shared" si="12"/>
        <v>Январь</v>
      </c>
      <c r="C182" s="7">
        <v>8</v>
      </c>
      <c r="D182" s="5">
        <v>11</v>
      </c>
      <c r="E182" s="5" t="s">
        <v>16</v>
      </c>
      <c r="F182" s="6">
        <v>524.69999999999993</v>
      </c>
      <c r="J182" s="10"/>
      <c r="K182" s="10"/>
      <c r="L182" s="10"/>
      <c r="M182" s="10" t="str">
        <f t="array" ref="M182">IF((MAX(IF(ISNUMBER(MATCH(INDEX(D:D,(ROUNDUP(ROW(M180)/24,)-1)*24+3):INDEX(D:D,ROUNDUP(ROW(M180)/24,)*24+2),L$3:L$26,)),INDEX(F:F,(ROUNDUP(ROW(M180)/24,)-1)*24+3):INDEX(F:F,ROUNDUP(ROW(M180)/24,)*24+2)))=F182)*ISNUMBER(MATCH(D182,L$3:L$26,))*ISNUMBER(MATCH(C182,DAY(G$3:G$33),)),F182,"")</f>
        <v/>
      </c>
    </row>
    <row r="183" spans="1:13" x14ac:dyDescent="0.25">
      <c r="A183" s="5">
        <f t="shared" si="12"/>
        <v>2023</v>
      </c>
      <c r="B183" s="5" t="str">
        <f t="shared" si="12"/>
        <v>Январь</v>
      </c>
      <c r="C183" s="7">
        <v>8</v>
      </c>
      <c r="D183" s="5">
        <v>12</v>
      </c>
      <c r="E183" s="5" t="s">
        <v>17</v>
      </c>
      <c r="F183" s="6">
        <v>524.54999999999995</v>
      </c>
      <c r="J183" s="10"/>
      <c r="K183" s="10"/>
      <c r="L183" s="10"/>
      <c r="M183" s="10" t="str">
        <f t="array" ref="M183">IF((MAX(IF(ISNUMBER(MATCH(INDEX(D:D,(ROUNDUP(ROW(M181)/24,)-1)*24+3):INDEX(D:D,ROUNDUP(ROW(M181)/24,)*24+2),L$3:L$26,)),INDEX(F:F,(ROUNDUP(ROW(M181)/24,)-1)*24+3):INDEX(F:F,ROUNDUP(ROW(M181)/24,)*24+2)))=F183)*ISNUMBER(MATCH(D183,L$3:L$26,))*ISNUMBER(MATCH(C183,DAY(G$3:G$33),)),F183,"")</f>
        <v/>
      </c>
    </row>
    <row r="184" spans="1:13" x14ac:dyDescent="0.25">
      <c r="A184" s="5">
        <f t="shared" si="12"/>
        <v>2023</v>
      </c>
      <c r="B184" s="5" t="str">
        <f t="shared" si="12"/>
        <v>Январь</v>
      </c>
      <c r="C184" s="7">
        <v>8</v>
      </c>
      <c r="D184" s="5">
        <v>13</v>
      </c>
      <c r="E184" s="5" t="s">
        <v>18</v>
      </c>
      <c r="F184" s="6">
        <v>523.5</v>
      </c>
      <c r="J184" s="10"/>
      <c r="K184" s="10"/>
      <c r="L184" s="10"/>
      <c r="M184" s="10" t="str">
        <f t="array" ref="M184">IF((MAX(IF(ISNUMBER(MATCH(INDEX(D:D,(ROUNDUP(ROW(M182)/24,)-1)*24+3):INDEX(D:D,ROUNDUP(ROW(M182)/24,)*24+2),L$3:L$26,)),INDEX(F:F,(ROUNDUP(ROW(M182)/24,)-1)*24+3):INDEX(F:F,ROUNDUP(ROW(M182)/24,)*24+2)))=F184)*ISNUMBER(MATCH(D184,L$3:L$26,))*ISNUMBER(MATCH(C184,DAY(G$3:G$33),)),F184,"")</f>
        <v/>
      </c>
    </row>
    <row r="185" spans="1:13" x14ac:dyDescent="0.25">
      <c r="A185" s="5">
        <f t="shared" si="12"/>
        <v>2023</v>
      </c>
      <c r="B185" s="5" t="str">
        <f t="shared" si="12"/>
        <v>Январь</v>
      </c>
      <c r="C185" s="7">
        <v>8</v>
      </c>
      <c r="D185" s="5">
        <v>14</v>
      </c>
      <c r="E185" s="5" t="s">
        <v>19</v>
      </c>
      <c r="F185" s="6">
        <v>523.65</v>
      </c>
      <c r="J185" s="10"/>
      <c r="K185" s="10"/>
      <c r="L185" s="10"/>
      <c r="M185" s="10" t="str">
        <f t="array" ref="M185">IF((MAX(IF(ISNUMBER(MATCH(INDEX(D:D,(ROUNDUP(ROW(M183)/24,)-1)*24+3):INDEX(D:D,ROUNDUP(ROW(M183)/24,)*24+2),L$3:L$26,)),INDEX(F:F,(ROUNDUP(ROW(M183)/24,)-1)*24+3):INDEX(F:F,ROUNDUP(ROW(M183)/24,)*24+2)))=F185)*ISNUMBER(MATCH(D185,L$3:L$26,))*ISNUMBER(MATCH(C185,DAY(G$3:G$33),)),F185,"")</f>
        <v/>
      </c>
    </row>
    <row r="186" spans="1:13" x14ac:dyDescent="0.25">
      <c r="A186" s="5">
        <f t="shared" si="12"/>
        <v>2023</v>
      </c>
      <c r="B186" s="5" t="str">
        <f t="shared" si="12"/>
        <v>Январь</v>
      </c>
      <c r="C186" s="7">
        <v>8</v>
      </c>
      <c r="D186" s="5">
        <v>15</v>
      </c>
      <c r="E186" s="5" t="s">
        <v>20</v>
      </c>
      <c r="F186" s="6">
        <v>527.85</v>
      </c>
      <c r="J186" s="10"/>
      <c r="K186" s="10"/>
      <c r="L186" s="10"/>
      <c r="M186" s="10" t="str">
        <f t="array" ref="M186">IF((MAX(IF(ISNUMBER(MATCH(INDEX(D:D,(ROUNDUP(ROW(M184)/24,)-1)*24+3):INDEX(D:D,ROUNDUP(ROW(M184)/24,)*24+2),L$3:L$26,)),INDEX(F:F,(ROUNDUP(ROW(M184)/24,)-1)*24+3):INDEX(F:F,ROUNDUP(ROW(M184)/24,)*24+2)))=F186)*ISNUMBER(MATCH(D186,L$3:L$26,))*ISNUMBER(MATCH(C186,DAY(G$3:G$33),)),F186,"")</f>
        <v/>
      </c>
    </row>
    <row r="187" spans="1:13" x14ac:dyDescent="0.25">
      <c r="A187" s="5">
        <f t="shared" si="12"/>
        <v>2023</v>
      </c>
      <c r="B187" s="5" t="str">
        <f t="shared" si="12"/>
        <v>Январь</v>
      </c>
      <c r="C187" s="7">
        <v>8</v>
      </c>
      <c r="D187" s="5">
        <v>16</v>
      </c>
      <c r="E187" s="5" t="s">
        <v>21</v>
      </c>
      <c r="F187" s="6">
        <v>528.15</v>
      </c>
      <c r="J187" s="10"/>
      <c r="K187" s="10"/>
      <c r="L187" s="10"/>
      <c r="M187" s="10" t="str">
        <f t="array" ref="M187">IF((MAX(IF(ISNUMBER(MATCH(INDEX(D:D,(ROUNDUP(ROW(M185)/24,)-1)*24+3):INDEX(D:D,ROUNDUP(ROW(M185)/24,)*24+2),L$3:L$26,)),INDEX(F:F,(ROUNDUP(ROW(M185)/24,)-1)*24+3):INDEX(F:F,ROUNDUP(ROW(M185)/24,)*24+2)))=F187)*ISNUMBER(MATCH(D187,L$3:L$26,))*ISNUMBER(MATCH(C187,DAY(G$3:G$33),)),F187,"")</f>
        <v/>
      </c>
    </row>
    <row r="188" spans="1:13" x14ac:dyDescent="0.25">
      <c r="A188" s="5">
        <f t="shared" si="12"/>
        <v>2023</v>
      </c>
      <c r="B188" s="5" t="str">
        <f t="shared" si="12"/>
        <v>Январь</v>
      </c>
      <c r="C188" s="7">
        <v>8</v>
      </c>
      <c r="D188" s="5">
        <v>17</v>
      </c>
      <c r="E188" s="5" t="s">
        <v>22</v>
      </c>
      <c r="F188" s="6">
        <v>529.05000000000007</v>
      </c>
      <c r="J188" s="10"/>
      <c r="K188" s="10"/>
      <c r="L188" s="10"/>
      <c r="M188" s="10" t="str">
        <f t="array" ref="M188">IF((MAX(IF(ISNUMBER(MATCH(INDEX(D:D,(ROUNDUP(ROW(M186)/24,)-1)*24+3):INDEX(D:D,ROUNDUP(ROW(M186)/24,)*24+2),L$3:L$26,)),INDEX(F:F,(ROUNDUP(ROW(M186)/24,)-1)*24+3):INDEX(F:F,ROUNDUP(ROW(M186)/24,)*24+2)))=F188)*ISNUMBER(MATCH(D188,L$3:L$26,))*ISNUMBER(MATCH(C188,DAY(G$3:G$33),)),F188,"")</f>
        <v/>
      </c>
    </row>
    <row r="189" spans="1:13" x14ac:dyDescent="0.25">
      <c r="A189" s="5">
        <f t="shared" si="12"/>
        <v>2023</v>
      </c>
      <c r="B189" s="5" t="str">
        <f t="shared" si="12"/>
        <v>Январь</v>
      </c>
      <c r="C189" s="7">
        <v>8</v>
      </c>
      <c r="D189" s="5">
        <v>18</v>
      </c>
      <c r="E189" s="5" t="s">
        <v>23</v>
      </c>
      <c r="F189" s="6">
        <v>531.59999999999991</v>
      </c>
      <c r="J189" s="10"/>
      <c r="K189" s="10"/>
      <c r="L189" s="10"/>
      <c r="M189" s="10" t="str">
        <f t="array" ref="M189">IF((MAX(IF(ISNUMBER(MATCH(INDEX(D:D,(ROUNDUP(ROW(M187)/24,)-1)*24+3):INDEX(D:D,ROUNDUP(ROW(M187)/24,)*24+2),L$3:L$26,)),INDEX(F:F,(ROUNDUP(ROW(M187)/24,)-1)*24+3):INDEX(F:F,ROUNDUP(ROW(M187)/24,)*24+2)))=F189)*ISNUMBER(MATCH(D189,L$3:L$26,))*ISNUMBER(MATCH(C189,DAY(G$3:G$33),)),F189,"")</f>
        <v/>
      </c>
    </row>
    <row r="190" spans="1:13" x14ac:dyDescent="0.25">
      <c r="A190" s="5">
        <f t="shared" si="12"/>
        <v>2023</v>
      </c>
      <c r="B190" s="5" t="str">
        <f t="shared" si="12"/>
        <v>Январь</v>
      </c>
      <c r="C190" s="7">
        <v>8</v>
      </c>
      <c r="D190" s="5">
        <v>19</v>
      </c>
      <c r="E190" s="5" t="s">
        <v>24</v>
      </c>
      <c r="F190" s="6">
        <v>533.84999999999991</v>
      </c>
      <c r="J190" s="10"/>
      <c r="K190" s="10"/>
      <c r="L190" s="10"/>
      <c r="M190" s="10" t="str">
        <f t="array" ref="M190">IF((MAX(IF(ISNUMBER(MATCH(INDEX(D:D,(ROUNDUP(ROW(M188)/24,)-1)*24+3):INDEX(D:D,ROUNDUP(ROW(M188)/24,)*24+2),L$3:L$26,)),INDEX(F:F,(ROUNDUP(ROW(M188)/24,)-1)*24+3):INDEX(F:F,ROUNDUP(ROW(M188)/24,)*24+2)))=F190)*ISNUMBER(MATCH(D190,L$3:L$26,))*ISNUMBER(MATCH(C190,DAY(G$3:G$33),)),F190,"")</f>
        <v/>
      </c>
    </row>
    <row r="191" spans="1:13" x14ac:dyDescent="0.25">
      <c r="A191" s="5">
        <f t="shared" si="12"/>
        <v>2023</v>
      </c>
      <c r="B191" s="5" t="str">
        <f t="shared" si="12"/>
        <v>Январь</v>
      </c>
      <c r="C191" s="7">
        <v>8</v>
      </c>
      <c r="D191" s="5">
        <v>20</v>
      </c>
      <c r="E191" s="5" t="s">
        <v>25</v>
      </c>
      <c r="F191" s="6">
        <v>534.6</v>
      </c>
      <c r="J191" s="10"/>
      <c r="K191" s="10"/>
      <c r="L191" s="10"/>
      <c r="M191" s="10" t="str">
        <f t="array" ref="M191">IF((MAX(IF(ISNUMBER(MATCH(INDEX(D:D,(ROUNDUP(ROW(M189)/24,)-1)*24+3):INDEX(D:D,ROUNDUP(ROW(M189)/24,)*24+2),L$3:L$26,)),INDEX(F:F,(ROUNDUP(ROW(M189)/24,)-1)*24+3):INDEX(F:F,ROUNDUP(ROW(M189)/24,)*24+2)))=F191)*ISNUMBER(MATCH(D191,L$3:L$26,))*ISNUMBER(MATCH(C191,DAY(G$3:G$33),)),F191,"")</f>
        <v/>
      </c>
    </row>
    <row r="192" spans="1:13" x14ac:dyDescent="0.25">
      <c r="A192" s="5">
        <f t="shared" si="12"/>
        <v>2023</v>
      </c>
      <c r="B192" s="5" t="str">
        <f t="shared" si="12"/>
        <v>Январь</v>
      </c>
      <c r="C192" s="7">
        <v>8</v>
      </c>
      <c r="D192" s="5">
        <v>21</v>
      </c>
      <c r="E192" s="5" t="s">
        <v>26</v>
      </c>
      <c r="F192" s="6">
        <v>533.25</v>
      </c>
      <c r="J192" s="10"/>
      <c r="K192" s="10"/>
      <c r="L192" s="10"/>
      <c r="M192" s="10" t="str">
        <f t="array" ref="M192">IF((MAX(IF(ISNUMBER(MATCH(INDEX(D:D,(ROUNDUP(ROW(M190)/24,)-1)*24+3):INDEX(D:D,ROUNDUP(ROW(M190)/24,)*24+2),L$3:L$26,)),INDEX(F:F,(ROUNDUP(ROW(M190)/24,)-1)*24+3):INDEX(F:F,ROUNDUP(ROW(M190)/24,)*24+2)))=F192)*ISNUMBER(MATCH(D192,L$3:L$26,))*ISNUMBER(MATCH(C192,DAY(G$3:G$33),)),F192,"")</f>
        <v/>
      </c>
    </row>
    <row r="193" spans="1:13" x14ac:dyDescent="0.25">
      <c r="A193" s="5">
        <f t="shared" si="12"/>
        <v>2023</v>
      </c>
      <c r="B193" s="5" t="str">
        <f t="shared" si="12"/>
        <v>Январь</v>
      </c>
      <c r="C193" s="7">
        <v>8</v>
      </c>
      <c r="D193" s="5">
        <v>22</v>
      </c>
      <c r="E193" s="5" t="s">
        <v>27</v>
      </c>
      <c r="F193" s="6">
        <v>531.90000000000009</v>
      </c>
      <c r="J193" s="10"/>
      <c r="K193" s="10"/>
      <c r="L193" s="10"/>
      <c r="M193" s="10" t="str">
        <f t="array" ref="M193">IF((MAX(IF(ISNUMBER(MATCH(INDEX(D:D,(ROUNDUP(ROW(M191)/24,)-1)*24+3):INDEX(D:D,ROUNDUP(ROW(M191)/24,)*24+2),L$3:L$26,)),INDEX(F:F,(ROUNDUP(ROW(M191)/24,)-1)*24+3):INDEX(F:F,ROUNDUP(ROW(M191)/24,)*24+2)))=F193)*ISNUMBER(MATCH(D193,L$3:L$26,))*ISNUMBER(MATCH(C193,DAY(G$3:G$33),)),F193,"")</f>
        <v/>
      </c>
    </row>
    <row r="194" spans="1:13" x14ac:dyDescent="0.25">
      <c r="A194" s="5">
        <f t="shared" si="12"/>
        <v>2023</v>
      </c>
      <c r="B194" s="5" t="str">
        <f t="shared" si="12"/>
        <v>Январь</v>
      </c>
      <c r="C194" s="7">
        <v>8</v>
      </c>
      <c r="D194" s="5">
        <v>23</v>
      </c>
      <c r="E194" s="5" t="s">
        <v>28</v>
      </c>
      <c r="F194" s="6">
        <v>530.54999999999995</v>
      </c>
      <c r="J194" s="10"/>
      <c r="K194" s="10"/>
      <c r="L194" s="10"/>
      <c r="M194" s="10" t="str">
        <f t="array" ref="M194">IF((MAX(IF(ISNUMBER(MATCH(INDEX(D:D,(ROUNDUP(ROW(M192)/24,)-1)*24+3):INDEX(D:D,ROUNDUP(ROW(M192)/24,)*24+2),L$3:L$26,)),INDEX(F:F,(ROUNDUP(ROW(M192)/24,)-1)*24+3):INDEX(F:F,ROUNDUP(ROW(M192)/24,)*24+2)))=F194)*ISNUMBER(MATCH(D194,L$3:L$26,))*ISNUMBER(MATCH(C194,DAY(G$3:G$33),)),F194,"")</f>
        <v/>
      </c>
    </row>
    <row r="195" spans="1:13" x14ac:dyDescent="0.25">
      <c r="A195" s="5">
        <f t="shared" si="12"/>
        <v>2023</v>
      </c>
      <c r="B195" s="5" t="str">
        <f t="shared" si="12"/>
        <v>Январь</v>
      </c>
      <c r="C195" s="7">
        <v>9</v>
      </c>
      <c r="D195" s="5">
        <v>0</v>
      </c>
      <c r="E195" s="5" t="s">
        <v>5</v>
      </c>
      <c r="F195" s="6">
        <v>522.45000000000005</v>
      </c>
      <c r="J195" s="10"/>
      <c r="K195" s="10"/>
      <c r="L195" s="10"/>
      <c r="M195" s="10" t="str">
        <f t="array" ref="M195">IF((MAX(IF(ISNUMBER(MATCH(INDEX(D:D,(ROUNDUP(ROW(M193)/24,)-1)*24+3):INDEX(D:D,ROUNDUP(ROW(M193)/24,)*24+2),L$3:L$26,)),INDEX(F:F,(ROUNDUP(ROW(M193)/24,)-1)*24+3):INDEX(F:F,ROUNDUP(ROW(M193)/24,)*24+2)))=F195)*ISNUMBER(MATCH(D195,L$3:L$26,))*ISNUMBER(MATCH(C195,DAY(G$3:G$33),)),F195,"")</f>
        <v/>
      </c>
    </row>
    <row r="196" spans="1:13" x14ac:dyDescent="0.25">
      <c r="A196" s="5">
        <f t="shared" si="12"/>
        <v>2023</v>
      </c>
      <c r="B196" s="5" t="str">
        <f t="shared" si="12"/>
        <v>Январь</v>
      </c>
      <c r="C196" s="7">
        <v>9</v>
      </c>
      <c r="D196" s="5">
        <v>1</v>
      </c>
      <c r="E196" s="5" t="s">
        <v>6</v>
      </c>
      <c r="F196" s="6">
        <v>517.04999999999995</v>
      </c>
      <c r="J196" s="10"/>
      <c r="K196" s="10"/>
      <c r="L196" s="10"/>
      <c r="M196" s="10" t="str">
        <f t="array" ref="M196">IF((MAX(IF(ISNUMBER(MATCH(INDEX(D:D,(ROUNDUP(ROW(M194)/24,)-1)*24+3):INDEX(D:D,ROUNDUP(ROW(M194)/24,)*24+2),L$3:L$26,)),INDEX(F:F,(ROUNDUP(ROW(M194)/24,)-1)*24+3):INDEX(F:F,ROUNDUP(ROW(M194)/24,)*24+2)))=F196)*ISNUMBER(MATCH(D196,L$3:L$26,))*ISNUMBER(MATCH(C196,DAY(G$3:G$33),)),F196,"")</f>
        <v/>
      </c>
    </row>
    <row r="197" spans="1:13" x14ac:dyDescent="0.25">
      <c r="A197" s="5">
        <f t="shared" ref="A197:B212" si="13">IF(A196&lt;&gt;"",A196,"")</f>
        <v>2023</v>
      </c>
      <c r="B197" s="5" t="str">
        <f t="shared" si="13"/>
        <v>Январь</v>
      </c>
      <c r="C197" s="7">
        <v>9</v>
      </c>
      <c r="D197" s="5">
        <v>2</v>
      </c>
      <c r="E197" s="5" t="s">
        <v>7</v>
      </c>
      <c r="F197" s="6">
        <v>519</v>
      </c>
      <c r="J197" s="10"/>
      <c r="K197" s="10"/>
      <c r="L197" s="10"/>
      <c r="M197" s="10" t="str">
        <f t="array" ref="M197">IF((MAX(IF(ISNUMBER(MATCH(INDEX(D:D,(ROUNDUP(ROW(M195)/24,)-1)*24+3):INDEX(D:D,ROUNDUP(ROW(M195)/24,)*24+2),L$3:L$26,)),INDEX(F:F,(ROUNDUP(ROW(M195)/24,)-1)*24+3):INDEX(F:F,ROUNDUP(ROW(M195)/24,)*24+2)))=F197)*ISNUMBER(MATCH(D197,L$3:L$26,))*ISNUMBER(MATCH(C197,DAY(G$3:G$33),)),F197,"")</f>
        <v/>
      </c>
    </row>
    <row r="198" spans="1:13" x14ac:dyDescent="0.25">
      <c r="A198" s="5">
        <f t="shared" si="13"/>
        <v>2023</v>
      </c>
      <c r="B198" s="5" t="str">
        <f t="shared" si="13"/>
        <v>Январь</v>
      </c>
      <c r="C198" s="7">
        <v>9</v>
      </c>
      <c r="D198" s="5">
        <v>3</v>
      </c>
      <c r="E198" s="5" t="s">
        <v>8</v>
      </c>
      <c r="F198" s="6">
        <v>522.75</v>
      </c>
      <c r="J198" s="10"/>
      <c r="K198" s="10"/>
      <c r="L198" s="10"/>
      <c r="M198" s="10" t="str">
        <f t="array" ref="M198">IF((MAX(IF(ISNUMBER(MATCH(INDEX(D:D,(ROUNDUP(ROW(M196)/24,)-1)*24+3):INDEX(D:D,ROUNDUP(ROW(M196)/24,)*24+2),L$3:L$26,)),INDEX(F:F,(ROUNDUP(ROW(M196)/24,)-1)*24+3):INDEX(F:F,ROUNDUP(ROW(M196)/24,)*24+2)))=F198)*ISNUMBER(MATCH(D198,L$3:L$26,))*ISNUMBER(MATCH(C198,DAY(G$3:G$33),)),F198,"")</f>
        <v/>
      </c>
    </row>
    <row r="199" spans="1:13" x14ac:dyDescent="0.25">
      <c r="A199" s="5">
        <f t="shared" si="13"/>
        <v>2023</v>
      </c>
      <c r="B199" s="5" t="str">
        <f t="shared" si="13"/>
        <v>Январь</v>
      </c>
      <c r="C199" s="7">
        <v>9</v>
      </c>
      <c r="D199" s="5">
        <v>4</v>
      </c>
      <c r="E199" s="5" t="s">
        <v>9</v>
      </c>
      <c r="F199" s="6">
        <v>524.4</v>
      </c>
      <c r="J199" s="10"/>
      <c r="K199" s="10"/>
      <c r="L199" s="10"/>
      <c r="M199" s="10" t="str">
        <f t="array" ref="M199">IF((MAX(IF(ISNUMBER(MATCH(INDEX(D:D,(ROUNDUP(ROW(M197)/24,)-1)*24+3):INDEX(D:D,ROUNDUP(ROW(M197)/24,)*24+2),L$3:L$26,)),INDEX(F:F,(ROUNDUP(ROW(M197)/24,)-1)*24+3):INDEX(F:F,ROUNDUP(ROW(M197)/24,)*24+2)))=F199)*ISNUMBER(MATCH(D199,L$3:L$26,))*ISNUMBER(MATCH(C199,DAY(G$3:G$33),)),F199,"")</f>
        <v/>
      </c>
    </row>
    <row r="200" spans="1:13" x14ac:dyDescent="0.25">
      <c r="A200" s="5">
        <f t="shared" si="13"/>
        <v>2023</v>
      </c>
      <c r="B200" s="5" t="str">
        <f t="shared" si="13"/>
        <v>Январь</v>
      </c>
      <c r="C200" s="7">
        <v>9</v>
      </c>
      <c r="D200" s="5">
        <v>5</v>
      </c>
      <c r="E200" s="5" t="s">
        <v>10</v>
      </c>
      <c r="F200" s="6">
        <v>522.6</v>
      </c>
      <c r="J200" s="10"/>
      <c r="K200" s="10"/>
      <c r="L200" s="10"/>
      <c r="M200" s="10" t="str">
        <f t="array" ref="M200">IF((MAX(IF(ISNUMBER(MATCH(INDEX(D:D,(ROUNDUP(ROW(M198)/24,)-1)*24+3):INDEX(D:D,ROUNDUP(ROW(M198)/24,)*24+2),L$3:L$26,)),INDEX(F:F,(ROUNDUP(ROW(M198)/24,)-1)*24+3):INDEX(F:F,ROUNDUP(ROW(M198)/24,)*24+2)))=F200)*ISNUMBER(MATCH(D200,L$3:L$26,))*ISNUMBER(MATCH(C200,DAY(G$3:G$33),)),F200,"")</f>
        <v/>
      </c>
    </row>
    <row r="201" spans="1:13" x14ac:dyDescent="0.25">
      <c r="A201" s="5">
        <f t="shared" si="13"/>
        <v>2023</v>
      </c>
      <c r="B201" s="5" t="str">
        <f t="shared" si="13"/>
        <v>Январь</v>
      </c>
      <c r="C201" s="7">
        <v>9</v>
      </c>
      <c r="D201" s="5">
        <v>6</v>
      </c>
      <c r="E201" s="5" t="s">
        <v>11</v>
      </c>
      <c r="F201" s="6">
        <v>526.05000000000007</v>
      </c>
      <c r="J201" s="10"/>
      <c r="K201" s="10"/>
      <c r="L201" s="10"/>
      <c r="M201" s="10" t="str">
        <f t="array" ref="M201">IF((MAX(IF(ISNUMBER(MATCH(INDEX(D:D,(ROUNDUP(ROW(M199)/24,)-1)*24+3):INDEX(D:D,ROUNDUP(ROW(M199)/24,)*24+2),L$3:L$26,)),INDEX(F:F,(ROUNDUP(ROW(M199)/24,)-1)*24+3):INDEX(F:F,ROUNDUP(ROW(M199)/24,)*24+2)))=F201)*ISNUMBER(MATCH(D201,L$3:L$26,))*ISNUMBER(MATCH(C201,DAY(G$3:G$33),)),F201,"")</f>
        <v/>
      </c>
    </row>
    <row r="202" spans="1:13" x14ac:dyDescent="0.25">
      <c r="A202" s="5">
        <f t="shared" si="13"/>
        <v>2023</v>
      </c>
      <c r="B202" s="5" t="str">
        <f t="shared" si="13"/>
        <v>Январь</v>
      </c>
      <c r="C202" s="7">
        <v>9</v>
      </c>
      <c r="D202" s="5">
        <v>7</v>
      </c>
      <c r="E202" s="5" t="s">
        <v>12</v>
      </c>
      <c r="F202" s="6">
        <v>532.35</v>
      </c>
      <c r="J202" s="10"/>
      <c r="K202" s="10"/>
      <c r="L202" s="10"/>
      <c r="M202" s="10" t="str">
        <f t="array" ref="M202">IF((MAX(IF(ISNUMBER(MATCH(INDEX(D:D,(ROUNDUP(ROW(M200)/24,)-1)*24+3):INDEX(D:D,ROUNDUP(ROW(M200)/24,)*24+2),L$3:L$26,)),INDEX(F:F,(ROUNDUP(ROW(M200)/24,)-1)*24+3):INDEX(F:F,ROUNDUP(ROW(M200)/24,)*24+2)))=F202)*ISNUMBER(MATCH(D202,L$3:L$26,))*ISNUMBER(MATCH(C202,DAY(G$3:G$33),)),F202,"")</f>
        <v/>
      </c>
    </row>
    <row r="203" spans="1:13" x14ac:dyDescent="0.25">
      <c r="A203" s="5">
        <f t="shared" si="13"/>
        <v>2023</v>
      </c>
      <c r="B203" s="5" t="str">
        <f t="shared" si="13"/>
        <v>Январь</v>
      </c>
      <c r="C203" s="7">
        <v>9</v>
      </c>
      <c r="D203" s="5">
        <v>8</v>
      </c>
      <c r="E203" s="5" t="s">
        <v>13</v>
      </c>
      <c r="F203" s="6">
        <v>534.29999999999995</v>
      </c>
      <c r="J203" s="10"/>
      <c r="K203" s="10"/>
      <c r="L203" s="10"/>
      <c r="M203" s="10" t="str">
        <f t="array" ref="M203">IF((MAX(IF(ISNUMBER(MATCH(INDEX(D:D,(ROUNDUP(ROW(M201)/24,)-1)*24+3):INDEX(D:D,ROUNDUP(ROW(M201)/24,)*24+2),L$3:L$26,)),INDEX(F:F,(ROUNDUP(ROW(M201)/24,)-1)*24+3):INDEX(F:F,ROUNDUP(ROW(M201)/24,)*24+2)))=F203)*ISNUMBER(MATCH(D203,L$3:L$26,))*ISNUMBER(MATCH(C203,DAY(G$3:G$33),)),F203,"")</f>
        <v/>
      </c>
    </row>
    <row r="204" spans="1:13" x14ac:dyDescent="0.25">
      <c r="A204" s="5">
        <f t="shared" si="13"/>
        <v>2023</v>
      </c>
      <c r="B204" s="5" t="str">
        <f t="shared" si="13"/>
        <v>Январь</v>
      </c>
      <c r="C204" s="7">
        <v>9</v>
      </c>
      <c r="D204" s="5">
        <v>9</v>
      </c>
      <c r="E204" s="5" t="s">
        <v>14</v>
      </c>
      <c r="F204" s="6">
        <v>536.54999999999995</v>
      </c>
      <c r="J204" s="10"/>
      <c r="K204" s="10"/>
      <c r="L204" s="10"/>
      <c r="M204" s="10" t="str">
        <f t="array" ref="M204">IF((MAX(IF(ISNUMBER(MATCH(INDEX(D:D,(ROUNDUP(ROW(M202)/24,)-1)*24+3):INDEX(D:D,ROUNDUP(ROW(M202)/24,)*24+2),L$3:L$26,)),INDEX(F:F,(ROUNDUP(ROW(M202)/24,)-1)*24+3):INDEX(F:F,ROUNDUP(ROW(M202)/24,)*24+2)))=F204)*ISNUMBER(MATCH(D204,L$3:L$26,))*ISNUMBER(MATCH(C204,DAY(G$3:G$33),)),F204,"")</f>
        <v/>
      </c>
    </row>
    <row r="205" spans="1:13" x14ac:dyDescent="0.25">
      <c r="A205" s="5">
        <f t="shared" si="13"/>
        <v>2023</v>
      </c>
      <c r="B205" s="5" t="str">
        <f t="shared" si="13"/>
        <v>Январь</v>
      </c>
      <c r="C205" s="7">
        <v>9</v>
      </c>
      <c r="D205" s="5">
        <v>10</v>
      </c>
      <c r="E205" s="5" t="s">
        <v>15</v>
      </c>
      <c r="F205" s="6">
        <v>537.75</v>
      </c>
      <c r="J205" s="10"/>
      <c r="K205" s="10"/>
      <c r="L205" s="10"/>
      <c r="M205" s="10" t="str">
        <f t="array" ref="M205">IF((MAX(IF(ISNUMBER(MATCH(INDEX(D:D,(ROUNDUP(ROW(M203)/24,)-1)*24+3):INDEX(D:D,ROUNDUP(ROW(M203)/24,)*24+2),L$3:L$26,)),INDEX(F:F,(ROUNDUP(ROW(M203)/24,)-1)*24+3):INDEX(F:F,ROUNDUP(ROW(M203)/24,)*24+2)))=F205)*ISNUMBER(MATCH(D205,L$3:L$26,))*ISNUMBER(MATCH(C205,DAY(G$3:G$33),)),F205,"")</f>
        <v/>
      </c>
    </row>
    <row r="206" spans="1:13" x14ac:dyDescent="0.25">
      <c r="A206" s="5">
        <f t="shared" si="13"/>
        <v>2023</v>
      </c>
      <c r="B206" s="5" t="str">
        <f t="shared" si="13"/>
        <v>Январь</v>
      </c>
      <c r="C206" s="7">
        <v>9</v>
      </c>
      <c r="D206" s="5">
        <v>11</v>
      </c>
      <c r="E206" s="5" t="s">
        <v>16</v>
      </c>
      <c r="F206" s="6">
        <v>539.54999999999995</v>
      </c>
      <c r="J206" s="10"/>
      <c r="K206" s="10"/>
      <c r="L206" s="10"/>
      <c r="M206" s="10">
        <f t="array" ref="M206">IF((MAX(IF(ISNUMBER(MATCH(INDEX(D:D,(ROUNDUP(ROW(M204)/24,)-1)*24+3):INDEX(D:D,ROUNDUP(ROW(M204)/24,)*24+2),L$3:L$26,)),INDEX(F:F,(ROUNDUP(ROW(M204)/24,)-1)*24+3):INDEX(F:F,ROUNDUP(ROW(M204)/24,)*24+2)))=F206)*ISNUMBER(MATCH(D206,L$3:L$26,))*ISNUMBER(MATCH(C206,DAY(G$3:G$33),)),F206,"")</f>
        <v>539.54999999999995</v>
      </c>
    </row>
    <row r="207" spans="1:13" x14ac:dyDescent="0.25">
      <c r="A207" s="5">
        <f t="shared" si="13"/>
        <v>2023</v>
      </c>
      <c r="B207" s="5" t="str">
        <f t="shared" si="13"/>
        <v>Январь</v>
      </c>
      <c r="C207" s="7">
        <v>9</v>
      </c>
      <c r="D207" s="5">
        <v>12</v>
      </c>
      <c r="E207" s="5" t="s">
        <v>17</v>
      </c>
      <c r="F207" s="6">
        <v>538.95000000000005</v>
      </c>
      <c r="J207" s="10"/>
      <c r="K207" s="10"/>
      <c r="L207" s="10"/>
      <c r="M207" s="10" t="str">
        <f t="array" ref="M207">IF((MAX(IF(ISNUMBER(MATCH(INDEX(D:D,(ROUNDUP(ROW(M205)/24,)-1)*24+3):INDEX(D:D,ROUNDUP(ROW(M205)/24,)*24+2),L$3:L$26,)),INDEX(F:F,(ROUNDUP(ROW(M205)/24,)-1)*24+3):INDEX(F:F,ROUNDUP(ROW(M205)/24,)*24+2)))=F207)*ISNUMBER(MATCH(D207,L$3:L$26,))*ISNUMBER(MATCH(C207,DAY(G$3:G$33),)),F207,"")</f>
        <v/>
      </c>
    </row>
    <row r="208" spans="1:13" x14ac:dyDescent="0.25">
      <c r="A208" s="5">
        <f t="shared" si="13"/>
        <v>2023</v>
      </c>
      <c r="B208" s="5" t="str">
        <f t="shared" si="13"/>
        <v>Январь</v>
      </c>
      <c r="C208" s="7">
        <v>9</v>
      </c>
      <c r="D208" s="5">
        <v>13</v>
      </c>
      <c r="E208" s="5" t="s">
        <v>18</v>
      </c>
      <c r="F208" s="6">
        <v>537.44999999999993</v>
      </c>
      <c r="J208" s="10"/>
      <c r="K208" s="10"/>
      <c r="L208" s="10"/>
      <c r="M208" s="10" t="str">
        <f t="array" ref="M208">IF((MAX(IF(ISNUMBER(MATCH(INDEX(D:D,(ROUNDUP(ROW(M206)/24,)-1)*24+3):INDEX(D:D,ROUNDUP(ROW(M206)/24,)*24+2),L$3:L$26,)),INDEX(F:F,(ROUNDUP(ROW(M206)/24,)-1)*24+3):INDEX(F:F,ROUNDUP(ROW(M206)/24,)*24+2)))=F208)*ISNUMBER(MATCH(D208,L$3:L$26,))*ISNUMBER(MATCH(C208,DAY(G$3:G$33),)),F208,"")</f>
        <v/>
      </c>
    </row>
    <row r="209" spans="1:13" x14ac:dyDescent="0.25">
      <c r="A209" s="5">
        <f t="shared" si="13"/>
        <v>2023</v>
      </c>
      <c r="B209" s="5" t="str">
        <f t="shared" si="13"/>
        <v>Январь</v>
      </c>
      <c r="C209" s="7">
        <v>9</v>
      </c>
      <c r="D209" s="5">
        <v>14</v>
      </c>
      <c r="E209" s="5" t="s">
        <v>19</v>
      </c>
      <c r="F209" s="6">
        <v>537</v>
      </c>
      <c r="J209" s="10"/>
      <c r="K209" s="10"/>
      <c r="L209" s="10"/>
      <c r="M209" s="10" t="str">
        <f t="array" ref="M209">IF((MAX(IF(ISNUMBER(MATCH(INDEX(D:D,(ROUNDUP(ROW(M207)/24,)-1)*24+3):INDEX(D:D,ROUNDUP(ROW(M207)/24,)*24+2),L$3:L$26,)),INDEX(F:F,(ROUNDUP(ROW(M207)/24,)-1)*24+3):INDEX(F:F,ROUNDUP(ROW(M207)/24,)*24+2)))=F209)*ISNUMBER(MATCH(D209,L$3:L$26,))*ISNUMBER(MATCH(C209,DAY(G$3:G$33),)),F209,"")</f>
        <v/>
      </c>
    </row>
    <row r="210" spans="1:13" x14ac:dyDescent="0.25">
      <c r="A210" s="5">
        <f t="shared" si="13"/>
        <v>2023</v>
      </c>
      <c r="B210" s="5" t="str">
        <f t="shared" si="13"/>
        <v>Январь</v>
      </c>
      <c r="C210" s="7">
        <v>9</v>
      </c>
      <c r="D210" s="5">
        <v>15</v>
      </c>
      <c r="E210" s="5" t="s">
        <v>20</v>
      </c>
      <c r="F210" s="6">
        <v>536.69999999999993</v>
      </c>
      <c r="J210" s="10"/>
      <c r="K210" s="10"/>
      <c r="L210" s="10"/>
      <c r="M210" s="10" t="str">
        <f t="array" ref="M210">IF((MAX(IF(ISNUMBER(MATCH(INDEX(D:D,(ROUNDUP(ROW(M208)/24,)-1)*24+3):INDEX(D:D,ROUNDUP(ROW(M208)/24,)*24+2),L$3:L$26,)),INDEX(F:F,(ROUNDUP(ROW(M208)/24,)-1)*24+3):INDEX(F:F,ROUNDUP(ROW(M208)/24,)*24+2)))=F210)*ISNUMBER(MATCH(D210,L$3:L$26,))*ISNUMBER(MATCH(C210,DAY(G$3:G$33),)),F210,"")</f>
        <v/>
      </c>
    </row>
    <row r="211" spans="1:13" x14ac:dyDescent="0.25">
      <c r="A211" s="5">
        <f t="shared" si="13"/>
        <v>2023</v>
      </c>
      <c r="B211" s="5" t="str">
        <f t="shared" si="13"/>
        <v>Январь</v>
      </c>
      <c r="C211" s="7">
        <v>9</v>
      </c>
      <c r="D211" s="5">
        <v>16</v>
      </c>
      <c r="E211" s="5" t="s">
        <v>21</v>
      </c>
      <c r="F211" s="6">
        <v>535.35</v>
      </c>
      <c r="J211" s="10"/>
      <c r="K211" s="10"/>
      <c r="L211" s="10"/>
      <c r="M211" s="10" t="str">
        <f t="array" ref="M211">IF((MAX(IF(ISNUMBER(MATCH(INDEX(D:D,(ROUNDUP(ROW(M209)/24,)-1)*24+3):INDEX(D:D,ROUNDUP(ROW(M209)/24,)*24+2),L$3:L$26,)),INDEX(F:F,(ROUNDUP(ROW(M209)/24,)-1)*24+3):INDEX(F:F,ROUNDUP(ROW(M209)/24,)*24+2)))=F211)*ISNUMBER(MATCH(D211,L$3:L$26,))*ISNUMBER(MATCH(C211,DAY(G$3:G$33),)),F211,"")</f>
        <v/>
      </c>
    </row>
    <row r="212" spans="1:13" x14ac:dyDescent="0.25">
      <c r="A212" s="5">
        <f t="shared" si="13"/>
        <v>2023</v>
      </c>
      <c r="B212" s="5" t="str">
        <f t="shared" si="13"/>
        <v>Январь</v>
      </c>
      <c r="C212" s="7">
        <v>9</v>
      </c>
      <c r="D212" s="5">
        <v>17</v>
      </c>
      <c r="E212" s="5" t="s">
        <v>22</v>
      </c>
      <c r="F212" s="6">
        <v>533.55000000000007</v>
      </c>
      <c r="J212" s="10"/>
      <c r="K212" s="10"/>
      <c r="L212" s="10"/>
      <c r="M212" s="10" t="str">
        <f t="array" ref="M212">IF((MAX(IF(ISNUMBER(MATCH(INDEX(D:D,(ROUNDUP(ROW(M210)/24,)-1)*24+3):INDEX(D:D,ROUNDUP(ROW(M210)/24,)*24+2),L$3:L$26,)),INDEX(F:F,(ROUNDUP(ROW(M210)/24,)-1)*24+3):INDEX(F:F,ROUNDUP(ROW(M210)/24,)*24+2)))=F212)*ISNUMBER(MATCH(D212,L$3:L$26,))*ISNUMBER(MATCH(C212,DAY(G$3:G$33),)),F212,"")</f>
        <v/>
      </c>
    </row>
    <row r="213" spans="1:13" x14ac:dyDescent="0.25">
      <c r="A213" s="5">
        <f t="shared" ref="A213:B228" si="14">IF(A212&lt;&gt;"",A212,"")</f>
        <v>2023</v>
      </c>
      <c r="B213" s="5" t="str">
        <f t="shared" si="14"/>
        <v>Январь</v>
      </c>
      <c r="C213" s="7">
        <v>9</v>
      </c>
      <c r="D213" s="5">
        <v>18</v>
      </c>
      <c r="E213" s="5" t="s">
        <v>23</v>
      </c>
      <c r="F213" s="6">
        <v>534.9</v>
      </c>
      <c r="J213" s="10"/>
      <c r="K213" s="10"/>
      <c r="L213" s="10"/>
      <c r="M213" s="10" t="str">
        <f t="array" ref="M213">IF((MAX(IF(ISNUMBER(MATCH(INDEX(D:D,(ROUNDUP(ROW(M211)/24,)-1)*24+3):INDEX(D:D,ROUNDUP(ROW(M211)/24,)*24+2),L$3:L$26,)),INDEX(F:F,(ROUNDUP(ROW(M211)/24,)-1)*24+3):INDEX(F:F,ROUNDUP(ROW(M211)/24,)*24+2)))=F213)*ISNUMBER(MATCH(D213,L$3:L$26,))*ISNUMBER(MATCH(C213,DAY(G$3:G$33),)),F213,"")</f>
        <v/>
      </c>
    </row>
    <row r="214" spans="1:13" x14ac:dyDescent="0.25">
      <c r="A214" s="5">
        <f t="shared" si="14"/>
        <v>2023</v>
      </c>
      <c r="B214" s="5" t="str">
        <f t="shared" si="14"/>
        <v>Январь</v>
      </c>
      <c r="C214" s="7">
        <v>9</v>
      </c>
      <c r="D214" s="5">
        <v>19</v>
      </c>
      <c r="E214" s="5" t="s">
        <v>24</v>
      </c>
      <c r="F214" s="6">
        <v>537.59999999999991</v>
      </c>
      <c r="J214" s="10"/>
      <c r="K214" s="10"/>
      <c r="L214" s="10"/>
      <c r="M214" s="10" t="str">
        <f t="array" ref="M214">IF((MAX(IF(ISNUMBER(MATCH(INDEX(D:D,(ROUNDUP(ROW(M212)/24,)-1)*24+3):INDEX(D:D,ROUNDUP(ROW(M212)/24,)*24+2),L$3:L$26,)),INDEX(F:F,(ROUNDUP(ROW(M212)/24,)-1)*24+3):INDEX(F:F,ROUNDUP(ROW(M212)/24,)*24+2)))=F214)*ISNUMBER(MATCH(D214,L$3:L$26,))*ISNUMBER(MATCH(C214,DAY(G$3:G$33),)),F214,"")</f>
        <v/>
      </c>
    </row>
    <row r="215" spans="1:13" x14ac:dyDescent="0.25">
      <c r="A215" s="5">
        <f t="shared" si="14"/>
        <v>2023</v>
      </c>
      <c r="B215" s="5" t="str">
        <f t="shared" si="14"/>
        <v>Январь</v>
      </c>
      <c r="C215" s="7">
        <v>9</v>
      </c>
      <c r="D215" s="5">
        <v>20</v>
      </c>
      <c r="E215" s="5" t="s">
        <v>25</v>
      </c>
      <c r="F215" s="6">
        <v>537</v>
      </c>
      <c r="J215" s="10"/>
      <c r="K215" s="10"/>
      <c r="L215" s="10"/>
      <c r="M215" s="10" t="str">
        <f t="array" ref="M215">IF((MAX(IF(ISNUMBER(MATCH(INDEX(D:D,(ROUNDUP(ROW(M213)/24,)-1)*24+3):INDEX(D:D,ROUNDUP(ROW(M213)/24,)*24+2),L$3:L$26,)),INDEX(F:F,(ROUNDUP(ROW(M213)/24,)-1)*24+3):INDEX(F:F,ROUNDUP(ROW(M213)/24,)*24+2)))=F215)*ISNUMBER(MATCH(D215,L$3:L$26,))*ISNUMBER(MATCH(C215,DAY(G$3:G$33),)),F215,"")</f>
        <v/>
      </c>
    </row>
    <row r="216" spans="1:13" x14ac:dyDescent="0.25">
      <c r="A216" s="5">
        <f t="shared" si="14"/>
        <v>2023</v>
      </c>
      <c r="B216" s="5" t="str">
        <f t="shared" si="14"/>
        <v>Январь</v>
      </c>
      <c r="C216" s="7">
        <v>9</v>
      </c>
      <c r="D216" s="5">
        <v>21</v>
      </c>
      <c r="E216" s="5" t="s">
        <v>26</v>
      </c>
      <c r="F216" s="6">
        <v>537.6</v>
      </c>
      <c r="J216" s="10"/>
      <c r="K216" s="10"/>
      <c r="L216" s="10"/>
      <c r="M216" s="10" t="str">
        <f t="array" ref="M216">IF((MAX(IF(ISNUMBER(MATCH(INDEX(D:D,(ROUNDUP(ROW(M214)/24,)-1)*24+3):INDEX(D:D,ROUNDUP(ROW(M214)/24,)*24+2),L$3:L$26,)),INDEX(F:F,(ROUNDUP(ROW(M214)/24,)-1)*24+3):INDEX(F:F,ROUNDUP(ROW(M214)/24,)*24+2)))=F216)*ISNUMBER(MATCH(D216,L$3:L$26,))*ISNUMBER(MATCH(C216,DAY(G$3:G$33),)),F216,"")</f>
        <v/>
      </c>
    </row>
    <row r="217" spans="1:13" x14ac:dyDescent="0.25">
      <c r="A217" s="5">
        <f t="shared" si="14"/>
        <v>2023</v>
      </c>
      <c r="B217" s="5" t="str">
        <f t="shared" si="14"/>
        <v>Январь</v>
      </c>
      <c r="C217" s="7">
        <v>9</v>
      </c>
      <c r="D217" s="5">
        <v>22</v>
      </c>
      <c r="E217" s="5" t="s">
        <v>27</v>
      </c>
      <c r="F217" s="6">
        <v>537.75</v>
      </c>
      <c r="J217" s="10"/>
      <c r="K217" s="10"/>
      <c r="L217" s="10"/>
      <c r="M217" s="10" t="str">
        <f t="array" ref="M217">IF((MAX(IF(ISNUMBER(MATCH(INDEX(D:D,(ROUNDUP(ROW(M215)/24,)-1)*24+3):INDEX(D:D,ROUNDUP(ROW(M215)/24,)*24+2),L$3:L$26,)),INDEX(F:F,(ROUNDUP(ROW(M215)/24,)-1)*24+3):INDEX(F:F,ROUNDUP(ROW(M215)/24,)*24+2)))=F217)*ISNUMBER(MATCH(D217,L$3:L$26,))*ISNUMBER(MATCH(C217,DAY(G$3:G$33),)),F217,"")</f>
        <v/>
      </c>
    </row>
    <row r="218" spans="1:13" x14ac:dyDescent="0.25">
      <c r="A218" s="5">
        <f t="shared" si="14"/>
        <v>2023</v>
      </c>
      <c r="B218" s="5" t="str">
        <f t="shared" si="14"/>
        <v>Январь</v>
      </c>
      <c r="C218" s="7">
        <v>9</v>
      </c>
      <c r="D218" s="5">
        <v>23</v>
      </c>
      <c r="E218" s="5" t="s">
        <v>28</v>
      </c>
      <c r="F218" s="6">
        <v>534.9</v>
      </c>
      <c r="J218" s="10"/>
      <c r="K218" s="10"/>
      <c r="L218" s="10"/>
      <c r="M218" s="10" t="str">
        <f t="array" ref="M218">IF((MAX(IF(ISNUMBER(MATCH(INDEX(D:D,(ROUNDUP(ROW(M216)/24,)-1)*24+3):INDEX(D:D,ROUNDUP(ROW(M216)/24,)*24+2),L$3:L$26,)),INDEX(F:F,(ROUNDUP(ROW(M216)/24,)-1)*24+3):INDEX(F:F,ROUNDUP(ROW(M216)/24,)*24+2)))=F218)*ISNUMBER(MATCH(D218,L$3:L$26,))*ISNUMBER(MATCH(C218,DAY(G$3:G$33),)),F218,"")</f>
        <v/>
      </c>
    </row>
    <row r="219" spans="1:13" x14ac:dyDescent="0.25">
      <c r="A219" s="5">
        <f t="shared" si="14"/>
        <v>2023</v>
      </c>
      <c r="B219" s="5" t="str">
        <f t="shared" si="14"/>
        <v>Январь</v>
      </c>
      <c r="C219" s="7">
        <v>10</v>
      </c>
      <c r="D219" s="5">
        <v>0</v>
      </c>
      <c r="E219" s="5" t="s">
        <v>5</v>
      </c>
      <c r="F219" s="6">
        <v>532.79999999999995</v>
      </c>
      <c r="J219" s="10"/>
      <c r="K219" s="10"/>
      <c r="L219" s="10"/>
      <c r="M219" s="10" t="str">
        <f t="array" ref="M219">IF((MAX(IF(ISNUMBER(MATCH(INDEX(D:D,(ROUNDUP(ROW(M217)/24,)-1)*24+3):INDEX(D:D,ROUNDUP(ROW(M217)/24,)*24+2),L$3:L$26,)),INDEX(F:F,(ROUNDUP(ROW(M217)/24,)-1)*24+3):INDEX(F:F,ROUNDUP(ROW(M217)/24,)*24+2)))=F219)*ISNUMBER(MATCH(D219,L$3:L$26,))*ISNUMBER(MATCH(C219,DAY(G$3:G$33),)),F219,"")</f>
        <v/>
      </c>
    </row>
    <row r="220" spans="1:13" x14ac:dyDescent="0.25">
      <c r="A220" s="5">
        <f t="shared" si="14"/>
        <v>2023</v>
      </c>
      <c r="B220" s="5" t="str">
        <f t="shared" si="14"/>
        <v>Январь</v>
      </c>
      <c r="C220" s="7">
        <v>10</v>
      </c>
      <c r="D220" s="5">
        <v>1</v>
      </c>
      <c r="E220" s="5" t="s">
        <v>6</v>
      </c>
      <c r="F220" s="6">
        <v>529.94999999999993</v>
      </c>
      <c r="J220" s="10"/>
      <c r="K220" s="10"/>
      <c r="L220" s="10"/>
      <c r="M220" s="10" t="str">
        <f t="array" ref="M220">IF((MAX(IF(ISNUMBER(MATCH(INDEX(D:D,(ROUNDUP(ROW(M218)/24,)-1)*24+3):INDEX(D:D,ROUNDUP(ROW(M218)/24,)*24+2),L$3:L$26,)),INDEX(F:F,(ROUNDUP(ROW(M218)/24,)-1)*24+3):INDEX(F:F,ROUNDUP(ROW(M218)/24,)*24+2)))=F220)*ISNUMBER(MATCH(D220,L$3:L$26,))*ISNUMBER(MATCH(C220,DAY(G$3:G$33),)),F220,"")</f>
        <v/>
      </c>
    </row>
    <row r="221" spans="1:13" x14ac:dyDescent="0.25">
      <c r="A221" s="5">
        <f t="shared" si="14"/>
        <v>2023</v>
      </c>
      <c r="B221" s="5" t="str">
        <f t="shared" si="14"/>
        <v>Январь</v>
      </c>
      <c r="C221" s="7">
        <v>10</v>
      </c>
      <c r="D221" s="5">
        <v>2</v>
      </c>
      <c r="E221" s="5" t="s">
        <v>7</v>
      </c>
      <c r="F221" s="6">
        <v>528.30000000000007</v>
      </c>
      <c r="J221" s="10"/>
      <c r="K221" s="10"/>
      <c r="L221" s="10"/>
      <c r="M221" s="10" t="str">
        <f t="array" ref="M221">IF((MAX(IF(ISNUMBER(MATCH(INDEX(D:D,(ROUNDUP(ROW(M219)/24,)-1)*24+3):INDEX(D:D,ROUNDUP(ROW(M219)/24,)*24+2),L$3:L$26,)),INDEX(F:F,(ROUNDUP(ROW(M219)/24,)-1)*24+3):INDEX(F:F,ROUNDUP(ROW(M219)/24,)*24+2)))=F221)*ISNUMBER(MATCH(D221,L$3:L$26,))*ISNUMBER(MATCH(C221,DAY(G$3:G$33),)),F221,"")</f>
        <v/>
      </c>
    </row>
    <row r="222" spans="1:13" x14ac:dyDescent="0.25">
      <c r="A222" s="5">
        <f t="shared" si="14"/>
        <v>2023</v>
      </c>
      <c r="B222" s="5" t="str">
        <f t="shared" si="14"/>
        <v>Январь</v>
      </c>
      <c r="C222" s="7">
        <v>10</v>
      </c>
      <c r="D222" s="5">
        <v>3</v>
      </c>
      <c r="E222" s="5" t="s">
        <v>8</v>
      </c>
      <c r="F222" s="6">
        <v>527.99999999999989</v>
      </c>
      <c r="J222" s="10"/>
      <c r="K222" s="10"/>
      <c r="L222" s="10"/>
      <c r="M222" s="10" t="str">
        <f t="array" ref="M222">IF((MAX(IF(ISNUMBER(MATCH(INDEX(D:D,(ROUNDUP(ROW(M220)/24,)-1)*24+3):INDEX(D:D,ROUNDUP(ROW(M220)/24,)*24+2),L$3:L$26,)),INDEX(F:F,(ROUNDUP(ROW(M220)/24,)-1)*24+3):INDEX(F:F,ROUNDUP(ROW(M220)/24,)*24+2)))=F222)*ISNUMBER(MATCH(D222,L$3:L$26,))*ISNUMBER(MATCH(C222,DAY(G$3:G$33),)),F222,"")</f>
        <v/>
      </c>
    </row>
    <row r="223" spans="1:13" x14ac:dyDescent="0.25">
      <c r="A223" s="5">
        <f t="shared" si="14"/>
        <v>2023</v>
      </c>
      <c r="B223" s="5" t="str">
        <f t="shared" si="14"/>
        <v>Январь</v>
      </c>
      <c r="C223" s="7">
        <v>10</v>
      </c>
      <c r="D223" s="5">
        <v>4</v>
      </c>
      <c r="E223" s="5" t="s">
        <v>9</v>
      </c>
      <c r="F223" s="6">
        <v>527.85</v>
      </c>
      <c r="J223" s="10"/>
      <c r="K223" s="10"/>
      <c r="L223" s="10"/>
      <c r="M223" s="10" t="str">
        <f t="array" ref="M223">IF((MAX(IF(ISNUMBER(MATCH(INDEX(D:D,(ROUNDUP(ROW(M221)/24,)-1)*24+3):INDEX(D:D,ROUNDUP(ROW(M221)/24,)*24+2),L$3:L$26,)),INDEX(F:F,(ROUNDUP(ROW(M221)/24,)-1)*24+3):INDEX(F:F,ROUNDUP(ROW(M221)/24,)*24+2)))=F223)*ISNUMBER(MATCH(D223,L$3:L$26,))*ISNUMBER(MATCH(C223,DAY(G$3:G$33),)),F223,"")</f>
        <v/>
      </c>
    </row>
    <row r="224" spans="1:13" x14ac:dyDescent="0.25">
      <c r="A224" s="5">
        <f t="shared" si="14"/>
        <v>2023</v>
      </c>
      <c r="B224" s="5" t="str">
        <f t="shared" si="14"/>
        <v>Январь</v>
      </c>
      <c r="C224" s="7">
        <v>10</v>
      </c>
      <c r="D224" s="5">
        <v>5</v>
      </c>
      <c r="E224" s="5" t="s">
        <v>10</v>
      </c>
      <c r="F224" s="6">
        <v>530.84999999999991</v>
      </c>
      <c r="J224" s="10"/>
      <c r="K224" s="10"/>
      <c r="L224" s="10"/>
      <c r="M224" s="10" t="str">
        <f t="array" ref="M224">IF((MAX(IF(ISNUMBER(MATCH(INDEX(D:D,(ROUNDUP(ROW(M222)/24,)-1)*24+3):INDEX(D:D,ROUNDUP(ROW(M222)/24,)*24+2),L$3:L$26,)),INDEX(F:F,(ROUNDUP(ROW(M222)/24,)-1)*24+3):INDEX(F:F,ROUNDUP(ROW(M222)/24,)*24+2)))=F224)*ISNUMBER(MATCH(D224,L$3:L$26,))*ISNUMBER(MATCH(C224,DAY(G$3:G$33),)),F224,"")</f>
        <v/>
      </c>
    </row>
    <row r="225" spans="1:13" x14ac:dyDescent="0.25">
      <c r="A225" s="5">
        <f t="shared" si="14"/>
        <v>2023</v>
      </c>
      <c r="B225" s="5" t="str">
        <f t="shared" si="14"/>
        <v>Январь</v>
      </c>
      <c r="C225" s="7">
        <v>10</v>
      </c>
      <c r="D225" s="5">
        <v>6</v>
      </c>
      <c r="E225" s="5" t="s">
        <v>11</v>
      </c>
      <c r="F225" s="6">
        <v>532.5</v>
      </c>
      <c r="J225" s="10"/>
      <c r="K225" s="10"/>
      <c r="L225" s="10"/>
      <c r="M225" s="10" t="str">
        <f t="array" ref="M225">IF((MAX(IF(ISNUMBER(MATCH(INDEX(D:D,(ROUNDUP(ROW(M223)/24,)-1)*24+3):INDEX(D:D,ROUNDUP(ROW(M223)/24,)*24+2),L$3:L$26,)),INDEX(F:F,(ROUNDUP(ROW(M223)/24,)-1)*24+3):INDEX(F:F,ROUNDUP(ROW(M223)/24,)*24+2)))=F225)*ISNUMBER(MATCH(D225,L$3:L$26,))*ISNUMBER(MATCH(C225,DAY(G$3:G$33),)),F225,"")</f>
        <v/>
      </c>
    </row>
    <row r="226" spans="1:13" x14ac:dyDescent="0.25">
      <c r="A226" s="5">
        <f t="shared" si="14"/>
        <v>2023</v>
      </c>
      <c r="B226" s="5" t="str">
        <f t="shared" si="14"/>
        <v>Январь</v>
      </c>
      <c r="C226" s="7">
        <v>10</v>
      </c>
      <c r="D226" s="5">
        <v>7</v>
      </c>
      <c r="E226" s="5" t="s">
        <v>12</v>
      </c>
      <c r="F226" s="6">
        <v>538.65</v>
      </c>
      <c r="J226" s="10"/>
      <c r="K226" s="10"/>
      <c r="L226" s="10"/>
      <c r="M226" s="10" t="str">
        <f t="array" ref="M226">IF((MAX(IF(ISNUMBER(MATCH(INDEX(D:D,(ROUNDUP(ROW(M224)/24,)-1)*24+3):INDEX(D:D,ROUNDUP(ROW(M224)/24,)*24+2),L$3:L$26,)),INDEX(F:F,(ROUNDUP(ROW(M224)/24,)-1)*24+3):INDEX(F:F,ROUNDUP(ROW(M224)/24,)*24+2)))=F226)*ISNUMBER(MATCH(D226,L$3:L$26,))*ISNUMBER(MATCH(C226,DAY(G$3:G$33),)),F226,"")</f>
        <v/>
      </c>
    </row>
    <row r="227" spans="1:13" x14ac:dyDescent="0.25">
      <c r="A227" s="5">
        <f t="shared" si="14"/>
        <v>2023</v>
      </c>
      <c r="B227" s="5" t="str">
        <f t="shared" si="14"/>
        <v>Январь</v>
      </c>
      <c r="C227" s="7">
        <v>10</v>
      </c>
      <c r="D227" s="5">
        <v>8</v>
      </c>
      <c r="E227" s="5" t="s">
        <v>13</v>
      </c>
      <c r="F227" s="6">
        <v>537.6</v>
      </c>
      <c r="J227" s="10"/>
      <c r="K227" s="10"/>
      <c r="L227" s="10"/>
      <c r="M227" s="10" t="str">
        <f t="array" ref="M227">IF((MAX(IF(ISNUMBER(MATCH(INDEX(D:D,(ROUNDUP(ROW(M225)/24,)-1)*24+3):INDEX(D:D,ROUNDUP(ROW(M225)/24,)*24+2),L$3:L$26,)),INDEX(F:F,(ROUNDUP(ROW(M225)/24,)-1)*24+3):INDEX(F:F,ROUNDUP(ROW(M225)/24,)*24+2)))=F227)*ISNUMBER(MATCH(D227,L$3:L$26,))*ISNUMBER(MATCH(C227,DAY(G$3:G$33),)),F227,"")</f>
        <v/>
      </c>
    </row>
    <row r="228" spans="1:13" x14ac:dyDescent="0.25">
      <c r="A228" s="5">
        <f t="shared" si="14"/>
        <v>2023</v>
      </c>
      <c r="B228" s="5" t="str">
        <f t="shared" si="14"/>
        <v>Январь</v>
      </c>
      <c r="C228" s="7">
        <v>10</v>
      </c>
      <c r="D228" s="5">
        <v>9</v>
      </c>
      <c r="E228" s="5" t="s">
        <v>14</v>
      </c>
      <c r="F228" s="6">
        <v>538.34999999999991</v>
      </c>
      <c r="J228" s="10"/>
      <c r="K228" s="10"/>
      <c r="L228" s="10"/>
      <c r="M228" s="10" t="str">
        <f t="array" ref="M228">IF((MAX(IF(ISNUMBER(MATCH(INDEX(D:D,(ROUNDUP(ROW(M226)/24,)-1)*24+3):INDEX(D:D,ROUNDUP(ROW(M226)/24,)*24+2),L$3:L$26,)),INDEX(F:F,(ROUNDUP(ROW(M226)/24,)-1)*24+3):INDEX(F:F,ROUNDUP(ROW(M226)/24,)*24+2)))=F228)*ISNUMBER(MATCH(D228,L$3:L$26,))*ISNUMBER(MATCH(C228,DAY(G$3:G$33),)),F228,"")</f>
        <v/>
      </c>
    </row>
    <row r="229" spans="1:13" x14ac:dyDescent="0.25">
      <c r="A229" s="5">
        <f t="shared" ref="A229:B244" si="15">IF(A228&lt;&gt;"",A228,"")</f>
        <v>2023</v>
      </c>
      <c r="B229" s="5" t="str">
        <f t="shared" si="15"/>
        <v>Январь</v>
      </c>
      <c r="C229" s="7">
        <v>10</v>
      </c>
      <c r="D229" s="5">
        <v>10</v>
      </c>
      <c r="E229" s="5" t="s">
        <v>15</v>
      </c>
      <c r="F229" s="6">
        <v>541.04999999999995</v>
      </c>
      <c r="J229" s="10"/>
      <c r="K229" s="10"/>
      <c r="L229" s="10"/>
      <c r="M229" s="10">
        <f t="array" ref="M229">IF((MAX(IF(ISNUMBER(MATCH(INDEX(D:D,(ROUNDUP(ROW(M227)/24,)-1)*24+3):INDEX(D:D,ROUNDUP(ROW(M227)/24,)*24+2),L$3:L$26,)),INDEX(F:F,(ROUNDUP(ROW(M227)/24,)-1)*24+3):INDEX(F:F,ROUNDUP(ROW(M227)/24,)*24+2)))=F229)*ISNUMBER(MATCH(D229,L$3:L$26,))*ISNUMBER(MATCH(C229,DAY(G$3:G$33),)),F229,"")</f>
        <v>541.04999999999995</v>
      </c>
    </row>
    <row r="230" spans="1:13" x14ac:dyDescent="0.25">
      <c r="A230" s="5">
        <f t="shared" si="15"/>
        <v>2023</v>
      </c>
      <c r="B230" s="5" t="str">
        <f t="shared" si="15"/>
        <v>Январь</v>
      </c>
      <c r="C230" s="7">
        <v>10</v>
      </c>
      <c r="D230" s="5">
        <v>11</v>
      </c>
      <c r="E230" s="5" t="s">
        <v>16</v>
      </c>
      <c r="F230" s="6">
        <v>539.69999999999993</v>
      </c>
      <c r="J230" s="10"/>
      <c r="K230" s="10"/>
      <c r="L230" s="10"/>
      <c r="M230" s="10" t="str">
        <f t="array" ref="M230">IF((MAX(IF(ISNUMBER(MATCH(INDEX(D:D,(ROUNDUP(ROW(M228)/24,)-1)*24+3):INDEX(D:D,ROUNDUP(ROW(M228)/24,)*24+2),L$3:L$26,)),INDEX(F:F,(ROUNDUP(ROW(M228)/24,)-1)*24+3):INDEX(F:F,ROUNDUP(ROW(M228)/24,)*24+2)))=F230)*ISNUMBER(MATCH(D230,L$3:L$26,))*ISNUMBER(MATCH(C230,DAY(G$3:G$33),)),F230,"")</f>
        <v/>
      </c>
    </row>
    <row r="231" spans="1:13" x14ac:dyDescent="0.25">
      <c r="A231" s="5">
        <f t="shared" si="15"/>
        <v>2023</v>
      </c>
      <c r="B231" s="5" t="str">
        <f t="shared" si="15"/>
        <v>Январь</v>
      </c>
      <c r="C231" s="7">
        <v>10</v>
      </c>
      <c r="D231" s="5">
        <v>12</v>
      </c>
      <c r="E231" s="5" t="s">
        <v>17</v>
      </c>
      <c r="F231" s="6">
        <v>539.4</v>
      </c>
      <c r="J231" s="10"/>
      <c r="K231" s="10"/>
      <c r="L231" s="10"/>
      <c r="M231" s="10" t="str">
        <f t="array" ref="M231">IF((MAX(IF(ISNUMBER(MATCH(INDEX(D:D,(ROUNDUP(ROW(M229)/24,)-1)*24+3):INDEX(D:D,ROUNDUP(ROW(M229)/24,)*24+2),L$3:L$26,)),INDEX(F:F,(ROUNDUP(ROW(M229)/24,)-1)*24+3):INDEX(F:F,ROUNDUP(ROW(M229)/24,)*24+2)))=F231)*ISNUMBER(MATCH(D231,L$3:L$26,))*ISNUMBER(MATCH(C231,DAY(G$3:G$33),)),F231,"")</f>
        <v/>
      </c>
    </row>
    <row r="232" spans="1:13" x14ac:dyDescent="0.25">
      <c r="A232" s="5">
        <f t="shared" si="15"/>
        <v>2023</v>
      </c>
      <c r="B232" s="5" t="str">
        <f t="shared" si="15"/>
        <v>Январь</v>
      </c>
      <c r="C232" s="7">
        <v>10</v>
      </c>
      <c r="D232" s="5">
        <v>13</v>
      </c>
      <c r="E232" s="5" t="s">
        <v>18</v>
      </c>
      <c r="F232" s="6">
        <v>537.75</v>
      </c>
      <c r="J232" s="10"/>
      <c r="K232" s="10"/>
      <c r="L232" s="10"/>
      <c r="M232" s="10" t="str">
        <f t="array" ref="M232">IF((MAX(IF(ISNUMBER(MATCH(INDEX(D:D,(ROUNDUP(ROW(M230)/24,)-1)*24+3):INDEX(D:D,ROUNDUP(ROW(M230)/24,)*24+2),L$3:L$26,)),INDEX(F:F,(ROUNDUP(ROW(M230)/24,)-1)*24+3):INDEX(F:F,ROUNDUP(ROW(M230)/24,)*24+2)))=F232)*ISNUMBER(MATCH(D232,L$3:L$26,))*ISNUMBER(MATCH(C232,DAY(G$3:G$33),)),F232,"")</f>
        <v/>
      </c>
    </row>
    <row r="233" spans="1:13" x14ac:dyDescent="0.25">
      <c r="A233" s="5">
        <f t="shared" si="15"/>
        <v>2023</v>
      </c>
      <c r="B233" s="5" t="str">
        <f t="shared" si="15"/>
        <v>Январь</v>
      </c>
      <c r="C233" s="7">
        <v>10</v>
      </c>
      <c r="D233" s="5">
        <v>14</v>
      </c>
      <c r="E233" s="5" t="s">
        <v>19</v>
      </c>
      <c r="F233" s="6">
        <v>536.70000000000005</v>
      </c>
      <c r="J233" s="10"/>
      <c r="K233" s="10"/>
      <c r="L233" s="10"/>
      <c r="M233" s="10" t="str">
        <f t="array" ref="M233">IF((MAX(IF(ISNUMBER(MATCH(INDEX(D:D,(ROUNDUP(ROW(M231)/24,)-1)*24+3):INDEX(D:D,ROUNDUP(ROW(M231)/24,)*24+2),L$3:L$26,)),INDEX(F:F,(ROUNDUP(ROW(M231)/24,)-1)*24+3):INDEX(F:F,ROUNDUP(ROW(M231)/24,)*24+2)))=F233)*ISNUMBER(MATCH(D233,L$3:L$26,))*ISNUMBER(MATCH(C233,DAY(G$3:G$33),)),F233,"")</f>
        <v/>
      </c>
    </row>
    <row r="234" spans="1:13" x14ac:dyDescent="0.25">
      <c r="A234" s="5">
        <f t="shared" si="15"/>
        <v>2023</v>
      </c>
      <c r="B234" s="5" t="str">
        <f t="shared" si="15"/>
        <v>Январь</v>
      </c>
      <c r="C234" s="7">
        <v>10</v>
      </c>
      <c r="D234" s="5">
        <v>15</v>
      </c>
      <c r="E234" s="5" t="s">
        <v>20</v>
      </c>
      <c r="F234" s="6">
        <v>536.70000000000005</v>
      </c>
      <c r="J234" s="10"/>
      <c r="K234" s="10"/>
      <c r="L234" s="10"/>
      <c r="M234" s="10" t="str">
        <f t="array" ref="M234">IF((MAX(IF(ISNUMBER(MATCH(INDEX(D:D,(ROUNDUP(ROW(M232)/24,)-1)*24+3):INDEX(D:D,ROUNDUP(ROW(M232)/24,)*24+2),L$3:L$26,)),INDEX(F:F,(ROUNDUP(ROW(M232)/24,)-1)*24+3):INDEX(F:F,ROUNDUP(ROW(M232)/24,)*24+2)))=F234)*ISNUMBER(MATCH(D234,L$3:L$26,))*ISNUMBER(MATCH(C234,DAY(G$3:G$33),)),F234,"")</f>
        <v/>
      </c>
    </row>
    <row r="235" spans="1:13" x14ac:dyDescent="0.25">
      <c r="A235" s="5">
        <f t="shared" si="15"/>
        <v>2023</v>
      </c>
      <c r="B235" s="5" t="str">
        <f t="shared" si="15"/>
        <v>Январь</v>
      </c>
      <c r="C235" s="7">
        <v>10</v>
      </c>
      <c r="D235" s="5">
        <v>16</v>
      </c>
      <c r="E235" s="5" t="s">
        <v>21</v>
      </c>
      <c r="F235" s="6">
        <v>533.25</v>
      </c>
      <c r="J235" s="10"/>
      <c r="K235" s="10"/>
      <c r="L235" s="10"/>
      <c r="M235" s="10" t="str">
        <f t="array" ref="M235">IF((MAX(IF(ISNUMBER(MATCH(INDEX(D:D,(ROUNDUP(ROW(M233)/24,)-1)*24+3):INDEX(D:D,ROUNDUP(ROW(M233)/24,)*24+2),L$3:L$26,)),INDEX(F:F,(ROUNDUP(ROW(M233)/24,)-1)*24+3):INDEX(F:F,ROUNDUP(ROW(M233)/24,)*24+2)))=F235)*ISNUMBER(MATCH(D235,L$3:L$26,))*ISNUMBER(MATCH(C235,DAY(G$3:G$33),)),F235,"")</f>
        <v/>
      </c>
    </row>
    <row r="236" spans="1:13" x14ac:dyDescent="0.25">
      <c r="A236" s="5">
        <f t="shared" si="15"/>
        <v>2023</v>
      </c>
      <c r="B236" s="5" t="str">
        <f t="shared" si="15"/>
        <v>Январь</v>
      </c>
      <c r="C236" s="7">
        <v>10</v>
      </c>
      <c r="D236" s="5">
        <v>17</v>
      </c>
      <c r="E236" s="5" t="s">
        <v>22</v>
      </c>
      <c r="F236" s="6">
        <v>532.95000000000005</v>
      </c>
      <c r="J236" s="10"/>
      <c r="K236" s="10"/>
      <c r="L236" s="10"/>
      <c r="M236" s="10" t="str">
        <f t="array" ref="M236">IF((MAX(IF(ISNUMBER(MATCH(INDEX(D:D,(ROUNDUP(ROW(M234)/24,)-1)*24+3):INDEX(D:D,ROUNDUP(ROW(M234)/24,)*24+2),L$3:L$26,)),INDEX(F:F,(ROUNDUP(ROW(M234)/24,)-1)*24+3):INDEX(F:F,ROUNDUP(ROW(M234)/24,)*24+2)))=F236)*ISNUMBER(MATCH(D236,L$3:L$26,))*ISNUMBER(MATCH(C236,DAY(G$3:G$33),)),F236,"")</f>
        <v/>
      </c>
    </row>
    <row r="237" spans="1:13" x14ac:dyDescent="0.25">
      <c r="A237" s="5">
        <f t="shared" si="15"/>
        <v>2023</v>
      </c>
      <c r="B237" s="5" t="str">
        <f t="shared" si="15"/>
        <v>Январь</v>
      </c>
      <c r="C237" s="7">
        <v>10</v>
      </c>
      <c r="D237" s="5">
        <v>18</v>
      </c>
      <c r="E237" s="5" t="s">
        <v>23</v>
      </c>
      <c r="F237" s="6">
        <v>533.4</v>
      </c>
      <c r="J237" s="10"/>
      <c r="K237" s="10"/>
      <c r="L237" s="10"/>
      <c r="M237" s="10" t="str">
        <f t="array" ref="M237">IF((MAX(IF(ISNUMBER(MATCH(INDEX(D:D,(ROUNDUP(ROW(M235)/24,)-1)*24+3):INDEX(D:D,ROUNDUP(ROW(M235)/24,)*24+2),L$3:L$26,)),INDEX(F:F,(ROUNDUP(ROW(M235)/24,)-1)*24+3):INDEX(F:F,ROUNDUP(ROW(M235)/24,)*24+2)))=F237)*ISNUMBER(MATCH(D237,L$3:L$26,))*ISNUMBER(MATCH(C237,DAY(G$3:G$33),)),F237,"")</f>
        <v/>
      </c>
    </row>
    <row r="238" spans="1:13" x14ac:dyDescent="0.25">
      <c r="A238" s="5">
        <f t="shared" si="15"/>
        <v>2023</v>
      </c>
      <c r="B238" s="5" t="str">
        <f t="shared" si="15"/>
        <v>Январь</v>
      </c>
      <c r="C238" s="7">
        <v>10</v>
      </c>
      <c r="D238" s="5">
        <v>19</v>
      </c>
      <c r="E238" s="5" t="s">
        <v>24</v>
      </c>
      <c r="F238" s="6">
        <v>533.69999999999993</v>
      </c>
      <c r="J238" s="10"/>
      <c r="K238" s="10"/>
      <c r="L238" s="10"/>
      <c r="M238" s="10" t="str">
        <f t="array" ref="M238">IF((MAX(IF(ISNUMBER(MATCH(INDEX(D:D,(ROUNDUP(ROW(M236)/24,)-1)*24+3):INDEX(D:D,ROUNDUP(ROW(M236)/24,)*24+2),L$3:L$26,)),INDEX(F:F,(ROUNDUP(ROW(M236)/24,)-1)*24+3):INDEX(F:F,ROUNDUP(ROW(M236)/24,)*24+2)))=F238)*ISNUMBER(MATCH(D238,L$3:L$26,))*ISNUMBER(MATCH(C238,DAY(G$3:G$33),)),F238,"")</f>
        <v/>
      </c>
    </row>
    <row r="239" spans="1:13" x14ac:dyDescent="0.25">
      <c r="A239" s="5">
        <f t="shared" si="15"/>
        <v>2023</v>
      </c>
      <c r="B239" s="5" t="str">
        <f t="shared" si="15"/>
        <v>Январь</v>
      </c>
      <c r="C239" s="7">
        <v>10</v>
      </c>
      <c r="D239" s="5">
        <v>20</v>
      </c>
      <c r="E239" s="5" t="s">
        <v>25</v>
      </c>
      <c r="F239" s="6">
        <v>533.4</v>
      </c>
      <c r="J239" s="10"/>
      <c r="K239" s="10"/>
      <c r="L239" s="10"/>
      <c r="M239" s="10" t="str">
        <f t="array" ref="M239">IF((MAX(IF(ISNUMBER(MATCH(INDEX(D:D,(ROUNDUP(ROW(M237)/24,)-1)*24+3):INDEX(D:D,ROUNDUP(ROW(M237)/24,)*24+2),L$3:L$26,)),INDEX(F:F,(ROUNDUP(ROW(M237)/24,)-1)*24+3):INDEX(F:F,ROUNDUP(ROW(M237)/24,)*24+2)))=F239)*ISNUMBER(MATCH(D239,L$3:L$26,))*ISNUMBER(MATCH(C239,DAY(G$3:G$33),)),F239,"")</f>
        <v/>
      </c>
    </row>
    <row r="240" spans="1:13" x14ac:dyDescent="0.25">
      <c r="A240" s="5">
        <f t="shared" si="15"/>
        <v>2023</v>
      </c>
      <c r="B240" s="5" t="str">
        <f t="shared" si="15"/>
        <v>Январь</v>
      </c>
      <c r="C240" s="7">
        <v>10</v>
      </c>
      <c r="D240" s="5">
        <v>21</v>
      </c>
      <c r="E240" s="5" t="s">
        <v>26</v>
      </c>
      <c r="F240" s="6">
        <v>534.74999999999989</v>
      </c>
      <c r="J240" s="10"/>
      <c r="K240" s="10"/>
      <c r="L240" s="10"/>
      <c r="M240" s="10" t="str">
        <f t="array" ref="M240">IF((MAX(IF(ISNUMBER(MATCH(INDEX(D:D,(ROUNDUP(ROW(M238)/24,)-1)*24+3):INDEX(D:D,ROUNDUP(ROW(M238)/24,)*24+2),L$3:L$26,)),INDEX(F:F,(ROUNDUP(ROW(M238)/24,)-1)*24+3):INDEX(F:F,ROUNDUP(ROW(M238)/24,)*24+2)))=F240)*ISNUMBER(MATCH(D240,L$3:L$26,))*ISNUMBER(MATCH(C240,DAY(G$3:G$33),)),F240,"")</f>
        <v/>
      </c>
    </row>
    <row r="241" spans="1:13" x14ac:dyDescent="0.25">
      <c r="A241" s="5">
        <f t="shared" si="15"/>
        <v>2023</v>
      </c>
      <c r="B241" s="5" t="str">
        <f t="shared" si="15"/>
        <v>Январь</v>
      </c>
      <c r="C241" s="7">
        <v>10</v>
      </c>
      <c r="D241" s="5">
        <v>22</v>
      </c>
      <c r="E241" s="5" t="s">
        <v>27</v>
      </c>
      <c r="F241" s="6">
        <v>529.95000000000005</v>
      </c>
      <c r="J241" s="10"/>
      <c r="K241" s="10"/>
      <c r="L241" s="10"/>
      <c r="M241" s="10" t="str">
        <f t="array" ref="M241">IF((MAX(IF(ISNUMBER(MATCH(INDEX(D:D,(ROUNDUP(ROW(M239)/24,)-1)*24+3):INDEX(D:D,ROUNDUP(ROW(M239)/24,)*24+2),L$3:L$26,)),INDEX(F:F,(ROUNDUP(ROW(M239)/24,)-1)*24+3):INDEX(F:F,ROUNDUP(ROW(M239)/24,)*24+2)))=F241)*ISNUMBER(MATCH(D241,L$3:L$26,))*ISNUMBER(MATCH(C241,DAY(G$3:G$33),)),F241,"")</f>
        <v/>
      </c>
    </row>
    <row r="242" spans="1:13" x14ac:dyDescent="0.25">
      <c r="A242" s="5">
        <f t="shared" si="15"/>
        <v>2023</v>
      </c>
      <c r="B242" s="5" t="str">
        <f t="shared" si="15"/>
        <v>Январь</v>
      </c>
      <c r="C242" s="7">
        <v>10</v>
      </c>
      <c r="D242" s="5">
        <v>23</v>
      </c>
      <c r="E242" s="5" t="s">
        <v>28</v>
      </c>
      <c r="F242" s="6">
        <v>528.75</v>
      </c>
      <c r="J242" s="10"/>
      <c r="K242" s="10"/>
      <c r="L242" s="10"/>
      <c r="M242" s="10" t="str">
        <f t="array" ref="M242">IF((MAX(IF(ISNUMBER(MATCH(INDEX(D:D,(ROUNDUP(ROW(M240)/24,)-1)*24+3):INDEX(D:D,ROUNDUP(ROW(M240)/24,)*24+2),L$3:L$26,)),INDEX(F:F,(ROUNDUP(ROW(M240)/24,)-1)*24+3):INDEX(F:F,ROUNDUP(ROW(M240)/24,)*24+2)))=F242)*ISNUMBER(MATCH(D242,L$3:L$26,))*ISNUMBER(MATCH(C242,DAY(G$3:G$33),)),F242,"")</f>
        <v/>
      </c>
    </row>
    <row r="243" spans="1:13" x14ac:dyDescent="0.25">
      <c r="A243" s="5">
        <f t="shared" si="15"/>
        <v>2023</v>
      </c>
      <c r="B243" s="5" t="str">
        <f t="shared" si="15"/>
        <v>Январь</v>
      </c>
      <c r="C243" s="7">
        <v>11</v>
      </c>
      <c r="D243" s="5">
        <v>0</v>
      </c>
      <c r="E243" s="5" t="s">
        <v>5</v>
      </c>
      <c r="F243" s="6">
        <v>519.75</v>
      </c>
      <c r="J243" s="10"/>
      <c r="K243" s="10"/>
      <c r="L243" s="10"/>
      <c r="M243" s="10" t="str">
        <f t="array" ref="M243">IF((MAX(IF(ISNUMBER(MATCH(INDEX(D:D,(ROUNDUP(ROW(M241)/24,)-1)*24+3):INDEX(D:D,ROUNDUP(ROW(M241)/24,)*24+2),L$3:L$26,)),INDEX(F:F,(ROUNDUP(ROW(M241)/24,)-1)*24+3):INDEX(F:F,ROUNDUP(ROW(M241)/24,)*24+2)))=F243)*ISNUMBER(MATCH(D243,L$3:L$26,))*ISNUMBER(MATCH(C243,DAY(G$3:G$33),)),F243,"")</f>
        <v/>
      </c>
    </row>
    <row r="244" spans="1:13" x14ac:dyDescent="0.25">
      <c r="A244" s="5">
        <f t="shared" si="15"/>
        <v>2023</v>
      </c>
      <c r="B244" s="5" t="str">
        <f t="shared" si="15"/>
        <v>Январь</v>
      </c>
      <c r="C244" s="7">
        <v>11</v>
      </c>
      <c r="D244" s="5">
        <v>1</v>
      </c>
      <c r="E244" s="5" t="s">
        <v>6</v>
      </c>
      <c r="F244" s="6">
        <v>515.70000000000005</v>
      </c>
      <c r="J244" s="10"/>
      <c r="K244" s="10"/>
      <c r="L244" s="10"/>
      <c r="M244" s="10" t="str">
        <f t="array" ref="M244">IF((MAX(IF(ISNUMBER(MATCH(INDEX(D:D,(ROUNDUP(ROW(M242)/24,)-1)*24+3):INDEX(D:D,ROUNDUP(ROW(M242)/24,)*24+2),L$3:L$26,)),INDEX(F:F,(ROUNDUP(ROW(M242)/24,)-1)*24+3):INDEX(F:F,ROUNDUP(ROW(M242)/24,)*24+2)))=F244)*ISNUMBER(MATCH(D244,L$3:L$26,))*ISNUMBER(MATCH(C244,DAY(G$3:G$33),)),F244,"")</f>
        <v/>
      </c>
    </row>
    <row r="245" spans="1:13" x14ac:dyDescent="0.25">
      <c r="A245" s="5">
        <f t="shared" ref="A245:B260" si="16">IF(A244&lt;&gt;"",A244,"")</f>
        <v>2023</v>
      </c>
      <c r="B245" s="5" t="str">
        <f t="shared" si="16"/>
        <v>Январь</v>
      </c>
      <c r="C245" s="7">
        <v>11</v>
      </c>
      <c r="D245" s="5">
        <v>2</v>
      </c>
      <c r="E245" s="5" t="s">
        <v>7</v>
      </c>
      <c r="F245" s="6">
        <v>517.35</v>
      </c>
      <c r="J245" s="10"/>
      <c r="K245" s="10"/>
      <c r="L245" s="10"/>
      <c r="M245" s="10" t="str">
        <f t="array" ref="M245">IF((MAX(IF(ISNUMBER(MATCH(INDEX(D:D,(ROUNDUP(ROW(M243)/24,)-1)*24+3):INDEX(D:D,ROUNDUP(ROW(M243)/24,)*24+2),L$3:L$26,)),INDEX(F:F,(ROUNDUP(ROW(M243)/24,)-1)*24+3):INDEX(F:F,ROUNDUP(ROW(M243)/24,)*24+2)))=F245)*ISNUMBER(MATCH(D245,L$3:L$26,))*ISNUMBER(MATCH(C245,DAY(G$3:G$33),)),F245,"")</f>
        <v/>
      </c>
    </row>
    <row r="246" spans="1:13" x14ac:dyDescent="0.25">
      <c r="A246" s="5">
        <f t="shared" si="16"/>
        <v>2023</v>
      </c>
      <c r="B246" s="5" t="str">
        <f t="shared" si="16"/>
        <v>Январь</v>
      </c>
      <c r="C246" s="7">
        <v>11</v>
      </c>
      <c r="D246" s="5">
        <v>3</v>
      </c>
      <c r="E246" s="5" t="s">
        <v>8</v>
      </c>
      <c r="F246" s="6">
        <v>512.40000000000009</v>
      </c>
      <c r="J246" s="10"/>
      <c r="K246" s="10"/>
      <c r="L246" s="10"/>
      <c r="M246" s="10" t="str">
        <f t="array" ref="M246">IF((MAX(IF(ISNUMBER(MATCH(INDEX(D:D,(ROUNDUP(ROW(M244)/24,)-1)*24+3):INDEX(D:D,ROUNDUP(ROW(M244)/24,)*24+2),L$3:L$26,)),INDEX(F:F,(ROUNDUP(ROW(M244)/24,)-1)*24+3):INDEX(F:F,ROUNDUP(ROW(M244)/24,)*24+2)))=F246)*ISNUMBER(MATCH(D246,L$3:L$26,))*ISNUMBER(MATCH(C246,DAY(G$3:G$33),)),F246,"")</f>
        <v/>
      </c>
    </row>
    <row r="247" spans="1:13" x14ac:dyDescent="0.25">
      <c r="A247" s="5">
        <f t="shared" si="16"/>
        <v>2023</v>
      </c>
      <c r="B247" s="5" t="str">
        <f t="shared" si="16"/>
        <v>Январь</v>
      </c>
      <c r="C247" s="7">
        <v>11</v>
      </c>
      <c r="D247" s="5">
        <v>4</v>
      </c>
      <c r="E247" s="5" t="s">
        <v>9</v>
      </c>
      <c r="F247" s="6">
        <v>510.15</v>
      </c>
      <c r="J247" s="10"/>
      <c r="K247" s="10"/>
      <c r="L247" s="10"/>
      <c r="M247" s="10" t="str">
        <f t="array" ref="M247">IF((MAX(IF(ISNUMBER(MATCH(INDEX(D:D,(ROUNDUP(ROW(M245)/24,)-1)*24+3):INDEX(D:D,ROUNDUP(ROW(M245)/24,)*24+2),L$3:L$26,)),INDEX(F:F,(ROUNDUP(ROW(M245)/24,)-1)*24+3):INDEX(F:F,ROUNDUP(ROW(M245)/24,)*24+2)))=F247)*ISNUMBER(MATCH(D247,L$3:L$26,))*ISNUMBER(MATCH(C247,DAY(G$3:G$33),)),F247,"")</f>
        <v/>
      </c>
    </row>
    <row r="248" spans="1:13" x14ac:dyDescent="0.25">
      <c r="A248" s="5">
        <f t="shared" si="16"/>
        <v>2023</v>
      </c>
      <c r="B248" s="5" t="str">
        <f t="shared" si="16"/>
        <v>Январь</v>
      </c>
      <c r="C248" s="7">
        <v>11</v>
      </c>
      <c r="D248" s="5">
        <v>5</v>
      </c>
      <c r="E248" s="5" t="s">
        <v>10</v>
      </c>
      <c r="F248" s="6">
        <v>510.90000000000003</v>
      </c>
      <c r="J248" s="10"/>
      <c r="K248" s="10"/>
      <c r="L248" s="10"/>
      <c r="M248" s="10" t="str">
        <f t="array" ref="M248">IF((MAX(IF(ISNUMBER(MATCH(INDEX(D:D,(ROUNDUP(ROW(M246)/24,)-1)*24+3):INDEX(D:D,ROUNDUP(ROW(M246)/24,)*24+2),L$3:L$26,)),INDEX(F:F,(ROUNDUP(ROW(M246)/24,)-1)*24+3):INDEX(F:F,ROUNDUP(ROW(M246)/24,)*24+2)))=F248)*ISNUMBER(MATCH(D248,L$3:L$26,))*ISNUMBER(MATCH(C248,DAY(G$3:G$33),)),F248,"")</f>
        <v/>
      </c>
    </row>
    <row r="249" spans="1:13" x14ac:dyDescent="0.25">
      <c r="A249" s="5">
        <f t="shared" si="16"/>
        <v>2023</v>
      </c>
      <c r="B249" s="5" t="str">
        <f t="shared" si="16"/>
        <v>Январь</v>
      </c>
      <c r="C249" s="7">
        <v>11</v>
      </c>
      <c r="D249" s="5">
        <v>6</v>
      </c>
      <c r="E249" s="5" t="s">
        <v>11</v>
      </c>
      <c r="F249" s="6">
        <v>515.69999999999993</v>
      </c>
      <c r="J249" s="10"/>
      <c r="K249" s="10"/>
      <c r="L249" s="10"/>
      <c r="M249" s="10" t="str">
        <f t="array" ref="M249">IF((MAX(IF(ISNUMBER(MATCH(INDEX(D:D,(ROUNDUP(ROW(M247)/24,)-1)*24+3):INDEX(D:D,ROUNDUP(ROW(M247)/24,)*24+2),L$3:L$26,)),INDEX(F:F,(ROUNDUP(ROW(M247)/24,)-1)*24+3):INDEX(F:F,ROUNDUP(ROW(M247)/24,)*24+2)))=F249)*ISNUMBER(MATCH(D249,L$3:L$26,))*ISNUMBER(MATCH(C249,DAY(G$3:G$33),)),F249,"")</f>
        <v/>
      </c>
    </row>
    <row r="250" spans="1:13" x14ac:dyDescent="0.25">
      <c r="A250" s="5">
        <f t="shared" si="16"/>
        <v>2023</v>
      </c>
      <c r="B250" s="5" t="str">
        <f t="shared" si="16"/>
        <v>Январь</v>
      </c>
      <c r="C250" s="7">
        <v>11</v>
      </c>
      <c r="D250" s="5">
        <v>7</v>
      </c>
      <c r="E250" s="5" t="s">
        <v>12</v>
      </c>
      <c r="F250" s="6">
        <v>522.30000000000007</v>
      </c>
      <c r="J250" s="10"/>
      <c r="K250" s="10"/>
      <c r="L250" s="10"/>
      <c r="M250" s="10" t="str">
        <f t="array" ref="M250">IF((MAX(IF(ISNUMBER(MATCH(INDEX(D:D,(ROUNDUP(ROW(M248)/24,)-1)*24+3):INDEX(D:D,ROUNDUP(ROW(M248)/24,)*24+2),L$3:L$26,)),INDEX(F:F,(ROUNDUP(ROW(M248)/24,)-1)*24+3):INDEX(F:F,ROUNDUP(ROW(M248)/24,)*24+2)))=F250)*ISNUMBER(MATCH(D250,L$3:L$26,))*ISNUMBER(MATCH(C250,DAY(G$3:G$33),)),F250,"")</f>
        <v/>
      </c>
    </row>
    <row r="251" spans="1:13" x14ac:dyDescent="0.25">
      <c r="A251" s="5">
        <f t="shared" si="16"/>
        <v>2023</v>
      </c>
      <c r="B251" s="5" t="str">
        <f t="shared" si="16"/>
        <v>Январь</v>
      </c>
      <c r="C251" s="7">
        <v>11</v>
      </c>
      <c r="D251" s="5">
        <v>8</v>
      </c>
      <c r="E251" s="5" t="s">
        <v>13</v>
      </c>
      <c r="F251" s="6">
        <v>521.1</v>
      </c>
      <c r="J251" s="10"/>
      <c r="K251" s="10"/>
      <c r="L251" s="10"/>
      <c r="M251" s="10" t="str">
        <f t="array" ref="M251">IF((MAX(IF(ISNUMBER(MATCH(INDEX(D:D,(ROUNDUP(ROW(M249)/24,)-1)*24+3):INDEX(D:D,ROUNDUP(ROW(M249)/24,)*24+2),L$3:L$26,)),INDEX(F:F,(ROUNDUP(ROW(M249)/24,)-1)*24+3):INDEX(F:F,ROUNDUP(ROW(M249)/24,)*24+2)))=F251)*ISNUMBER(MATCH(D251,L$3:L$26,))*ISNUMBER(MATCH(C251,DAY(G$3:G$33),)),F251,"")</f>
        <v/>
      </c>
    </row>
    <row r="252" spans="1:13" x14ac:dyDescent="0.25">
      <c r="A252" s="5">
        <f t="shared" si="16"/>
        <v>2023</v>
      </c>
      <c r="B252" s="5" t="str">
        <f t="shared" si="16"/>
        <v>Январь</v>
      </c>
      <c r="C252" s="7">
        <v>11</v>
      </c>
      <c r="D252" s="5">
        <v>9</v>
      </c>
      <c r="E252" s="5" t="s">
        <v>14</v>
      </c>
      <c r="F252" s="6">
        <v>523.05000000000007</v>
      </c>
      <c r="J252" s="10"/>
      <c r="K252" s="10"/>
      <c r="L252" s="10"/>
      <c r="M252" s="10" t="str">
        <f t="array" ref="M252">IF((MAX(IF(ISNUMBER(MATCH(INDEX(D:D,(ROUNDUP(ROW(M250)/24,)-1)*24+3):INDEX(D:D,ROUNDUP(ROW(M250)/24,)*24+2),L$3:L$26,)),INDEX(F:F,(ROUNDUP(ROW(M250)/24,)-1)*24+3):INDEX(F:F,ROUNDUP(ROW(M250)/24,)*24+2)))=F252)*ISNUMBER(MATCH(D252,L$3:L$26,))*ISNUMBER(MATCH(C252,DAY(G$3:G$33),)),F252,"")</f>
        <v/>
      </c>
    </row>
    <row r="253" spans="1:13" x14ac:dyDescent="0.25">
      <c r="A253" s="5">
        <f t="shared" si="16"/>
        <v>2023</v>
      </c>
      <c r="B253" s="5" t="str">
        <f t="shared" si="16"/>
        <v>Январь</v>
      </c>
      <c r="C253" s="7">
        <v>11</v>
      </c>
      <c r="D253" s="5">
        <v>10</v>
      </c>
      <c r="E253" s="5" t="s">
        <v>15</v>
      </c>
      <c r="F253" s="6">
        <v>526.79999999999995</v>
      </c>
      <c r="J253" s="10"/>
      <c r="K253" s="10"/>
      <c r="L253" s="10"/>
      <c r="M253" s="10">
        <f t="array" ref="M253">IF((MAX(IF(ISNUMBER(MATCH(INDEX(D:D,(ROUNDUP(ROW(M251)/24,)-1)*24+3):INDEX(D:D,ROUNDUP(ROW(M251)/24,)*24+2),L$3:L$26,)),INDEX(F:F,(ROUNDUP(ROW(M251)/24,)-1)*24+3):INDEX(F:F,ROUNDUP(ROW(M251)/24,)*24+2)))=F253)*ISNUMBER(MATCH(D253,L$3:L$26,))*ISNUMBER(MATCH(C253,DAY(G$3:G$33),)),F253,"")</f>
        <v>526.79999999999995</v>
      </c>
    </row>
    <row r="254" spans="1:13" x14ac:dyDescent="0.25">
      <c r="A254" s="5">
        <f t="shared" si="16"/>
        <v>2023</v>
      </c>
      <c r="B254" s="5" t="str">
        <f t="shared" si="16"/>
        <v>Январь</v>
      </c>
      <c r="C254" s="7">
        <v>11</v>
      </c>
      <c r="D254" s="5">
        <v>11</v>
      </c>
      <c r="E254" s="5" t="s">
        <v>16</v>
      </c>
      <c r="F254" s="6">
        <v>519.30000000000007</v>
      </c>
      <c r="J254" s="10"/>
      <c r="K254" s="10"/>
      <c r="L254" s="10"/>
      <c r="M254" s="10" t="str">
        <f t="array" ref="M254">IF((MAX(IF(ISNUMBER(MATCH(INDEX(D:D,(ROUNDUP(ROW(M252)/24,)-1)*24+3):INDEX(D:D,ROUNDUP(ROW(M252)/24,)*24+2),L$3:L$26,)),INDEX(F:F,(ROUNDUP(ROW(M252)/24,)-1)*24+3):INDEX(F:F,ROUNDUP(ROW(M252)/24,)*24+2)))=F254)*ISNUMBER(MATCH(D254,L$3:L$26,))*ISNUMBER(MATCH(C254,DAY(G$3:G$33),)),F254,"")</f>
        <v/>
      </c>
    </row>
    <row r="255" spans="1:13" x14ac:dyDescent="0.25">
      <c r="A255" s="5">
        <f t="shared" si="16"/>
        <v>2023</v>
      </c>
      <c r="B255" s="5" t="str">
        <f t="shared" si="16"/>
        <v>Январь</v>
      </c>
      <c r="C255" s="7">
        <v>11</v>
      </c>
      <c r="D255" s="5">
        <v>12</v>
      </c>
      <c r="E255" s="5" t="s">
        <v>17</v>
      </c>
      <c r="F255" s="6">
        <v>510.15</v>
      </c>
      <c r="J255" s="10"/>
      <c r="K255" s="10"/>
      <c r="L255" s="10"/>
      <c r="M255" s="10" t="str">
        <f t="array" ref="M255">IF((MAX(IF(ISNUMBER(MATCH(INDEX(D:D,(ROUNDUP(ROW(M253)/24,)-1)*24+3):INDEX(D:D,ROUNDUP(ROW(M253)/24,)*24+2),L$3:L$26,)),INDEX(F:F,(ROUNDUP(ROW(M253)/24,)-1)*24+3):INDEX(F:F,ROUNDUP(ROW(M253)/24,)*24+2)))=F255)*ISNUMBER(MATCH(D255,L$3:L$26,))*ISNUMBER(MATCH(C255,DAY(G$3:G$33),)),F255,"")</f>
        <v/>
      </c>
    </row>
    <row r="256" spans="1:13" x14ac:dyDescent="0.25">
      <c r="A256" s="5">
        <f t="shared" si="16"/>
        <v>2023</v>
      </c>
      <c r="B256" s="5" t="str">
        <f t="shared" si="16"/>
        <v>Январь</v>
      </c>
      <c r="C256" s="7">
        <v>11</v>
      </c>
      <c r="D256" s="5">
        <v>13</v>
      </c>
      <c r="E256" s="5" t="s">
        <v>18</v>
      </c>
      <c r="F256" s="6">
        <v>500.85</v>
      </c>
      <c r="J256" s="10"/>
      <c r="K256" s="10"/>
      <c r="L256" s="10"/>
      <c r="M256" s="10" t="str">
        <f t="array" ref="M256">IF((MAX(IF(ISNUMBER(MATCH(INDEX(D:D,(ROUNDUP(ROW(M254)/24,)-1)*24+3):INDEX(D:D,ROUNDUP(ROW(M254)/24,)*24+2),L$3:L$26,)),INDEX(F:F,(ROUNDUP(ROW(M254)/24,)-1)*24+3):INDEX(F:F,ROUNDUP(ROW(M254)/24,)*24+2)))=F256)*ISNUMBER(MATCH(D256,L$3:L$26,))*ISNUMBER(MATCH(C256,DAY(G$3:G$33),)),F256,"")</f>
        <v/>
      </c>
    </row>
    <row r="257" spans="1:13" x14ac:dyDescent="0.25">
      <c r="A257" s="5">
        <f t="shared" si="16"/>
        <v>2023</v>
      </c>
      <c r="B257" s="5" t="str">
        <f t="shared" si="16"/>
        <v>Январь</v>
      </c>
      <c r="C257" s="7">
        <v>11</v>
      </c>
      <c r="D257" s="5">
        <v>14</v>
      </c>
      <c r="E257" s="5" t="s">
        <v>19</v>
      </c>
      <c r="F257" s="6">
        <v>498.45</v>
      </c>
      <c r="J257" s="10"/>
      <c r="K257" s="10"/>
      <c r="L257" s="10"/>
      <c r="M257" s="10" t="str">
        <f t="array" ref="M257">IF((MAX(IF(ISNUMBER(MATCH(INDEX(D:D,(ROUNDUP(ROW(M255)/24,)-1)*24+3):INDEX(D:D,ROUNDUP(ROW(M255)/24,)*24+2),L$3:L$26,)),INDEX(F:F,(ROUNDUP(ROW(M255)/24,)-1)*24+3):INDEX(F:F,ROUNDUP(ROW(M255)/24,)*24+2)))=F257)*ISNUMBER(MATCH(D257,L$3:L$26,))*ISNUMBER(MATCH(C257,DAY(G$3:G$33),)),F257,"")</f>
        <v/>
      </c>
    </row>
    <row r="258" spans="1:13" x14ac:dyDescent="0.25">
      <c r="A258" s="5">
        <f t="shared" si="16"/>
        <v>2023</v>
      </c>
      <c r="B258" s="5" t="str">
        <f t="shared" si="16"/>
        <v>Январь</v>
      </c>
      <c r="C258" s="7">
        <v>11</v>
      </c>
      <c r="D258" s="5">
        <v>15</v>
      </c>
      <c r="E258" s="5" t="s">
        <v>20</v>
      </c>
      <c r="F258" s="6">
        <v>489.29999999999995</v>
      </c>
      <c r="J258" s="10"/>
      <c r="K258" s="10"/>
      <c r="L258" s="10"/>
      <c r="M258" s="10" t="str">
        <f t="array" ref="M258">IF((MAX(IF(ISNUMBER(MATCH(INDEX(D:D,(ROUNDUP(ROW(M256)/24,)-1)*24+3):INDEX(D:D,ROUNDUP(ROW(M256)/24,)*24+2),L$3:L$26,)),INDEX(F:F,(ROUNDUP(ROW(M256)/24,)-1)*24+3):INDEX(F:F,ROUNDUP(ROW(M256)/24,)*24+2)))=F258)*ISNUMBER(MATCH(D258,L$3:L$26,))*ISNUMBER(MATCH(C258,DAY(G$3:G$33),)),F258,"")</f>
        <v/>
      </c>
    </row>
    <row r="259" spans="1:13" x14ac:dyDescent="0.25">
      <c r="A259" s="5">
        <f t="shared" si="16"/>
        <v>2023</v>
      </c>
      <c r="B259" s="5" t="str">
        <f t="shared" si="16"/>
        <v>Январь</v>
      </c>
      <c r="C259" s="7">
        <v>11</v>
      </c>
      <c r="D259" s="5">
        <v>16</v>
      </c>
      <c r="E259" s="5" t="s">
        <v>21</v>
      </c>
      <c r="F259" s="6">
        <v>486.75</v>
      </c>
      <c r="J259" s="10"/>
      <c r="K259" s="10"/>
      <c r="L259" s="10"/>
      <c r="M259" s="10" t="str">
        <f t="array" ref="M259">IF((MAX(IF(ISNUMBER(MATCH(INDEX(D:D,(ROUNDUP(ROW(M257)/24,)-1)*24+3):INDEX(D:D,ROUNDUP(ROW(M257)/24,)*24+2),L$3:L$26,)),INDEX(F:F,(ROUNDUP(ROW(M257)/24,)-1)*24+3):INDEX(F:F,ROUNDUP(ROW(M257)/24,)*24+2)))=F259)*ISNUMBER(MATCH(D259,L$3:L$26,))*ISNUMBER(MATCH(C259,DAY(G$3:G$33),)),F259,"")</f>
        <v/>
      </c>
    </row>
    <row r="260" spans="1:13" x14ac:dyDescent="0.25">
      <c r="A260" s="5">
        <f t="shared" si="16"/>
        <v>2023</v>
      </c>
      <c r="B260" s="5" t="str">
        <f t="shared" si="16"/>
        <v>Январь</v>
      </c>
      <c r="C260" s="7">
        <v>11</v>
      </c>
      <c r="D260" s="5">
        <v>17</v>
      </c>
      <c r="E260" s="5" t="s">
        <v>22</v>
      </c>
      <c r="F260" s="6">
        <v>488.1</v>
      </c>
      <c r="J260" s="10"/>
      <c r="K260" s="10"/>
      <c r="L260" s="10"/>
      <c r="M260" s="10" t="str">
        <f t="array" ref="M260">IF((MAX(IF(ISNUMBER(MATCH(INDEX(D:D,(ROUNDUP(ROW(M258)/24,)-1)*24+3):INDEX(D:D,ROUNDUP(ROW(M258)/24,)*24+2),L$3:L$26,)),INDEX(F:F,(ROUNDUP(ROW(M258)/24,)-1)*24+3):INDEX(F:F,ROUNDUP(ROW(M258)/24,)*24+2)))=F260)*ISNUMBER(MATCH(D260,L$3:L$26,))*ISNUMBER(MATCH(C260,DAY(G$3:G$33),)),F260,"")</f>
        <v/>
      </c>
    </row>
    <row r="261" spans="1:13" x14ac:dyDescent="0.25">
      <c r="A261" s="5">
        <f t="shared" ref="A261:B276" si="17">IF(A260&lt;&gt;"",A260,"")</f>
        <v>2023</v>
      </c>
      <c r="B261" s="5" t="str">
        <f t="shared" si="17"/>
        <v>Январь</v>
      </c>
      <c r="C261" s="7">
        <v>11</v>
      </c>
      <c r="D261" s="5">
        <v>18</v>
      </c>
      <c r="E261" s="5" t="s">
        <v>23</v>
      </c>
      <c r="F261" s="6">
        <v>490.2</v>
      </c>
      <c r="J261" s="10"/>
      <c r="K261" s="10"/>
      <c r="L261" s="10"/>
      <c r="M261" s="10" t="str">
        <f t="array" ref="M261">IF((MAX(IF(ISNUMBER(MATCH(INDEX(D:D,(ROUNDUP(ROW(M259)/24,)-1)*24+3):INDEX(D:D,ROUNDUP(ROW(M259)/24,)*24+2),L$3:L$26,)),INDEX(F:F,(ROUNDUP(ROW(M259)/24,)-1)*24+3):INDEX(F:F,ROUNDUP(ROW(M259)/24,)*24+2)))=F261)*ISNUMBER(MATCH(D261,L$3:L$26,))*ISNUMBER(MATCH(C261,DAY(G$3:G$33),)),F261,"")</f>
        <v/>
      </c>
    </row>
    <row r="262" spans="1:13" x14ac:dyDescent="0.25">
      <c r="A262" s="5">
        <f t="shared" si="17"/>
        <v>2023</v>
      </c>
      <c r="B262" s="5" t="str">
        <f t="shared" si="17"/>
        <v>Январь</v>
      </c>
      <c r="C262" s="7">
        <v>11</v>
      </c>
      <c r="D262" s="5">
        <v>19</v>
      </c>
      <c r="E262" s="5" t="s">
        <v>24</v>
      </c>
      <c r="F262" s="6">
        <v>494.54999999999995</v>
      </c>
      <c r="J262" s="10"/>
      <c r="K262" s="10"/>
      <c r="L262" s="10"/>
      <c r="M262" s="10" t="str">
        <f t="array" ref="M262">IF((MAX(IF(ISNUMBER(MATCH(INDEX(D:D,(ROUNDUP(ROW(M260)/24,)-1)*24+3):INDEX(D:D,ROUNDUP(ROW(M260)/24,)*24+2),L$3:L$26,)),INDEX(F:F,(ROUNDUP(ROW(M260)/24,)-1)*24+3):INDEX(F:F,ROUNDUP(ROW(M260)/24,)*24+2)))=F262)*ISNUMBER(MATCH(D262,L$3:L$26,))*ISNUMBER(MATCH(C262,DAY(G$3:G$33),)),F262,"")</f>
        <v/>
      </c>
    </row>
    <row r="263" spans="1:13" x14ac:dyDescent="0.25">
      <c r="A263" s="5">
        <f t="shared" si="17"/>
        <v>2023</v>
      </c>
      <c r="B263" s="5" t="str">
        <f t="shared" si="17"/>
        <v>Январь</v>
      </c>
      <c r="C263" s="7">
        <v>11</v>
      </c>
      <c r="D263" s="5">
        <v>20</v>
      </c>
      <c r="E263" s="5" t="s">
        <v>25</v>
      </c>
      <c r="F263" s="6">
        <v>501.6</v>
      </c>
      <c r="J263" s="10"/>
      <c r="K263" s="10"/>
      <c r="L263" s="10"/>
      <c r="M263" s="10" t="str">
        <f t="array" ref="M263">IF((MAX(IF(ISNUMBER(MATCH(INDEX(D:D,(ROUNDUP(ROW(M261)/24,)-1)*24+3):INDEX(D:D,ROUNDUP(ROW(M261)/24,)*24+2),L$3:L$26,)),INDEX(F:F,(ROUNDUP(ROW(M261)/24,)-1)*24+3):INDEX(F:F,ROUNDUP(ROW(M261)/24,)*24+2)))=F263)*ISNUMBER(MATCH(D263,L$3:L$26,))*ISNUMBER(MATCH(C263,DAY(G$3:G$33),)),F263,"")</f>
        <v/>
      </c>
    </row>
    <row r="264" spans="1:13" x14ac:dyDescent="0.25">
      <c r="A264" s="5">
        <f t="shared" si="17"/>
        <v>2023</v>
      </c>
      <c r="B264" s="5" t="str">
        <f t="shared" si="17"/>
        <v>Январь</v>
      </c>
      <c r="C264" s="7">
        <v>11</v>
      </c>
      <c r="D264" s="5">
        <v>21</v>
      </c>
      <c r="E264" s="5" t="s">
        <v>26</v>
      </c>
      <c r="F264" s="6">
        <v>501.45</v>
      </c>
      <c r="J264" s="10"/>
      <c r="K264" s="10"/>
      <c r="L264" s="10"/>
      <c r="M264" s="10" t="str">
        <f t="array" ref="M264">IF((MAX(IF(ISNUMBER(MATCH(INDEX(D:D,(ROUNDUP(ROW(M262)/24,)-1)*24+3):INDEX(D:D,ROUNDUP(ROW(M262)/24,)*24+2),L$3:L$26,)),INDEX(F:F,(ROUNDUP(ROW(M262)/24,)-1)*24+3):INDEX(F:F,ROUNDUP(ROW(M262)/24,)*24+2)))=F264)*ISNUMBER(MATCH(D264,L$3:L$26,))*ISNUMBER(MATCH(C264,DAY(G$3:G$33),)),F264,"")</f>
        <v/>
      </c>
    </row>
    <row r="265" spans="1:13" x14ac:dyDescent="0.25">
      <c r="A265" s="5">
        <f t="shared" si="17"/>
        <v>2023</v>
      </c>
      <c r="B265" s="5" t="str">
        <f t="shared" si="17"/>
        <v>Январь</v>
      </c>
      <c r="C265" s="7">
        <v>11</v>
      </c>
      <c r="D265" s="5">
        <v>22</v>
      </c>
      <c r="E265" s="5" t="s">
        <v>27</v>
      </c>
      <c r="F265" s="6">
        <v>499.34999999999997</v>
      </c>
      <c r="J265" s="10"/>
      <c r="K265" s="10"/>
      <c r="L265" s="10"/>
      <c r="M265" s="10" t="str">
        <f t="array" ref="M265">IF((MAX(IF(ISNUMBER(MATCH(INDEX(D:D,(ROUNDUP(ROW(M263)/24,)-1)*24+3):INDEX(D:D,ROUNDUP(ROW(M263)/24,)*24+2),L$3:L$26,)),INDEX(F:F,(ROUNDUP(ROW(M263)/24,)-1)*24+3):INDEX(F:F,ROUNDUP(ROW(M263)/24,)*24+2)))=F265)*ISNUMBER(MATCH(D265,L$3:L$26,))*ISNUMBER(MATCH(C265,DAY(G$3:G$33),)),F265,"")</f>
        <v/>
      </c>
    </row>
    <row r="266" spans="1:13" x14ac:dyDescent="0.25">
      <c r="A266" s="5">
        <f t="shared" si="17"/>
        <v>2023</v>
      </c>
      <c r="B266" s="5" t="str">
        <f t="shared" si="17"/>
        <v>Январь</v>
      </c>
      <c r="C266" s="7">
        <v>11</v>
      </c>
      <c r="D266" s="5">
        <v>23</v>
      </c>
      <c r="E266" s="5" t="s">
        <v>28</v>
      </c>
      <c r="F266" s="6">
        <v>483.9</v>
      </c>
      <c r="J266" s="10"/>
      <c r="K266" s="10"/>
      <c r="L266" s="10"/>
      <c r="M266" s="10" t="str">
        <f t="array" ref="M266">IF((MAX(IF(ISNUMBER(MATCH(INDEX(D:D,(ROUNDUP(ROW(M264)/24,)-1)*24+3):INDEX(D:D,ROUNDUP(ROW(M264)/24,)*24+2),L$3:L$26,)),INDEX(F:F,(ROUNDUP(ROW(M264)/24,)-1)*24+3):INDEX(F:F,ROUNDUP(ROW(M264)/24,)*24+2)))=F266)*ISNUMBER(MATCH(D266,L$3:L$26,))*ISNUMBER(MATCH(C266,DAY(G$3:G$33),)),F266,"")</f>
        <v/>
      </c>
    </row>
    <row r="267" spans="1:13" x14ac:dyDescent="0.25">
      <c r="A267" s="5">
        <f t="shared" si="17"/>
        <v>2023</v>
      </c>
      <c r="B267" s="5" t="str">
        <f t="shared" si="17"/>
        <v>Январь</v>
      </c>
      <c r="C267" s="7">
        <v>12</v>
      </c>
      <c r="D267" s="5">
        <v>0</v>
      </c>
      <c r="E267" s="5" t="s">
        <v>5</v>
      </c>
      <c r="F267" s="6">
        <v>462</v>
      </c>
      <c r="J267" s="10"/>
      <c r="K267" s="10"/>
      <c r="L267" s="10"/>
      <c r="M267" s="10" t="str">
        <f t="array" ref="M267">IF((MAX(IF(ISNUMBER(MATCH(INDEX(D:D,(ROUNDUP(ROW(M265)/24,)-1)*24+3):INDEX(D:D,ROUNDUP(ROW(M265)/24,)*24+2),L$3:L$26,)),INDEX(F:F,(ROUNDUP(ROW(M265)/24,)-1)*24+3):INDEX(F:F,ROUNDUP(ROW(M265)/24,)*24+2)))=F267)*ISNUMBER(MATCH(D267,L$3:L$26,))*ISNUMBER(MATCH(C267,DAY(G$3:G$33),)),F267,"")</f>
        <v/>
      </c>
    </row>
    <row r="268" spans="1:13" x14ac:dyDescent="0.25">
      <c r="A268" s="5">
        <f t="shared" si="17"/>
        <v>2023</v>
      </c>
      <c r="B268" s="5" t="str">
        <f t="shared" si="17"/>
        <v>Январь</v>
      </c>
      <c r="C268" s="7">
        <v>12</v>
      </c>
      <c r="D268" s="5">
        <v>1</v>
      </c>
      <c r="E268" s="5" t="s">
        <v>6</v>
      </c>
      <c r="F268" s="6">
        <v>468.75</v>
      </c>
      <c r="J268" s="10"/>
      <c r="K268" s="10"/>
      <c r="L268" s="10"/>
      <c r="M268" s="10" t="str">
        <f t="array" ref="M268">IF((MAX(IF(ISNUMBER(MATCH(INDEX(D:D,(ROUNDUP(ROW(M266)/24,)-1)*24+3):INDEX(D:D,ROUNDUP(ROW(M266)/24,)*24+2),L$3:L$26,)),INDEX(F:F,(ROUNDUP(ROW(M266)/24,)-1)*24+3):INDEX(F:F,ROUNDUP(ROW(M266)/24,)*24+2)))=F268)*ISNUMBER(MATCH(D268,L$3:L$26,))*ISNUMBER(MATCH(C268,DAY(G$3:G$33),)),F268,"")</f>
        <v/>
      </c>
    </row>
    <row r="269" spans="1:13" x14ac:dyDescent="0.25">
      <c r="A269" s="5">
        <f t="shared" si="17"/>
        <v>2023</v>
      </c>
      <c r="B269" s="5" t="str">
        <f t="shared" si="17"/>
        <v>Январь</v>
      </c>
      <c r="C269" s="7">
        <v>12</v>
      </c>
      <c r="D269" s="5">
        <v>2</v>
      </c>
      <c r="E269" s="5" t="s">
        <v>7</v>
      </c>
      <c r="F269" s="6">
        <v>470.55</v>
      </c>
      <c r="J269" s="10"/>
      <c r="K269" s="10"/>
      <c r="L269" s="10"/>
      <c r="M269" s="10" t="str">
        <f t="array" ref="M269">IF((MAX(IF(ISNUMBER(MATCH(INDEX(D:D,(ROUNDUP(ROW(M267)/24,)-1)*24+3):INDEX(D:D,ROUNDUP(ROW(M267)/24,)*24+2),L$3:L$26,)),INDEX(F:F,(ROUNDUP(ROW(M267)/24,)-1)*24+3):INDEX(F:F,ROUNDUP(ROW(M267)/24,)*24+2)))=F269)*ISNUMBER(MATCH(D269,L$3:L$26,))*ISNUMBER(MATCH(C269,DAY(G$3:G$33),)),F269,"")</f>
        <v/>
      </c>
    </row>
    <row r="270" spans="1:13" x14ac:dyDescent="0.25">
      <c r="A270" s="5">
        <f t="shared" si="17"/>
        <v>2023</v>
      </c>
      <c r="B270" s="5" t="str">
        <f t="shared" si="17"/>
        <v>Январь</v>
      </c>
      <c r="C270" s="7">
        <v>12</v>
      </c>
      <c r="D270" s="5">
        <v>3</v>
      </c>
      <c r="E270" s="5" t="s">
        <v>8</v>
      </c>
      <c r="F270" s="6">
        <v>470.09999999999997</v>
      </c>
      <c r="J270" s="10"/>
      <c r="K270" s="10"/>
      <c r="L270" s="10"/>
      <c r="M270" s="10" t="str">
        <f t="array" ref="M270">IF((MAX(IF(ISNUMBER(MATCH(INDEX(D:D,(ROUNDUP(ROW(M268)/24,)-1)*24+3):INDEX(D:D,ROUNDUP(ROW(M268)/24,)*24+2),L$3:L$26,)),INDEX(F:F,(ROUNDUP(ROW(M268)/24,)-1)*24+3):INDEX(F:F,ROUNDUP(ROW(M268)/24,)*24+2)))=F270)*ISNUMBER(MATCH(D270,L$3:L$26,))*ISNUMBER(MATCH(C270,DAY(G$3:G$33),)),F270,"")</f>
        <v/>
      </c>
    </row>
    <row r="271" spans="1:13" x14ac:dyDescent="0.25">
      <c r="A271" s="5">
        <f t="shared" si="17"/>
        <v>2023</v>
      </c>
      <c r="B271" s="5" t="str">
        <f t="shared" si="17"/>
        <v>Январь</v>
      </c>
      <c r="C271" s="7">
        <v>12</v>
      </c>
      <c r="D271" s="5">
        <v>4</v>
      </c>
      <c r="E271" s="5" t="s">
        <v>9</v>
      </c>
      <c r="F271" s="6">
        <v>469.8</v>
      </c>
      <c r="J271" s="10"/>
      <c r="K271" s="10"/>
      <c r="L271" s="10"/>
      <c r="M271" s="10" t="str">
        <f t="array" ref="M271">IF((MAX(IF(ISNUMBER(MATCH(INDEX(D:D,(ROUNDUP(ROW(M269)/24,)-1)*24+3):INDEX(D:D,ROUNDUP(ROW(M269)/24,)*24+2),L$3:L$26,)),INDEX(F:F,(ROUNDUP(ROW(M269)/24,)-1)*24+3):INDEX(F:F,ROUNDUP(ROW(M269)/24,)*24+2)))=F271)*ISNUMBER(MATCH(D271,L$3:L$26,))*ISNUMBER(MATCH(C271,DAY(G$3:G$33),)),F271,"")</f>
        <v/>
      </c>
    </row>
    <row r="272" spans="1:13" x14ac:dyDescent="0.25">
      <c r="A272" s="5">
        <f t="shared" si="17"/>
        <v>2023</v>
      </c>
      <c r="B272" s="5" t="str">
        <f t="shared" si="17"/>
        <v>Январь</v>
      </c>
      <c r="C272" s="7">
        <v>12</v>
      </c>
      <c r="D272" s="5">
        <v>5</v>
      </c>
      <c r="E272" s="5" t="s">
        <v>10</v>
      </c>
      <c r="F272" s="6">
        <v>472.50000000000006</v>
      </c>
      <c r="J272" s="10"/>
      <c r="K272" s="10"/>
      <c r="L272" s="10"/>
      <c r="M272" s="10" t="str">
        <f t="array" ref="M272">IF((MAX(IF(ISNUMBER(MATCH(INDEX(D:D,(ROUNDUP(ROW(M270)/24,)-1)*24+3):INDEX(D:D,ROUNDUP(ROW(M270)/24,)*24+2),L$3:L$26,)),INDEX(F:F,(ROUNDUP(ROW(M270)/24,)-1)*24+3):INDEX(F:F,ROUNDUP(ROW(M270)/24,)*24+2)))=F272)*ISNUMBER(MATCH(D272,L$3:L$26,))*ISNUMBER(MATCH(C272,DAY(G$3:G$33),)),F272,"")</f>
        <v/>
      </c>
    </row>
    <row r="273" spans="1:13" x14ac:dyDescent="0.25">
      <c r="A273" s="5">
        <f t="shared" si="17"/>
        <v>2023</v>
      </c>
      <c r="B273" s="5" t="str">
        <f t="shared" si="17"/>
        <v>Январь</v>
      </c>
      <c r="C273" s="7">
        <v>12</v>
      </c>
      <c r="D273" s="5">
        <v>6</v>
      </c>
      <c r="E273" s="5" t="s">
        <v>11</v>
      </c>
      <c r="F273" s="6">
        <v>480.3</v>
      </c>
      <c r="J273" s="10"/>
      <c r="K273" s="10"/>
      <c r="L273" s="10"/>
      <c r="M273" s="10" t="str">
        <f t="array" ref="M273">IF((MAX(IF(ISNUMBER(MATCH(INDEX(D:D,(ROUNDUP(ROW(M271)/24,)-1)*24+3):INDEX(D:D,ROUNDUP(ROW(M271)/24,)*24+2),L$3:L$26,)),INDEX(F:F,(ROUNDUP(ROW(M271)/24,)-1)*24+3):INDEX(F:F,ROUNDUP(ROW(M271)/24,)*24+2)))=F273)*ISNUMBER(MATCH(D273,L$3:L$26,))*ISNUMBER(MATCH(C273,DAY(G$3:G$33),)),F273,"")</f>
        <v/>
      </c>
    </row>
    <row r="274" spans="1:13" x14ac:dyDescent="0.25">
      <c r="A274" s="5">
        <f t="shared" si="17"/>
        <v>2023</v>
      </c>
      <c r="B274" s="5" t="str">
        <f t="shared" si="17"/>
        <v>Январь</v>
      </c>
      <c r="C274" s="7">
        <v>12</v>
      </c>
      <c r="D274" s="5">
        <v>7</v>
      </c>
      <c r="E274" s="5" t="s">
        <v>12</v>
      </c>
      <c r="F274" s="6">
        <v>483.6</v>
      </c>
      <c r="J274" s="10"/>
      <c r="K274" s="10"/>
      <c r="L274" s="10"/>
      <c r="M274" s="10" t="str">
        <f t="array" ref="M274">IF((MAX(IF(ISNUMBER(MATCH(INDEX(D:D,(ROUNDUP(ROW(M272)/24,)-1)*24+3):INDEX(D:D,ROUNDUP(ROW(M272)/24,)*24+2),L$3:L$26,)),INDEX(F:F,(ROUNDUP(ROW(M272)/24,)-1)*24+3):INDEX(F:F,ROUNDUP(ROW(M272)/24,)*24+2)))=F274)*ISNUMBER(MATCH(D274,L$3:L$26,))*ISNUMBER(MATCH(C274,DAY(G$3:G$33),)),F274,"")</f>
        <v/>
      </c>
    </row>
    <row r="275" spans="1:13" x14ac:dyDescent="0.25">
      <c r="A275" s="5">
        <f t="shared" si="17"/>
        <v>2023</v>
      </c>
      <c r="B275" s="5" t="str">
        <f t="shared" si="17"/>
        <v>Январь</v>
      </c>
      <c r="C275" s="7">
        <v>12</v>
      </c>
      <c r="D275" s="5">
        <v>8</v>
      </c>
      <c r="E275" s="5" t="s">
        <v>13</v>
      </c>
      <c r="F275" s="6">
        <v>484.5</v>
      </c>
      <c r="J275" s="10"/>
      <c r="K275" s="10"/>
      <c r="L275" s="10"/>
      <c r="M275" s="10" t="str">
        <f t="array" ref="M275">IF((MAX(IF(ISNUMBER(MATCH(INDEX(D:D,(ROUNDUP(ROW(M273)/24,)-1)*24+3):INDEX(D:D,ROUNDUP(ROW(M273)/24,)*24+2),L$3:L$26,)),INDEX(F:F,(ROUNDUP(ROW(M273)/24,)-1)*24+3):INDEX(F:F,ROUNDUP(ROW(M273)/24,)*24+2)))=F275)*ISNUMBER(MATCH(D275,L$3:L$26,))*ISNUMBER(MATCH(C275,DAY(G$3:G$33),)),F275,"")</f>
        <v/>
      </c>
    </row>
    <row r="276" spans="1:13" x14ac:dyDescent="0.25">
      <c r="A276" s="5">
        <f t="shared" si="17"/>
        <v>2023</v>
      </c>
      <c r="B276" s="5" t="str">
        <f t="shared" si="17"/>
        <v>Январь</v>
      </c>
      <c r="C276" s="7">
        <v>12</v>
      </c>
      <c r="D276" s="5">
        <v>9</v>
      </c>
      <c r="E276" s="5" t="s">
        <v>14</v>
      </c>
      <c r="F276" s="6">
        <v>484.50000000000006</v>
      </c>
      <c r="J276" s="10"/>
      <c r="K276" s="10"/>
      <c r="L276" s="10"/>
      <c r="M276" s="10" t="str">
        <f t="array" ref="M276">IF((MAX(IF(ISNUMBER(MATCH(INDEX(D:D,(ROUNDUP(ROW(M274)/24,)-1)*24+3):INDEX(D:D,ROUNDUP(ROW(M274)/24,)*24+2),L$3:L$26,)),INDEX(F:F,(ROUNDUP(ROW(M274)/24,)-1)*24+3):INDEX(F:F,ROUNDUP(ROW(M274)/24,)*24+2)))=F276)*ISNUMBER(MATCH(D276,L$3:L$26,))*ISNUMBER(MATCH(C276,DAY(G$3:G$33),)),F276,"")</f>
        <v/>
      </c>
    </row>
    <row r="277" spans="1:13" x14ac:dyDescent="0.25">
      <c r="A277" s="5">
        <f t="shared" ref="A277:B292" si="18">IF(A276&lt;&gt;"",A276,"")</f>
        <v>2023</v>
      </c>
      <c r="B277" s="5" t="str">
        <f t="shared" si="18"/>
        <v>Январь</v>
      </c>
      <c r="C277" s="7">
        <v>12</v>
      </c>
      <c r="D277" s="5">
        <v>10</v>
      </c>
      <c r="E277" s="5" t="s">
        <v>15</v>
      </c>
      <c r="F277" s="6">
        <v>488.25</v>
      </c>
      <c r="J277" s="10"/>
      <c r="K277" s="10"/>
      <c r="L277" s="10"/>
      <c r="M277" s="10" t="str">
        <f t="array" ref="M277">IF((MAX(IF(ISNUMBER(MATCH(INDEX(D:D,(ROUNDUP(ROW(M275)/24,)-1)*24+3):INDEX(D:D,ROUNDUP(ROW(M275)/24,)*24+2),L$3:L$26,)),INDEX(F:F,(ROUNDUP(ROW(M275)/24,)-1)*24+3):INDEX(F:F,ROUNDUP(ROW(M275)/24,)*24+2)))=F277)*ISNUMBER(MATCH(D277,L$3:L$26,))*ISNUMBER(MATCH(C277,DAY(G$3:G$33),)),F277,"")</f>
        <v/>
      </c>
    </row>
    <row r="278" spans="1:13" x14ac:dyDescent="0.25">
      <c r="A278" s="5">
        <f t="shared" si="18"/>
        <v>2023</v>
      </c>
      <c r="B278" s="5" t="str">
        <f t="shared" si="18"/>
        <v>Январь</v>
      </c>
      <c r="C278" s="7">
        <v>12</v>
      </c>
      <c r="D278" s="5">
        <v>11</v>
      </c>
      <c r="E278" s="5" t="s">
        <v>16</v>
      </c>
      <c r="F278" s="6">
        <v>487.95000000000005</v>
      </c>
      <c r="J278" s="10"/>
      <c r="K278" s="10"/>
      <c r="L278" s="10"/>
      <c r="M278" s="10" t="str">
        <f t="array" ref="M278">IF((MAX(IF(ISNUMBER(MATCH(INDEX(D:D,(ROUNDUP(ROW(M276)/24,)-1)*24+3):INDEX(D:D,ROUNDUP(ROW(M276)/24,)*24+2),L$3:L$26,)),INDEX(F:F,(ROUNDUP(ROW(M276)/24,)-1)*24+3):INDEX(F:F,ROUNDUP(ROW(M276)/24,)*24+2)))=F278)*ISNUMBER(MATCH(D278,L$3:L$26,))*ISNUMBER(MATCH(C278,DAY(G$3:G$33),)),F278,"")</f>
        <v/>
      </c>
    </row>
    <row r="279" spans="1:13" x14ac:dyDescent="0.25">
      <c r="A279" s="5">
        <f t="shared" si="18"/>
        <v>2023</v>
      </c>
      <c r="B279" s="5" t="str">
        <f t="shared" si="18"/>
        <v>Январь</v>
      </c>
      <c r="C279" s="7">
        <v>12</v>
      </c>
      <c r="D279" s="5">
        <v>12</v>
      </c>
      <c r="E279" s="5" t="s">
        <v>17</v>
      </c>
      <c r="F279" s="6">
        <v>484.20000000000005</v>
      </c>
      <c r="J279" s="10"/>
      <c r="K279" s="10"/>
      <c r="L279" s="10"/>
      <c r="M279" s="10" t="str">
        <f t="array" ref="M279">IF((MAX(IF(ISNUMBER(MATCH(INDEX(D:D,(ROUNDUP(ROW(M277)/24,)-1)*24+3):INDEX(D:D,ROUNDUP(ROW(M277)/24,)*24+2),L$3:L$26,)),INDEX(F:F,(ROUNDUP(ROW(M277)/24,)-1)*24+3):INDEX(F:F,ROUNDUP(ROW(M277)/24,)*24+2)))=F279)*ISNUMBER(MATCH(D279,L$3:L$26,))*ISNUMBER(MATCH(C279,DAY(G$3:G$33),)),F279,"")</f>
        <v/>
      </c>
    </row>
    <row r="280" spans="1:13" x14ac:dyDescent="0.25">
      <c r="A280" s="5">
        <f t="shared" si="18"/>
        <v>2023</v>
      </c>
      <c r="B280" s="5" t="str">
        <f t="shared" si="18"/>
        <v>Январь</v>
      </c>
      <c r="C280" s="7">
        <v>12</v>
      </c>
      <c r="D280" s="5">
        <v>13</v>
      </c>
      <c r="E280" s="5" t="s">
        <v>18</v>
      </c>
      <c r="F280" s="6">
        <v>482.7</v>
      </c>
      <c r="J280" s="10"/>
      <c r="K280" s="10"/>
      <c r="L280" s="10"/>
      <c r="M280" s="10" t="str">
        <f t="array" ref="M280">IF((MAX(IF(ISNUMBER(MATCH(INDEX(D:D,(ROUNDUP(ROW(M278)/24,)-1)*24+3):INDEX(D:D,ROUNDUP(ROW(M278)/24,)*24+2),L$3:L$26,)),INDEX(F:F,(ROUNDUP(ROW(M278)/24,)-1)*24+3):INDEX(F:F,ROUNDUP(ROW(M278)/24,)*24+2)))=F280)*ISNUMBER(MATCH(D280,L$3:L$26,))*ISNUMBER(MATCH(C280,DAY(G$3:G$33),)),F280,"")</f>
        <v/>
      </c>
    </row>
    <row r="281" spans="1:13" x14ac:dyDescent="0.25">
      <c r="A281" s="5">
        <f t="shared" si="18"/>
        <v>2023</v>
      </c>
      <c r="B281" s="5" t="str">
        <f t="shared" si="18"/>
        <v>Январь</v>
      </c>
      <c r="C281" s="7">
        <v>12</v>
      </c>
      <c r="D281" s="5">
        <v>14</v>
      </c>
      <c r="E281" s="5" t="s">
        <v>19</v>
      </c>
      <c r="F281" s="6">
        <v>481.8</v>
      </c>
      <c r="J281" s="10"/>
      <c r="K281" s="10"/>
      <c r="L281" s="10"/>
      <c r="M281" s="10" t="str">
        <f t="array" ref="M281">IF((MAX(IF(ISNUMBER(MATCH(INDEX(D:D,(ROUNDUP(ROW(M279)/24,)-1)*24+3):INDEX(D:D,ROUNDUP(ROW(M279)/24,)*24+2),L$3:L$26,)),INDEX(F:F,(ROUNDUP(ROW(M279)/24,)-1)*24+3):INDEX(F:F,ROUNDUP(ROW(M279)/24,)*24+2)))=F281)*ISNUMBER(MATCH(D281,L$3:L$26,))*ISNUMBER(MATCH(C281,DAY(G$3:G$33),)),F281,"")</f>
        <v/>
      </c>
    </row>
    <row r="282" spans="1:13" x14ac:dyDescent="0.25">
      <c r="A282" s="5">
        <f t="shared" si="18"/>
        <v>2023</v>
      </c>
      <c r="B282" s="5" t="str">
        <f t="shared" si="18"/>
        <v>Январь</v>
      </c>
      <c r="C282" s="7">
        <v>12</v>
      </c>
      <c r="D282" s="5">
        <v>15</v>
      </c>
      <c r="E282" s="5" t="s">
        <v>20</v>
      </c>
      <c r="F282" s="6">
        <v>478.8</v>
      </c>
      <c r="J282" s="10"/>
      <c r="K282" s="10"/>
      <c r="L282" s="10"/>
      <c r="M282" s="10" t="str">
        <f t="array" ref="M282">IF((MAX(IF(ISNUMBER(MATCH(INDEX(D:D,(ROUNDUP(ROW(M280)/24,)-1)*24+3):INDEX(D:D,ROUNDUP(ROW(M280)/24,)*24+2),L$3:L$26,)),INDEX(F:F,(ROUNDUP(ROW(M280)/24,)-1)*24+3):INDEX(F:F,ROUNDUP(ROW(M280)/24,)*24+2)))=F282)*ISNUMBER(MATCH(D282,L$3:L$26,))*ISNUMBER(MATCH(C282,DAY(G$3:G$33),)),F282,"")</f>
        <v/>
      </c>
    </row>
    <row r="283" spans="1:13" x14ac:dyDescent="0.25">
      <c r="A283" s="5">
        <f t="shared" si="18"/>
        <v>2023</v>
      </c>
      <c r="B283" s="5" t="str">
        <f t="shared" si="18"/>
        <v>Январь</v>
      </c>
      <c r="C283" s="7">
        <v>12</v>
      </c>
      <c r="D283" s="5">
        <v>16</v>
      </c>
      <c r="E283" s="5" t="s">
        <v>21</v>
      </c>
      <c r="F283" s="6">
        <v>476.7</v>
      </c>
      <c r="J283" s="10"/>
      <c r="K283" s="10"/>
      <c r="L283" s="10"/>
      <c r="M283" s="10" t="str">
        <f t="array" ref="M283">IF((MAX(IF(ISNUMBER(MATCH(INDEX(D:D,(ROUNDUP(ROW(M281)/24,)-1)*24+3):INDEX(D:D,ROUNDUP(ROW(M281)/24,)*24+2),L$3:L$26,)),INDEX(F:F,(ROUNDUP(ROW(M281)/24,)-1)*24+3):INDEX(F:F,ROUNDUP(ROW(M281)/24,)*24+2)))=F283)*ISNUMBER(MATCH(D283,L$3:L$26,))*ISNUMBER(MATCH(C283,DAY(G$3:G$33),)),F283,"")</f>
        <v/>
      </c>
    </row>
    <row r="284" spans="1:13" x14ac:dyDescent="0.25">
      <c r="A284" s="5">
        <f t="shared" si="18"/>
        <v>2023</v>
      </c>
      <c r="B284" s="5" t="str">
        <f t="shared" si="18"/>
        <v>Январь</v>
      </c>
      <c r="C284" s="7">
        <v>12</v>
      </c>
      <c r="D284" s="5">
        <v>17</v>
      </c>
      <c r="E284" s="5" t="s">
        <v>22</v>
      </c>
      <c r="F284" s="6">
        <v>480</v>
      </c>
      <c r="J284" s="10"/>
      <c r="K284" s="10"/>
      <c r="L284" s="10"/>
      <c r="M284" s="10" t="str">
        <f t="array" ref="M284">IF((MAX(IF(ISNUMBER(MATCH(INDEX(D:D,(ROUNDUP(ROW(M282)/24,)-1)*24+3):INDEX(D:D,ROUNDUP(ROW(M282)/24,)*24+2),L$3:L$26,)),INDEX(F:F,(ROUNDUP(ROW(M282)/24,)-1)*24+3):INDEX(F:F,ROUNDUP(ROW(M282)/24,)*24+2)))=F284)*ISNUMBER(MATCH(D284,L$3:L$26,))*ISNUMBER(MATCH(C284,DAY(G$3:G$33),)),F284,"")</f>
        <v/>
      </c>
    </row>
    <row r="285" spans="1:13" x14ac:dyDescent="0.25">
      <c r="A285" s="5">
        <f t="shared" si="18"/>
        <v>2023</v>
      </c>
      <c r="B285" s="5" t="str">
        <f t="shared" si="18"/>
        <v>Январь</v>
      </c>
      <c r="C285" s="7">
        <v>12</v>
      </c>
      <c r="D285" s="5">
        <v>18</v>
      </c>
      <c r="E285" s="5" t="s">
        <v>23</v>
      </c>
      <c r="F285" s="6">
        <v>482.10000000000008</v>
      </c>
      <c r="J285" s="10"/>
      <c r="K285" s="10"/>
      <c r="L285" s="10"/>
      <c r="M285" s="10" t="str">
        <f t="array" ref="M285">IF((MAX(IF(ISNUMBER(MATCH(INDEX(D:D,(ROUNDUP(ROW(M283)/24,)-1)*24+3):INDEX(D:D,ROUNDUP(ROW(M283)/24,)*24+2),L$3:L$26,)),INDEX(F:F,(ROUNDUP(ROW(M283)/24,)-1)*24+3):INDEX(F:F,ROUNDUP(ROW(M283)/24,)*24+2)))=F285)*ISNUMBER(MATCH(D285,L$3:L$26,))*ISNUMBER(MATCH(C285,DAY(G$3:G$33),)),F285,"")</f>
        <v/>
      </c>
    </row>
    <row r="286" spans="1:13" x14ac:dyDescent="0.25">
      <c r="A286" s="5">
        <f t="shared" si="18"/>
        <v>2023</v>
      </c>
      <c r="B286" s="5" t="str">
        <f t="shared" si="18"/>
        <v>Январь</v>
      </c>
      <c r="C286" s="7">
        <v>12</v>
      </c>
      <c r="D286" s="5">
        <v>19</v>
      </c>
      <c r="E286" s="5" t="s">
        <v>24</v>
      </c>
      <c r="F286" s="6">
        <v>483.00000000000006</v>
      </c>
      <c r="J286" s="10"/>
      <c r="K286" s="10"/>
      <c r="L286" s="10"/>
      <c r="M286" s="10" t="str">
        <f t="array" ref="M286">IF((MAX(IF(ISNUMBER(MATCH(INDEX(D:D,(ROUNDUP(ROW(M284)/24,)-1)*24+3):INDEX(D:D,ROUNDUP(ROW(M284)/24,)*24+2),L$3:L$26,)),INDEX(F:F,(ROUNDUP(ROW(M284)/24,)-1)*24+3):INDEX(F:F,ROUNDUP(ROW(M284)/24,)*24+2)))=F286)*ISNUMBER(MATCH(D286,L$3:L$26,))*ISNUMBER(MATCH(C286,DAY(G$3:G$33),)),F286,"")</f>
        <v/>
      </c>
    </row>
    <row r="287" spans="1:13" x14ac:dyDescent="0.25">
      <c r="A287" s="5">
        <f t="shared" si="18"/>
        <v>2023</v>
      </c>
      <c r="B287" s="5" t="str">
        <f t="shared" si="18"/>
        <v>Январь</v>
      </c>
      <c r="C287" s="7">
        <v>12</v>
      </c>
      <c r="D287" s="5">
        <v>20</v>
      </c>
      <c r="E287" s="5" t="s">
        <v>25</v>
      </c>
      <c r="F287" s="6">
        <v>488.54999999999995</v>
      </c>
      <c r="J287" s="10"/>
      <c r="K287" s="10"/>
      <c r="L287" s="10"/>
      <c r="M287" s="10">
        <f t="array" ref="M287">IF((MAX(IF(ISNUMBER(MATCH(INDEX(D:D,(ROUNDUP(ROW(M285)/24,)-1)*24+3):INDEX(D:D,ROUNDUP(ROW(M285)/24,)*24+2),L$3:L$26,)),INDEX(F:F,(ROUNDUP(ROW(M285)/24,)-1)*24+3):INDEX(F:F,ROUNDUP(ROW(M285)/24,)*24+2)))=F287)*ISNUMBER(MATCH(D287,L$3:L$26,))*ISNUMBER(MATCH(C287,DAY(G$3:G$33),)),F287,"")</f>
        <v>488.54999999999995</v>
      </c>
    </row>
    <row r="288" spans="1:13" x14ac:dyDescent="0.25">
      <c r="A288" s="5">
        <f t="shared" si="18"/>
        <v>2023</v>
      </c>
      <c r="B288" s="5" t="str">
        <f t="shared" si="18"/>
        <v>Январь</v>
      </c>
      <c r="C288" s="7">
        <v>12</v>
      </c>
      <c r="D288" s="5">
        <v>21</v>
      </c>
      <c r="E288" s="5" t="s">
        <v>26</v>
      </c>
      <c r="F288" s="6">
        <v>490.5</v>
      </c>
      <c r="J288" s="10"/>
      <c r="K288" s="10"/>
      <c r="L288" s="10"/>
      <c r="M288" s="10" t="str">
        <f t="array" ref="M288">IF((MAX(IF(ISNUMBER(MATCH(INDEX(D:D,(ROUNDUP(ROW(M286)/24,)-1)*24+3):INDEX(D:D,ROUNDUP(ROW(M286)/24,)*24+2),L$3:L$26,)),INDEX(F:F,(ROUNDUP(ROW(M286)/24,)-1)*24+3):INDEX(F:F,ROUNDUP(ROW(M286)/24,)*24+2)))=F288)*ISNUMBER(MATCH(D288,L$3:L$26,))*ISNUMBER(MATCH(C288,DAY(G$3:G$33),)),F288,"")</f>
        <v/>
      </c>
    </row>
    <row r="289" spans="1:13" x14ac:dyDescent="0.25">
      <c r="A289" s="5">
        <f t="shared" si="18"/>
        <v>2023</v>
      </c>
      <c r="B289" s="5" t="str">
        <f t="shared" si="18"/>
        <v>Январь</v>
      </c>
      <c r="C289" s="7">
        <v>12</v>
      </c>
      <c r="D289" s="5">
        <v>22</v>
      </c>
      <c r="E289" s="5" t="s">
        <v>27</v>
      </c>
      <c r="F289" s="6">
        <v>485.84999999999997</v>
      </c>
      <c r="J289" s="10"/>
      <c r="K289" s="10"/>
      <c r="L289" s="10"/>
      <c r="M289" s="10" t="str">
        <f t="array" ref="M289">IF((MAX(IF(ISNUMBER(MATCH(INDEX(D:D,(ROUNDUP(ROW(M287)/24,)-1)*24+3):INDEX(D:D,ROUNDUP(ROW(M287)/24,)*24+2),L$3:L$26,)),INDEX(F:F,(ROUNDUP(ROW(M287)/24,)-1)*24+3):INDEX(F:F,ROUNDUP(ROW(M287)/24,)*24+2)))=F289)*ISNUMBER(MATCH(D289,L$3:L$26,))*ISNUMBER(MATCH(C289,DAY(G$3:G$33),)),F289,"")</f>
        <v/>
      </c>
    </row>
    <row r="290" spans="1:13" x14ac:dyDescent="0.25">
      <c r="A290" s="5">
        <f t="shared" si="18"/>
        <v>2023</v>
      </c>
      <c r="B290" s="5" t="str">
        <f t="shared" si="18"/>
        <v>Январь</v>
      </c>
      <c r="C290" s="7">
        <v>12</v>
      </c>
      <c r="D290" s="5">
        <v>23</v>
      </c>
      <c r="E290" s="5" t="s">
        <v>28</v>
      </c>
      <c r="F290" s="6">
        <v>454.05</v>
      </c>
      <c r="J290" s="10"/>
      <c r="K290" s="10"/>
      <c r="L290" s="10"/>
      <c r="M290" s="10" t="str">
        <f t="array" ref="M290">IF((MAX(IF(ISNUMBER(MATCH(INDEX(D:D,(ROUNDUP(ROW(M288)/24,)-1)*24+3):INDEX(D:D,ROUNDUP(ROW(M288)/24,)*24+2),L$3:L$26,)),INDEX(F:F,(ROUNDUP(ROW(M288)/24,)-1)*24+3):INDEX(F:F,ROUNDUP(ROW(M288)/24,)*24+2)))=F290)*ISNUMBER(MATCH(D290,L$3:L$26,))*ISNUMBER(MATCH(C290,DAY(G$3:G$33),)),F290,"")</f>
        <v/>
      </c>
    </row>
    <row r="291" spans="1:13" x14ac:dyDescent="0.25">
      <c r="A291" s="5">
        <f t="shared" si="18"/>
        <v>2023</v>
      </c>
      <c r="B291" s="5" t="str">
        <f t="shared" si="18"/>
        <v>Январь</v>
      </c>
      <c r="C291" s="7">
        <v>13</v>
      </c>
      <c r="D291" s="5">
        <v>0</v>
      </c>
      <c r="E291" s="5" t="s">
        <v>5</v>
      </c>
      <c r="F291" s="6">
        <v>429.75000000000006</v>
      </c>
      <c r="J291" s="10"/>
      <c r="K291" s="10"/>
      <c r="L291" s="10"/>
      <c r="M291" s="10" t="str">
        <f t="array" ref="M291">IF((MAX(IF(ISNUMBER(MATCH(INDEX(D:D,(ROUNDUP(ROW(M289)/24,)-1)*24+3):INDEX(D:D,ROUNDUP(ROW(M289)/24,)*24+2),L$3:L$26,)),INDEX(F:F,(ROUNDUP(ROW(M289)/24,)-1)*24+3):INDEX(F:F,ROUNDUP(ROW(M289)/24,)*24+2)))=F291)*ISNUMBER(MATCH(D291,L$3:L$26,))*ISNUMBER(MATCH(C291,DAY(G$3:G$33),)),F291,"")</f>
        <v/>
      </c>
    </row>
    <row r="292" spans="1:13" x14ac:dyDescent="0.25">
      <c r="A292" s="5">
        <f t="shared" si="18"/>
        <v>2023</v>
      </c>
      <c r="B292" s="5" t="str">
        <f t="shared" si="18"/>
        <v>Январь</v>
      </c>
      <c r="C292" s="7">
        <v>13</v>
      </c>
      <c r="D292" s="5">
        <v>1</v>
      </c>
      <c r="E292" s="5" t="s">
        <v>6</v>
      </c>
      <c r="F292" s="6">
        <v>424.5</v>
      </c>
      <c r="J292" s="10"/>
      <c r="K292" s="10"/>
      <c r="L292" s="10"/>
      <c r="M292" s="10" t="str">
        <f t="array" ref="M292">IF((MAX(IF(ISNUMBER(MATCH(INDEX(D:D,(ROUNDUP(ROW(M290)/24,)-1)*24+3):INDEX(D:D,ROUNDUP(ROW(M290)/24,)*24+2),L$3:L$26,)),INDEX(F:F,(ROUNDUP(ROW(M290)/24,)-1)*24+3):INDEX(F:F,ROUNDUP(ROW(M290)/24,)*24+2)))=F292)*ISNUMBER(MATCH(D292,L$3:L$26,))*ISNUMBER(MATCH(C292,DAY(G$3:G$33),)),F292,"")</f>
        <v/>
      </c>
    </row>
    <row r="293" spans="1:13" x14ac:dyDescent="0.25">
      <c r="A293" s="5">
        <f t="shared" ref="A293:B308" si="19">IF(A292&lt;&gt;"",A292,"")</f>
        <v>2023</v>
      </c>
      <c r="B293" s="5" t="str">
        <f t="shared" si="19"/>
        <v>Январь</v>
      </c>
      <c r="C293" s="7">
        <v>13</v>
      </c>
      <c r="D293" s="5">
        <v>2</v>
      </c>
      <c r="E293" s="5" t="s">
        <v>7</v>
      </c>
      <c r="F293" s="6">
        <v>421.5</v>
      </c>
      <c r="J293" s="10"/>
      <c r="K293" s="10"/>
      <c r="L293" s="10"/>
      <c r="M293" s="10" t="str">
        <f t="array" ref="M293">IF((MAX(IF(ISNUMBER(MATCH(INDEX(D:D,(ROUNDUP(ROW(M291)/24,)-1)*24+3):INDEX(D:D,ROUNDUP(ROW(M291)/24,)*24+2),L$3:L$26,)),INDEX(F:F,(ROUNDUP(ROW(M291)/24,)-1)*24+3):INDEX(F:F,ROUNDUP(ROW(M291)/24,)*24+2)))=F293)*ISNUMBER(MATCH(D293,L$3:L$26,))*ISNUMBER(MATCH(C293,DAY(G$3:G$33),)),F293,"")</f>
        <v/>
      </c>
    </row>
    <row r="294" spans="1:13" x14ac:dyDescent="0.25">
      <c r="A294" s="5">
        <f t="shared" si="19"/>
        <v>2023</v>
      </c>
      <c r="B294" s="5" t="str">
        <f t="shared" si="19"/>
        <v>Январь</v>
      </c>
      <c r="C294" s="7">
        <v>13</v>
      </c>
      <c r="D294" s="5">
        <v>3</v>
      </c>
      <c r="E294" s="5" t="s">
        <v>8</v>
      </c>
      <c r="F294" s="6">
        <v>418.95000000000005</v>
      </c>
      <c r="J294" s="10"/>
      <c r="K294" s="10"/>
      <c r="L294" s="10"/>
      <c r="M294" s="10" t="str">
        <f t="array" ref="M294">IF((MAX(IF(ISNUMBER(MATCH(INDEX(D:D,(ROUNDUP(ROW(M292)/24,)-1)*24+3):INDEX(D:D,ROUNDUP(ROW(M292)/24,)*24+2),L$3:L$26,)),INDEX(F:F,(ROUNDUP(ROW(M292)/24,)-1)*24+3):INDEX(F:F,ROUNDUP(ROW(M292)/24,)*24+2)))=F294)*ISNUMBER(MATCH(D294,L$3:L$26,))*ISNUMBER(MATCH(C294,DAY(G$3:G$33),)),F294,"")</f>
        <v/>
      </c>
    </row>
    <row r="295" spans="1:13" x14ac:dyDescent="0.25">
      <c r="A295" s="5">
        <f t="shared" si="19"/>
        <v>2023</v>
      </c>
      <c r="B295" s="5" t="str">
        <f t="shared" si="19"/>
        <v>Январь</v>
      </c>
      <c r="C295" s="7">
        <v>13</v>
      </c>
      <c r="D295" s="5">
        <v>4</v>
      </c>
      <c r="E295" s="5" t="s">
        <v>9</v>
      </c>
      <c r="F295" s="6">
        <v>419.7</v>
      </c>
      <c r="J295" s="10"/>
      <c r="K295" s="10"/>
      <c r="L295" s="10"/>
      <c r="M295" s="10" t="str">
        <f t="array" ref="M295">IF((MAX(IF(ISNUMBER(MATCH(INDEX(D:D,(ROUNDUP(ROW(M293)/24,)-1)*24+3):INDEX(D:D,ROUNDUP(ROW(M293)/24,)*24+2),L$3:L$26,)),INDEX(F:F,(ROUNDUP(ROW(M293)/24,)-1)*24+3):INDEX(F:F,ROUNDUP(ROW(M293)/24,)*24+2)))=F295)*ISNUMBER(MATCH(D295,L$3:L$26,))*ISNUMBER(MATCH(C295,DAY(G$3:G$33),)),F295,"")</f>
        <v/>
      </c>
    </row>
    <row r="296" spans="1:13" x14ac:dyDescent="0.25">
      <c r="A296" s="5">
        <f t="shared" si="19"/>
        <v>2023</v>
      </c>
      <c r="B296" s="5" t="str">
        <f t="shared" si="19"/>
        <v>Январь</v>
      </c>
      <c r="C296" s="7">
        <v>13</v>
      </c>
      <c r="D296" s="5">
        <v>5</v>
      </c>
      <c r="E296" s="5" t="s">
        <v>10</v>
      </c>
      <c r="F296" s="6">
        <v>427.2</v>
      </c>
      <c r="J296" s="10"/>
      <c r="K296" s="10"/>
      <c r="L296" s="10"/>
      <c r="M296" s="10" t="str">
        <f t="array" ref="M296">IF((MAX(IF(ISNUMBER(MATCH(INDEX(D:D,(ROUNDUP(ROW(M294)/24,)-1)*24+3):INDEX(D:D,ROUNDUP(ROW(M294)/24,)*24+2),L$3:L$26,)),INDEX(F:F,(ROUNDUP(ROW(M294)/24,)-1)*24+3):INDEX(F:F,ROUNDUP(ROW(M294)/24,)*24+2)))=F296)*ISNUMBER(MATCH(D296,L$3:L$26,))*ISNUMBER(MATCH(C296,DAY(G$3:G$33),)),F296,"")</f>
        <v/>
      </c>
    </row>
    <row r="297" spans="1:13" x14ac:dyDescent="0.25">
      <c r="A297" s="5">
        <f t="shared" si="19"/>
        <v>2023</v>
      </c>
      <c r="B297" s="5" t="str">
        <f t="shared" si="19"/>
        <v>Январь</v>
      </c>
      <c r="C297" s="7">
        <v>13</v>
      </c>
      <c r="D297" s="5">
        <v>6</v>
      </c>
      <c r="E297" s="5" t="s">
        <v>11</v>
      </c>
      <c r="F297" s="6">
        <v>432.90000000000003</v>
      </c>
      <c r="J297" s="10"/>
      <c r="K297" s="10"/>
      <c r="L297" s="10"/>
      <c r="M297" s="10" t="str">
        <f t="array" ref="M297">IF((MAX(IF(ISNUMBER(MATCH(INDEX(D:D,(ROUNDUP(ROW(M295)/24,)-1)*24+3):INDEX(D:D,ROUNDUP(ROW(M295)/24,)*24+2),L$3:L$26,)),INDEX(F:F,(ROUNDUP(ROW(M295)/24,)-1)*24+3):INDEX(F:F,ROUNDUP(ROW(M295)/24,)*24+2)))=F297)*ISNUMBER(MATCH(D297,L$3:L$26,))*ISNUMBER(MATCH(C297,DAY(G$3:G$33),)),F297,"")</f>
        <v/>
      </c>
    </row>
    <row r="298" spans="1:13" x14ac:dyDescent="0.25">
      <c r="A298" s="5">
        <f t="shared" si="19"/>
        <v>2023</v>
      </c>
      <c r="B298" s="5" t="str">
        <f t="shared" si="19"/>
        <v>Январь</v>
      </c>
      <c r="C298" s="7">
        <v>13</v>
      </c>
      <c r="D298" s="5">
        <v>7</v>
      </c>
      <c r="E298" s="5" t="s">
        <v>12</v>
      </c>
      <c r="F298" s="6">
        <v>433.65</v>
      </c>
      <c r="J298" s="10"/>
      <c r="K298" s="10"/>
      <c r="L298" s="10"/>
      <c r="M298" s="10" t="str">
        <f t="array" ref="M298">IF((MAX(IF(ISNUMBER(MATCH(INDEX(D:D,(ROUNDUP(ROW(M296)/24,)-1)*24+3):INDEX(D:D,ROUNDUP(ROW(M296)/24,)*24+2),L$3:L$26,)),INDEX(F:F,(ROUNDUP(ROW(M296)/24,)-1)*24+3):INDEX(F:F,ROUNDUP(ROW(M296)/24,)*24+2)))=F298)*ISNUMBER(MATCH(D298,L$3:L$26,))*ISNUMBER(MATCH(C298,DAY(G$3:G$33),)),F298,"")</f>
        <v/>
      </c>
    </row>
    <row r="299" spans="1:13" x14ac:dyDescent="0.25">
      <c r="A299" s="5">
        <f t="shared" si="19"/>
        <v>2023</v>
      </c>
      <c r="B299" s="5" t="str">
        <f t="shared" si="19"/>
        <v>Январь</v>
      </c>
      <c r="C299" s="7">
        <v>13</v>
      </c>
      <c r="D299" s="5">
        <v>8</v>
      </c>
      <c r="E299" s="5" t="s">
        <v>13</v>
      </c>
      <c r="F299" s="6">
        <v>442.95000000000005</v>
      </c>
      <c r="J299" s="10"/>
      <c r="K299" s="10"/>
      <c r="L299" s="10"/>
      <c r="M299" s="10" t="str">
        <f t="array" ref="M299">IF((MAX(IF(ISNUMBER(MATCH(INDEX(D:D,(ROUNDUP(ROW(M297)/24,)-1)*24+3):INDEX(D:D,ROUNDUP(ROW(M297)/24,)*24+2),L$3:L$26,)),INDEX(F:F,(ROUNDUP(ROW(M297)/24,)-1)*24+3):INDEX(F:F,ROUNDUP(ROW(M297)/24,)*24+2)))=F299)*ISNUMBER(MATCH(D299,L$3:L$26,))*ISNUMBER(MATCH(C299,DAY(G$3:G$33),)),F299,"")</f>
        <v/>
      </c>
    </row>
    <row r="300" spans="1:13" x14ac:dyDescent="0.25">
      <c r="A300" s="5">
        <f t="shared" si="19"/>
        <v>2023</v>
      </c>
      <c r="B300" s="5" t="str">
        <f t="shared" si="19"/>
        <v>Январь</v>
      </c>
      <c r="C300" s="7">
        <v>13</v>
      </c>
      <c r="D300" s="5">
        <v>9</v>
      </c>
      <c r="E300" s="5" t="s">
        <v>14</v>
      </c>
      <c r="F300" s="6">
        <v>461.84999999999997</v>
      </c>
      <c r="J300" s="10"/>
      <c r="K300" s="10"/>
      <c r="L300" s="10"/>
      <c r="M300" s="10">
        <f t="array" ref="M300">IF((MAX(IF(ISNUMBER(MATCH(INDEX(D:D,(ROUNDUP(ROW(M298)/24,)-1)*24+3):INDEX(D:D,ROUNDUP(ROW(M298)/24,)*24+2),L$3:L$26,)),INDEX(F:F,(ROUNDUP(ROW(M298)/24,)-1)*24+3):INDEX(F:F,ROUNDUP(ROW(M298)/24,)*24+2)))=F300)*ISNUMBER(MATCH(D300,L$3:L$26,))*ISNUMBER(MATCH(C300,DAY(G$3:G$33),)),F300,"")</f>
        <v>461.84999999999997</v>
      </c>
    </row>
    <row r="301" spans="1:13" x14ac:dyDescent="0.25">
      <c r="A301" s="5">
        <f t="shared" si="19"/>
        <v>2023</v>
      </c>
      <c r="B301" s="5" t="str">
        <f t="shared" si="19"/>
        <v>Январь</v>
      </c>
      <c r="C301" s="7">
        <v>13</v>
      </c>
      <c r="D301" s="5">
        <v>10</v>
      </c>
      <c r="E301" s="5" t="s">
        <v>15</v>
      </c>
      <c r="F301" s="6">
        <v>450.44999999999993</v>
      </c>
      <c r="J301" s="10"/>
      <c r="K301" s="10"/>
      <c r="L301" s="10"/>
      <c r="M301" s="10" t="str">
        <f t="array" ref="M301">IF((MAX(IF(ISNUMBER(MATCH(INDEX(D:D,(ROUNDUP(ROW(M299)/24,)-1)*24+3):INDEX(D:D,ROUNDUP(ROW(M299)/24,)*24+2),L$3:L$26,)),INDEX(F:F,(ROUNDUP(ROW(M299)/24,)-1)*24+3):INDEX(F:F,ROUNDUP(ROW(M299)/24,)*24+2)))=F301)*ISNUMBER(MATCH(D301,L$3:L$26,))*ISNUMBER(MATCH(C301,DAY(G$3:G$33),)),F301,"")</f>
        <v/>
      </c>
    </row>
    <row r="302" spans="1:13" x14ac:dyDescent="0.25">
      <c r="A302" s="5">
        <f t="shared" si="19"/>
        <v>2023</v>
      </c>
      <c r="B302" s="5" t="str">
        <f t="shared" si="19"/>
        <v>Январь</v>
      </c>
      <c r="C302" s="7">
        <v>13</v>
      </c>
      <c r="D302" s="5">
        <v>11</v>
      </c>
      <c r="E302" s="5" t="s">
        <v>16</v>
      </c>
      <c r="F302" s="6">
        <v>438.29999999999995</v>
      </c>
      <c r="J302" s="10"/>
      <c r="K302" s="10"/>
      <c r="L302" s="10"/>
      <c r="M302" s="10" t="str">
        <f t="array" ref="M302">IF((MAX(IF(ISNUMBER(MATCH(INDEX(D:D,(ROUNDUP(ROW(M300)/24,)-1)*24+3):INDEX(D:D,ROUNDUP(ROW(M300)/24,)*24+2),L$3:L$26,)),INDEX(F:F,(ROUNDUP(ROW(M300)/24,)-1)*24+3):INDEX(F:F,ROUNDUP(ROW(M300)/24,)*24+2)))=F302)*ISNUMBER(MATCH(D302,L$3:L$26,))*ISNUMBER(MATCH(C302,DAY(G$3:G$33),)),F302,"")</f>
        <v/>
      </c>
    </row>
    <row r="303" spans="1:13" x14ac:dyDescent="0.25">
      <c r="A303" s="5">
        <f t="shared" si="19"/>
        <v>2023</v>
      </c>
      <c r="B303" s="5" t="str">
        <f t="shared" si="19"/>
        <v>Январь</v>
      </c>
      <c r="C303" s="7">
        <v>13</v>
      </c>
      <c r="D303" s="5">
        <v>12</v>
      </c>
      <c r="E303" s="5" t="s">
        <v>17</v>
      </c>
      <c r="F303" s="6">
        <v>421.2</v>
      </c>
      <c r="J303" s="10"/>
      <c r="K303" s="10"/>
      <c r="L303" s="10"/>
      <c r="M303" s="10" t="str">
        <f t="array" ref="M303">IF((MAX(IF(ISNUMBER(MATCH(INDEX(D:D,(ROUNDUP(ROW(M301)/24,)-1)*24+3):INDEX(D:D,ROUNDUP(ROW(M301)/24,)*24+2),L$3:L$26,)),INDEX(F:F,(ROUNDUP(ROW(M301)/24,)-1)*24+3):INDEX(F:F,ROUNDUP(ROW(M301)/24,)*24+2)))=F303)*ISNUMBER(MATCH(D303,L$3:L$26,))*ISNUMBER(MATCH(C303,DAY(G$3:G$33),)),F303,"")</f>
        <v/>
      </c>
    </row>
    <row r="304" spans="1:13" x14ac:dyDescent="0.25">
      <c r="A304" s="5">
        <f t="shared" si="19"/>
        <v>2023</v>
      </c>
      <c r="B304" s="5" t="str">
        <f t="shared" si="19"/>
        <v>Январь</v>
      </c>
      <c r="C304" s="7">
        <v>13</v>
      </c>
      <c r="D304" s="5">
        <v>13</v>
      </c>
      <c r="E304" s="5" t="s">
        <v>18</v>
      </c>
      <c r="F304" s="6">
        <v>430.34999999999997</v>
      </c>
      <c r="J304" s="10"/>
      <c r="K304" s="10"/>
      <c r="L304" s="10"/>
      <c r="M304" s="10" t="str">
        <f t="array" ref="M304">IF((MAX(IF(ISNUMBER(MATCH(INDEX(D:D,(ROUNDUP(ROW(M302)/24,)-1)*24+3):INDEX(D:D,ROUNDUP(ROW(M302)/24,)*24+2),L$3:L$26,)),INDEX(F:F,(ROUNDUP(ROW(M302)/24,)-1)*24+3):INDEX(F:F,ROUNDUP(ROW(M302)/24,)*24+2)))=F304)*ISNUMBER(MATCH(D304,L$3:L$26,))*ISNUMBER(MATCH(C304,DAY(G$3:G$33),)),F304,"")</f>
        <v/>
      </c>
    </row>
    <row r="305" spans="1:13" x14ac:dyDescent="0.25">
      <c r="A305" s="5">
        <f t="shared" si="19"/>
        <v>2023</v>
      </c>
      <c r="B305" s="5" t="str">
        <f t="shared" si="19"/>
        <v>Январь</v>
      </c>
      <c r="C305" s="7">
        <v>13</v>
      </c>
      <c r="D305" s="5">
        <v>14</v>
      </c>
      <c r="E305" s="5" t="s">
        <v>19</v>
      </c>
      <c r="F305" s="6">
        <v>424.34999999999997</v>
      </c>
      <c r="J305" s="10"/>
      <c r="K305" s="10"/>
      <c r="L305" s="10"/>
      <c r="M305" s="10" t="str">
        <f t="array" ref="M305">IF((MAX(IF(ISNUMBER(MATCH(INDEX(D:D,(ROUNDUP(ROW(M303)/24,)-1)*24+3):INDEX(D:D,ROUNDUP(ROW(M303)/24,)*24+2),L$3:L$26,)),INDEX(F:F,(ROUNDUP(ROW(M303)/24,)-1)*24+3):INDEX(F:F,ROUNDUP(ROW(M303)/24,)*24+2)))=F305)*ISNUMBER(MATCH(D305,L$3:L$26,))*ISNUMBER(MATCH(C305,DAY(G$3:G$33),)),F305,"")</f>
        <v/>
      </c>
    </row>
    <row r="306" spans="1:13" x14ac:dyDescent="0.25">
      <c r="A306" s="5">
        <f t="shared" si="19"/>
        <v>2023</v>
      </c>
      <c r="B306" s="5" t="str">
        <f t="shared" si="19"/>
        <v>Январь</v>
      </c>
      <c r="C306" s="7">
        <v>13</v>
      </c>
      <c r="D306" s="5">
        <v>15</v>
      </c>
      <c r="E306" s="5" t="s">
        <v>20</v>
      </c>
      <c r="F306" s="6">
        <v>421.5</v>
      </c>
      <c r="J306" s="10"/>
      <c r="K306" s="10"/>
      <c r="L306" s="10"/>
      <c r="M306" s="10" t="str">
        <f t="array" ref="M306">IF((MAX(IF(ISNUMBER(MATCH(INDEX(D:D,(ROUNDUP(ROW(M304)/24,)-1)*24+3):INDEX(D:D,ROUNDUP(ROW(M304)/24,)*24+2),L$3:L$26,)),INDEX(F:F,(ROUNDUP(ROW(M304)/24,)-1)*24+3):INDEX(F:F,ROUNDUP(ROW(M304)/24,)*24+2)))=F306)*ISNUMBER(MATCH(D306,L$3:L$26,))*ISNUMBER(MATCH(C306,DAY(G$3:G$33),)),F306,"")</f>
        <v/>
      </c>
    </row>
    <row r="307" spans="1:13" x14ac:dyDescent="0.25">
      <c r="A307" s="5">
        <f t="shared" si="19"/>
        <v>2023</v>
      </c>
      <c r="B307" s="5" t="str">
        <f t="shared" si="19"/>
        <v>Январь</v>
      </c>
      <c r="C307" s="7">
        <v>13</v>
      </c>
      <c r="D307" s="5">
        <v>16</v>
      </c>
      <c r="E307" s="5" t="s">
        <v>21</v>
      </c>
      <c r="F307" s="6">
        <v>420.74999999999994</v>
      </c>
      <c r="J307" s="10"/>
      <c r="K307" s="10"/>
      <c r="L307" s="10"/>
      <c r="M307" s="10" t="str">
        <f t="array" ref="M307">IF((MAX(IF(ISNUMBER(MATCH(INDEX(D:D,(ROUNDUP(ROW(M305)/24,)-1)*24+3):INDEX(D:D,ROUNDUP(ROW(M305)/24,)*24+2),L$3:L$26,)),INDEX(F:F,(ROUNDUP(ROW(M305)/24,)-1)*24+3):INDEX(F:F,ROUNDUP(ROW(M305)/24,)*24+2)))=F307)*ISNUMBER(MATCH(D307,L$3:L$26,))*ISNUMBER(MATCH(C307,DAY(G$3:G$33),)),F307,"")</f>
        <v/>
      </c>
    </row>
    <row r="308" spans="1:13" x14ac:dyDescent="0.25">
      <c r="A308" s="5">
        <f t="shared" si="19"/>
        <v>2023</v>
      </c>
      <c r="B308" s="5" t="str">
        <f t="shared" si="19"/>
        <v>Январь</v>
      </c>
      <c r="C308" s="7">
        <v>13</v>
      </c>
      <c r="D308" s="5">
        <v>17</v>
      </c>
      <c r="E308" s="5" t="s">
        <v>22</v>
      </c>
      <c r="F308" s="6">
        <v>424.34999999999997</v>
      </c>
      <c r="J308" s="10"/>
      <c r="K308" s="10"/>
      <c r="L308" s="10"/>
      <c r="M308" s="10" t="str">
        <f t="array" ref="M308">IF((MAX(IF(ISNUMBER(MATCH(INDEX(D:D,(ROUNDUP(ROW(M306)/24,)-1)*24+3):INDEX(D:D,ROUNDUP(ROW(M306)/24,)*24+2),L$3:L$26,)),INDEX(F:F,(ROUNDUP(ROW(M306)/24,)-1)*24+3):INDEX(F:F,ROUNDUP(ROW(M306)/24,)*24+2)))=F308)*ISNUMBER(MATCH(D308,L$3:L$26,))*ISNUMBER(MATCH(C308,DAY(G$3:G$33),)),F308,"")</f>
        <v/>
      </c>
    </row>
    <row r="309" spans="1:13" x14ac:dyDescent="0.25">
      <c r="A309" s="5">
        <f t="shared" ref="A309:B324" si="20">IF(A308&lt;&gt;"",A308,"")</f>
        <v>2023</v>
      </c>
      <c r="B309" s="5" t="str">
        <f t="shared" si="20"/>
        <v>Январь</v>
      </c>
      <c r="C309" s="7">
        <v>13</v>
      </c>
      <c r="D309" s="5">
        <v>18</v>
      </c>
      <c r="E309" s="5" t="s">
        <v>23</v>
      </c>
      <c r="F309" s="6">
        <v>427.35</v>
      </c>
      <c r="J309" s="10"/>
      <c r="K309" s="10"/>
      <c r="L309" s="10"/>
      <c r="M309" s="10" t="str">
        <f t="array" ref="M309">IF((MAX(IF(ISNUMBER(MATCH(INDEX(D:D,(ROUNDUP(ROW(M307)/24,)-1)*24+3):INDEX(D:D,ROUNDUP(ROW(M307)/24,)*24+2),L$3:L$26,)),INDEX(F:F,(ROUNDUP(ROW(M307)/24,)-1)*24+3):INDEX(F:F,ROUNDUP(ROW(M307)/24,)*24+2)))=F309)*ISNUMBER(MATCH(D309,L$3:L$26,))*ISNUMBER(MATCH(C309,DAY(G$3:G$33),)),F309,"")</f>
        <v/>
      </c>
    </row>
    <row r="310" spans="1:13" x14ac:dyDescent="0.25">
      <c r="A310" s="5">
        <f t="shared" si="20"/>
        <v>2023</v>
      </c>
      <c r="B310" s="5" t="str">
        <f t="shared" si="20"/>
        <v>Январь</v>
      </c>
      <c r="C310" s="7">
        <v>13</v>
      </c>
      <c r="D310" s="5">
        <v>19</v>
      </c>
      <c r="E310" s="5" t="s">
        <v>24</v>
      </c>
      <c r="F310" s="6">
        <v>429.15</v>
      </c>
      <c r="J310" s="10"/>
      <c r="K310" s="10"/>
      <c r="L310" s="10"/>
      <c r="M310" s="10" t="str">
        <f t="array" ref="M310">IF((MAX(IF(ISNUMBER(MATCH(INDEX(D:D,(ROUNDUP(ROW(M308)/24,)-1)*24+3):INDEX(D:D,ROUNDUP(ROW(M308)/24,)*24+2),L$3:L$26,)),INDEX(F:F,(ROUNDUP(ROW(M308)/24,)-1)*24+3):INDEX(F:F,ROUNDUP(ROW(M308)/24,)*24+2)))=F310)*ISNUMBER(MATCH(D310,L$3:L$26,))*ISNUMBER(MATCH(C310,DAY(G$3:G$33),)),F310,"")</f>
        <v/>
      </c>
    </row>
    <row r="311" spans="1:13" x14ac:dyDescent="0.25">
      <c r="A311" s="5">
        <f t="shared" si="20"/>
        <v>2023</v>
      </c>
      <c r="B311" s="5" t="str">
        <f t="shared" si="20"/>
        <v>Январь</v>
      </c>
      <c r="C311" s="7">
        <v>13</v>
      </c>
      <c r="D311" s="5">
        <v>20</v>
      </c>
      <c r="E311" s="5" t="s">
        <v>25</v>
      </c>
      <c r="F311" s="6">
        <v>433.05</v>
      </c>
      <c r="J311" s="10"/>
      <c r="K311" s="10"/>
      <c r="L311" s="10"/>
      <c r="M311" s="10" t="str">
        <f t="array" ref="M311">IF((MAX(IF(ISNUMBER(MATCH(INDEX(D:D,(ROUNDUP(ROW(M309)/24,)-1)*24+3):INDEX(D:D,ROUNDUP(ROW(M309)/24,)*24+2),L$3:L$26,)),INDEX(F:F,(ROUNDUP(ROW(M309)/24,)-1)*24+3):INDEX(F:F,ROUNDUP(ROW(M309)/24,)*24+2)))=F311)*ISNUMBER(MATCH(D311,L$3:L$26,))*ISNUMBER(MATCH(C311,DAY(G$3:G$33),)),F311,"")</f>
        <v/>
      </c>
    </row>
    <row r="312" spans="1:13" x14ac:dyDescent="0.25">
      <c r="A312" s="5">
        <f t="shared" si="20"/>
        <v>2023</v>
      </c>
      <c r="B312" s="5" t="str">
        <f t="shared" si="20"/>
        <v>Январь</v>
      </c>
      <c r="C312" s="7">
        <v>13</v>
      </c>
      <c r="D312" s="5">
        <v>21</v>
      </c>
      <c r="E312" s="5" t="s">
        <v>26</v>
      </c>
      <c r="F312" s="6">
        <v>436.05</v>
      </c>
      <c r="J312" s="10"/>
      <c r="K312" s="10"/>
      <c r="L312" s="10"/>
      <c r="M312" s="10" t="str">
        <f t="array" ref="M312">IF((MAX(IF(ISNUMBER(MATCH(INDEX(D:D,(ROUNDUP(ROW(M310)/24,)-1)*24+3):INDEX(D:D,ROUNDUP(ROW(M310)/24,)*24+2),L$3:L$26,)),INDEX(F:F,(ROUNDUP(ROW(M310)/24,)-1)*24+3):INDEX(F:F,ROUNDUP(ROW(M310)/24,)*24+2)))=F312)*ISNUMBER(MATCH(D312,L$3:L$26,))*ISNUMBER(MATCH(C312,DAY(G$3:G$33),)),F312,"")</f>
        <v/>
      </c>
    </row>
    <row r="313" spans="1:13" x14ac:dyDescent="0.25">
      <c r="A313" s="5">
        <f t="shared" si="20"/>
        <v>2023</v>
      </c>
      <c r="B313" s="5" t="str">
        <f t="shared" si="20"/>
        <v>Январь</v>
      </c>
      <c r="C313" s="7">
        <v>13</v>
      </c>
      <c r="D313" s="5">
        <v>22</v>
      </c>
      <c r="E313" s="5" t="s">
        <v>27</v>
      </c>
      <c r="F313" s="6">
        <v>433.95</v>
      </c>
      <c r="J313" s="10"/>
      <c r="K313" s="10"/>
      <c r="L313" s="10"/>
      <c r="M313" s="10" t="str">
        <f t="array" ref="M313">IF((MAX(IF(ISNUMBER(MATCH(INDEX(D:D,(ROUNDUP(ROW(M311)/24,)-1)*24+3):INDEX(D:D,ROUNDUP(ROW(M311)/24,)*24+2),L$3:L$26,)),INDEX(F:F,(ROUNDUP(ROW(M311)/24,)-1)*24+3):INDEX(F:F,ROUNDUP(ROW(M311)/24,)*24+2)))=F313)*ISNUMBER(MATCH(D313,L$3:L$26,))*ISNUMBER(MATCH(C313,DAY(G$3:G$33),)),F313,"")</f>
        <v/>
      </c>
    </row>
    <row r="314" spans="1:13" x14ac:dyDescent="0.25">
      <c r="A314" s="5">
        <f t="shared" si="20"/>
        <v>2023</v>
      </c>
      <c r="B314" s="5" t="str">
        <f t="shared" si="20"/>
        <v>Январь</v>
      </c>
      <c r="C314" s="7">
        <v>13</v>
      </c>
      <c r="D314" s="5">
        <v>23</v>
      </c>
      <c r="E314" s="5" t="s">
        <v>28</v>
      </c>
      <c r="F314" s="6">
        <v>425.54999999999995</v>
      </c>
      <c r="J314" s="10"/>
      <c r="K314" s="10"/>
      <c r="L314" s="10"/>
      <c r="M314" s="10" t="str">
        <f t="array" ref="M314">IF((MAX(IF(ISNUMBER(MATCH(INDEX(D:D,(ROUNDUP(ROW(M312)/24,)-1)*24+3):INDEX(D:D,ROUNDUP(ROW(M312)/24,)*24+2),L$3:L$26,)),INDEX(F:F,(ROUNDUP(ROW(M312)/24,)-1)*24+3):INDEX(F:F,ROUNDUP(ROW(M312)/24,)*24+2)))=F314)*ISNUMBER(MATCH(D314,L$3:L$26,))*ISNUMBER(MATCH(C314,DAY(G$3:G$33),)),F314,"")</f>
        <v/>
      </c>
    </row>
    <row r="315" spans="1:13" x14ac:dyDescent="0.25">
      <c r="A315" s="5">
        <f t="shared" si="20"/>
        <v>2023</v>
      </c>
      <c r="B315" s="5" t="str">
        <f t="shared" si="20"/>
        <v>Январь</v>
      </c>
      <c r="C315" s="7">
        <v>14</v>
      </c>
      <c r="D315" s="5">
        <v>0</v>
      </c>
      <c r="E315" s="5" t="s">
        <v>5</v>
      </c>
      <c r="F315" s="6">
        <v>421.94999999999993</v>
      </c>
      <c r="J315" s="10"/>
      <c r="K315" s="10"/>
      <c r="L315" s="10"/>
      <c r="M315" s="10" t="str">
        <f t="array" ref="M315">IF((MAX(IF(ISNUMBER(MATCH(INDEX(D:D,(ROUNDUP(ROW(M313)/24,)-1)*24+3):INDEX(D:D,ROUNDUP(ROW(M313)/24,)*24+2),L$3:L$26,)),INDEX(F:F,(ROUNDUP(ROW(M313)/24,)-1)*24+3):INDEX(F:F,ROUNDUP(ROW(M313)/24,)*24+2)))=F315)*ISNUMBER(MATCH(D315,L$3:L$26,))*ISNUMBER(MATCH(C315,DAY(G$3:G$33),)),F315,"")</f>
        <v/>
      </c>
    </row>
    <row r="316" spans="1:13" x14ac:dyDescent="0.25">
      <c r="A316" s="5">
        <f t="shared" si="20"/>
        <v>2023</v>
      </c>
      <c r="B316" s="5" t="str">
        <f t="shared" si="20"/>
        <v>Январь</v>
      </c>
      <c r="C316" s="7">
        <v>14</v>
      </c>
      <c r="D316" s="5">
        <v>1</v>
      </c>
      <c r="E316" s="5" t="s">
        <v>6</v>
      </c>
      <c r="F316" s="6">
        <v>418.79999999999995</v>
      </c>
      <c r="J316" s="10"/>
      <c r="K316" s="10"/>
      <c r="L316" s="10"/>
      <c r="M316" s="10" t="str">
        <f t="array" ref="M316">IF((MAX(IF(ISNUMBER(MATCH(INDEX(D:D,(ROUNDUP(ROW(M314)/24,)-1)*24+3):INDEX(D:D,ROUNDUP(ROW(M314)/24,)*24+2),L$3:L$26,)),INDEX(F:F,(ROUNDUP(ROW(M314)/24,)-1)*24+3):INDEX(F:F,ROUNDUP(ROW(M314)/24,)*24+2)))=F316)*ISNUMBER(MATCH(D316,L$3:L$26,))*ISNUMBER(MATCH(C316,DAY(G$3:G$33),)),F316,"")</f>
        <v/>
      </c>
    </row>
    <row r="317" spans="1:13" x14ac:dyDescent="0.25">
      <c r="A317" s="5">
        <f t="shared" si="20"/>
        <v>2023</v>
      </c>
      <c r="B317" s="5" t="str">
        <f t="shared" si="20"/>
        <v>Январь</v>
      </c>
      <c r="C317" s="7">
        <v>14</v>
      </c>
      <c r="D317" s="5">
        <v>2</v>
      </c>
      <c r="E317" s="5" t="s">
        <v>7</v>
      </c>
      <c r="F317" s="6">
        <v>417.59999999999997</v>
      </c>
      <c r="J317" s="10"/>
      <c r="K317" s="10"/>
      <c r="L317" s="10"/>
      <c r="M317" s="10" t="str">
        <f t="array" ref="M317">IF((MAX(IF(ISNUMBER(MATCH(INDEX(D:D,(ROUNDUP(ROW(M315)/24,)-1)*24+3):INDEX(D:D,ROUNDUP(ROW(M315)/24,)*24+2),L$3:L$26,)),INDEX(F:F,(ROUNDUP(ROW(M315)/24,)-1)*24+3):INDEX(F:F,ROUNDUP(ROW(M315)/24,)*24+2)))=F317)*ISNUMBER(MATCH(D317,L$3:L$26,))*ISNUMBER(MATCH(C317,DAY(G$3:G$33),)),F317,"")</f>
        <v/>
      </c>
    </row>
    <row r="318" spans="1:13" x14ac:dyDescent="0.25">
      <c r="A318" s="5">
        <f t="shared" si="20"/>
        <v>2023</v>
      </c>
      <c r="B318" s="5" t="str">
        <f t="shared" si="20"/>
        <v>Январь</v>
      </c>
      <c r="C318" s="7">
        <v>14</v>
      </c>
      <c r="D318" s="5">
        <v>3</v>
      </c>
      <c r="E318" s="5" t="s">
        <v>8</v>
      </c>
      <c r="F318" s="6">
        <v>409.35</v>
      </c>
      <c r="J318" s="10"/>
      <c r="K318" s="10"/>
      <c r="L318" s="10"/>
      <c r="M318" s="10" t="str">
        <f t="array" ref="M318">IF((MAX(IF(ISNUMBER(MATCH(INDEX(D:D,(ROUNDUP(ROW(M316)/24,)-1)*24+3):INDEX(D:D,ROUNDUP(ROW(M316)/24,)*24+2),L$3:L$26,)),INDEX(F:F,(ROUNDUP(ROW(M316)/24,)-1)*24+3):INDEX(F:F,ROUNDUP(ROW(M316)/24,)*24+2)))=F318)*ISNUMBER(MATCH(D318,L$3:L$26,))*ISNUMBER(MATCH(C318,DAY(G$3:G$33),)),F318,"")</f>
        <v/>
      </c>
    </row>
    <row r="319" spans="1:13" x14ac:dyDescent="0.25">
      <c r="A319" s="5">
        <f t="shared" si="20"/>
        <v>2023</v>
      </c>
      <c r="B319" s="5" t="str">
        <f t="shared" si="20"/>
        <v>Январь</v>
      </c>
      <c r="C319" s="7">
        <v>14</v>
      </c>
      <c r="D319" s="5">
        <v>4</v>
      </c>
      <c r="E319" s="5" t="s">
        <v>9</v>
      </c>
      <c r="F319" s="6">
        <v>407.7</v>
      </c>
      <c r="J319" s="10"/>
      <c r="K319" s="10"/>
      <c r="L319" s="10"/>
      <c r="M319" s="10" t="str">
        <f t="array" ref="M319">IF((MAX(IF(ISNUMBER(MATCH(INDEX(D:D,(ROUNDUP(ROW(M317)/24,)-1)*24+3):INDEX(D:D,ROUNDUP(ROW(M317)/24,)*24+2),L$3:L$26,)),INDEX(F:F,(ROUNDUP(ROW(M317)/24,)-1)*24+3):INDEX(F:F,ROUNDUP(ROW(M317)/24,)*24+2)))=F319)*ISNUMBER(MATCH(D319,L$3:L$26,))*ISNUMBER(MATCH(C319,DAY(G$3:G$33),)),F319,"")</f>
        <v/>
      </c>
    </row>
    <row r="320" spans="1:13" x14ac:dyDescent="0.25">
      <c r="A320" s="5">
        <f t="shared" si="20"/>
        <v>2023</v>
      </c>
      <c r="B320" s="5" t="str">
        <f t="shared" si="20"/>
        <v>Январь</v>
      </c>
      <c r="C320" s="7">
        <v>14</v>
      </c>
      <c r="D320" s="5">
        <v>5</v>
      </c>
      <c r="E320" s="5" t="s">
        <v>10</v>
      </c>
      <c r="F320" s="6">
        <v>409.65</v>
      </c>
      <c r="J320" s="10"/>
      <c r="K320" s="10"/>
      <c r="L320" s="10"/>
      <c r="M320" s="10" t="str">
        <f t="array" ref="M320">IF((MAX(IF(ISNUMBER(MATCH(INDEX(D:D,(ROUNDUP(ROW(M318)/24,)-1)*24+3):INDEX(D:D,ROUNDUP(ROW(M318)/24,)*24+2),L$3:L$26,)),INDEX(F:F,(ROUNDUP(ROW(M318)/24,)-1)*24+3):INDEX(F:F,ROUNDUP(ROW(M318)/24,)*24+2)))=F320)*ISNUMBER(MATCH(D320,L$3:L$26,))*ISNUMBER(MATCH(C320,DAY(G$3:G$33),)),F320,"")</f>
        <v/>
      </c>
    </row>
    <row r="321" spans="1:13" x14ac:dyDescent="0.25">
      <c r="A321" s="5">
        <f t="shared" si="20"/>
        <v>2023</v>
      </c>
      <c r="B321" s="5" t="str">
        <f t="shared" si="20"/>
        <v>Январь</v>
      </c>
      <c r="C321" s="7">
        <v>14</v>
      </c>
      <c r="D321" s="5">
        <v>6</v>
      </c>
      <c r="E321" s="5" t="s">
        <v>11</v>
      </c>
      <c r="F321" s="6">
        <v>409.8</v>
      </c>
      <c r="J321" s="10"/>
      <c r="K321" s="10"/>
      <c r="L321" s="10"/>
      <c r="M321" s="10" t="str">
        <f t="array" ref="M321">IF((MAX(IF(ISNUMBER(MATCH(INDEX(D:D,(ROUNDUP(ROW(M319)/24,)-1)*24+3):INDEX(D:D,ROUNDUP(ROW(M319)/24,)*24+2),L$3:L$26,)),INDEX(F:F,(ROUNDUP(ROW(M319)/24,)-1)*24+3):INDEX(F:F,ROUNDUP(ROW(M319)/24,)*24+2)))=F321)*ISNUMBER(MATCH(D321,L$3:L$26,))*ISNUMBER(MATCH(C321,DAY(G$3:G$33),)),F321,"")</f>
        <v/>
      </c>
    </row>
    <row r="322" spans="1:13" x14ac:dyDescent="0.25">
      <c r="A322" s="5">
        <f t="shared" si="20"/>
        <v>2023</v>
      </c>
      <c r="B322" s="5" t="str">
        <f t="shared" si="20"/>
        <v>Январь</v>
      </c>
      <c r="C322" s="7">
        <v>14</v>
      </c>
      <c r="D322" s="5">
        <v>7</v>
      </c>
      <c r="E322" s="5" t="s">
        <v>12</v>
      </c>
      <c r="F322" s="6">
        <v>406.35</v>
      </c>
      <c r="J322" s="10"/>
      <c r="K322" s="10"/>
      <c r="L322" s="10"/>
      <c r="M322" s="10" t="str">
        <f t="array" ref="M322">IF((MAX(IF(ISNUMBER(MATCH(INDEX(D:D,(ROUNDUP(ROW(M320)/24,)-1)*24+3):INDEX(D:D,ROUNDUP(ROW(M320)/24,)*24+2),L$3:L$26,)),INDEX(F:F,(ROUNDUP(ROW(M320)/24,)-1)*24+3):INDEX(F:F,ROUNDUP(ROW(M320)/24,)*24+2)))=F322)*ISNUMBER(MATCH(D322,L$3:L$26,))*ISNUMBER(MATCH(C322,DAY(G$3:G$33),)),F322,"")</f>
        <v/>
      </c>
    </row>
    <row r="323" spans="1:13" x14ac:dyDescent="0.25">
      <c r="A323" s="5">
        <f t="shared" si="20"/>
        <v>2023</v>
      </c>
      <c r="B323" s="5" t="str">
        <f t="shared" si="20"/>
        <v>Январь</v>
      </c>
      <c r="C323" s="7">
        <v>14</v>
      </c>
      <c r="D323" s="5">
        <v>8</v>
      </c>
      <c r="E323" s="5" t="s">
        <v>13</v>
      </c>
      <c r="F323" s="6">
        <v>411.00000000000006</v>
      </c>
      <c r="J323" s="10"/>
      <c r="K323" s="10"/>
      <c r="L323" s="10"/>
      <c r="M323" s="10" t="str">
        <f t="array" ref="M323">IF((MAX(IF(ISNUMBER(MATCH(INDEX(D:D,(ROUNDUP(ROW(M321)/24,)-1)*24+3):INDEX(D:D,ROUNDUP(ROW(M321)/24,)*24+2),L$3:L$26,)),INDEX(F:F,(ROUNDUP(ROW(M321)/24,)-1)*24+3):INDEX(F:F,ROUNDUP(ROW(M321)/24,)*24+2)))=F323)*ISNUMBER(MATCH(D323,L$3:L$26,))*ISNUMBER(MATCH(C323,DAY(G$3:G$33),)),F323,"")</f>
        <v/>
      </c>
    </row>
    <row r="324" spans="1:13" x14ac:dyDescent="0.25">
      <c r="A324" s="5">
        <f t="shared" si="20"/>
        <v>2023</v>
      </c>
      <c r="B324" s="5" t="str">
        <f t="shared" si="20"/>
        <v>Январь</v>
      </c>
      <c r="C324" s="7">
        <v>14</v>
      </c>
      <c r="D324" s="5">
        <v>9</v>
      </c>
      <c r="E324" s="5" t="s">
        <v>14</v>
      </c>
      <c r="F324" s="6">
        <v>418.20000000000005</v>
      </c>
      <c r="J324" s="10"/>
      <c r="K324" s="10"/>
      <c r="L324" s="10"/>
      <c r="M324" s="10" t="str">
        <f t="array" ref="M324">IF((MAX(IF(ISNUMBER(MATCH(INDEX(D:D,(ROUNDUP(ROW(M322)/24,)-1)*24+3):INDEX(D:D,ROUNDUP(ROW(M322)/24,)*24+2),L$3:L$26,)),INDEX(F:F,(ROUNDUP(ROW(M322)/24,)-1)*24+3):INDEX(F:F,ROUNDUP(ROW(M322)/24,)*24+2)))=F324)*ISNUMBER(MATCH(D324,L$3:L$26,))*ISNUMBER(MATCH(C324,DAY(G$3:G$33),)),F324,"")</f>
        <v/>
      </c>
    </row>
    <row r="325" spans="1:13" x14ac:dyDescent="0.25">
      <c r="A325" s="5">
        <f t="shared" ref="A325:B340" si="21">IF(A324&lt;&gt;"",A324,"")</f>
        <v>2023</v>
      </c>
      <c r="B325" s="5" t="str">
        <f t="shared" si="21"/>
        <v>Январь</v>
      </c>
      <c r="C325" s="7">
        <v>14</v>
      </c>
      <c r="D325" s="5">
        <v>10</v>
      </c>
      <c r="E325" s="5" t="s">
        <v>15</v>
      </c>
      <c r="F325" s="6">
        <v>422.1</v>
      </c>
      <c r="J325" s="10"/>
      <c r="K325" s="10"/>
      <c r="L325" s="10"/>
      <c r="M325" s="10" t="str">
        <f t="array" ref="M325">IF((MAX(IF(ISNUMBER(MATCH(INDEX(D:D,(ROUNDUP(ROW(M323)/24,)-1)*24+3):INDEX(D:D,ROUNDUP(ROW(M323)/24,)*24+2),L$3:L$26,)),INDEX(F:F,(ROUNDUP(ROW(M323)/24,)-1)*24+3):INDEX(F:F,ROUNDUP(ROW(M323)/24,)*24+2)))=F325)*ISNUMBER(MATCH(D325,L$3:L$26,))*ISNUMBER(MATCH(C325,DAY(G$3:G$33),)),F325,"")</f>
        <v/>
      </c>
    </row>
    <row r="326" spans="1:13" x14ac:dyDescent="0.25">
      <c r="A326" s="5">
        <f t="shared" si="21"/>
        <v>2023</v>
      </c>
      <c r="B326" s="5" t="str">
        <f t="shared" si="21"/>
        <v>Январь</v>
      </c>
      <c r="C326" s="7">
        <v>14</v>
      </c>
      <c r="D326" s="5">
        <v>11</v>
      </c>
      <c r="E326" s="5" t="s">
        <v>16</v>
      </c>
      <c r="F326" s="6">
        <v>426.45</v>
      </c>
      <c r="J326" s="10"/>
      <c r="K326" s="10"/>
      <c r="L326" s="10"/>
      <c r="M326" s="10" t="str">
        <f t="array" ref="M326">IF((MAX(IF(ISNUMBER(MATCH(INDEX(D:D,(ROUNDUP(ROW(M324)/24,)-1)*24+3):INDEX(D:D,ROUNDUP(ROW(M324)/24,)*24+2),L$3:L$26,)),INDEX(F:F,(ROUNDUP(ROW(M324)/24,)-1)*24+3):INDEX(F:F,ROUNDUP(ROW(M324)/24,)*24+2)))=F326)*ISNUMBER(MATCH(D326,L$3:L$26,))*ISNUMBER(MATCH(C326,DAY(G$3:G$33),)),F326,"")</f>
        <v/>
      </c>
    </row>
    <row r="327" spans="1:13" x14ac:dyDescent="0.25">
      <c r="A327" s="5">
        <f t="shared" si="21"/>
        <v>2023</v>
      </c>
      <c r="B327" s="5" t="str">
        <f t="shared" si="21"/>
        <v>Январь</v>
      </c>
      <c r="C327" s="7">
        <v>14</v>
      </c>
      <c r="D327" s="5">
        <v>12</v>
      </c>
      <c r="E327" s="5" t="s">
        <v>17</v>
      </c>
      <c r="F327" s="6">
        <v>424.34999999999997</v>
      </c>
      <c r="J327" s="10"/>
      <c r="K327" s="10"/>
      <c r="L327" s="10"/>
      <c r="M327" s="10" t="str">
        <f t="array" ref="M327">IF((MAX(IF(ISNUMBER(MATCH(INDEX(D:D,(ROUNDUP(ROW(M325)/24,)-1)*24+3):INDEX(D:D,ROUNDUP(ROW(M325)/24,)*24+2),L$3:L$26,)),INDEX(F:F,(ROUNDUP(ROW(M325)/24,)-1)*24+3):INDEX(F:F,ROUNDUP(ROW(M325)/24,)*24+2)))=F327)*ISNUMBER(MATCH(D327,L$3:L$26,))*ISNUMBER(MATCH(C327,DAY(G$3:G$33),)),F327,"")</f>
        <v/>
      </c>
    </row>
    <row r="328" spans="1:13" x14ac:dyDescent="0.25">
      <c r="A328" s="5">
        <f t="shared" si="21"/>
        <v>2023</v>
      </c>
      <c r="B328" s="5" t="str">
        <f t="shared" si="21"/>
        <v>Январь</v>
      </c>
      <c r="C328" s="7">
        <v>14</v>
      </c>
      <c r="D328" s="5">
        <v>13</v>
      </c>
      <c r="E328" s="5" t="s">
        <v>18</v>
      </c>
      <c r="F328" s="6">
        <v>421.65</v>
      </c>
      <c r="J328" s="10"/>
      <c r="K328" s="10"/>
      <c r="L328" s="10"/>
      <c r="M328" s="10" t="str">
        <f t="array" ref="M328">IF((MAX(IF(ISNUMBER(MATCH(INDEX(D:D,(ROUNDUP(ROW(M326)/24,)-1)*24+3):INDEX(D:D,ROUNDUP(ROW(M326)/24,)*24+2),L$3:L$26,)),INDEX(F:F,(ROUNDUP(ROW(M326)/24,)-1)*24+3):INDEX(F:F,ROUNDUP(ROW(M326)/24,)*24+2)))=F328)*ISNUMBER(MATCH(D328,L$3:L$26,))*ISNUMBER(MATCH(C328,DAY(G$3:G$33),)),F328,"")</f>
        <v/>
      </c>
    </row>
    <row r="329" spans="1:13" x14ac:dyDescent="0.25">
      <c r="A329" s="5">
        <f t="shared" si="21"/>
        <v>2023</v>
      </c>
      <c r="B329" s="5" t="str">
        <f t="shared" si="21"/>
        <v>Январь</v>
      </c>
      <c r="C329" s="7">
        <v>14</v>
      </c>
      <c r="D329" s="5">
        <v>14</v>
      </c>
      <c r="E329" s="5" t="s">
        <v>19</v>
      </c>
      <c r="F329" s="6">
        <v>419.84999999999997</v>
      </c>
      <c r="J329" s="10"/>
      <c r="K329" s="10"/>
      <c r="L329" s="10"/>
      <c r="M329" s="10" t="str">
        <f t="array" ref="M329">IF((MAX(IF(ISNUMBER(MATCH(INDEX(D:D,(ROUNDUP(ROW(M327)/24,)-1)*24+3):INDEX(D:D,ROUNDUP(ROW(M327)/24,)*24+2),L$3:L$26,)),INDEX(F:F,(ROUNDUP(ROW(M327)/24,)-1)*24+3):INDEX(F:F,ROUNDUP(ROW(M327)/24,)*24+2)))=F329)*ISNUMBER(MATCH(D329,L$3:L$26,))*ISNUMBER(MATCH(C329,DAY(G$3:G$33),)),F329,"")</f>
        <v/>
      </c>
    </row>
    <row r="330" spans="1:13" x14ac:dyDescent="0.25">
      <c r="A330" s="5">
        <f t="shared" si="21"/>
        <v>2023</v>
      </c>
      <c r="B330" s="5" t="str">
        <f t="shared" si="21"/>
        <v>Январь</v>
      </c>
      <c r="C330" s="7">
        <v>14</v>
      </c>
      <c r="D330" s="5">
        <v>15</v>
      </c>
      <c r="E330" s="5" t="s">
        <v>20</v>
      </c>
      <c r="F330" s="6">
        <v>421.05</v>
      </c>
      <c r="J330" s="10"/>
      <c r="K330" s="10"/>
      <c r="L330" s="10"/>
      <c r="M330" s="10" t="str">
        <f t="array" ref="M330">IF((MAX(IF(ISNUMBER(MATCH(INDEX(D:D,(ROUNDUP(ROW(M328)/24,)-1)*24+3):INDEX(D:D,ROUNDUP(ROW(M328)/24,)*24+2),L$3:L$26,)),INDEX(F:F,(ROUNDUP(ROW(M328)/24,)-1)*24+3):INDEX(F:F,ROUNDUP(ROW(M328)/24,)*24+2)))=F330)*ISNUMBER(MATCH(D330,L$3:L$26,))*ISNUMBER(MATCH(C330,DAY(G$3:G$33),)),F330,"")</f>
        <v/>
      </c>
    </row>
    <row r="331" spans="1:13" x14ac:dyDescent="0.25">
      <c r="A331" s="5">
        <f t="shared" si="21"/>
        <v>2023</v>
      </c>
      <c r="B331" s="5" t="str">
        <f t="shared" si="21"/>
        <v>Январь</v>
      </c>
      <c r="C331" s="7">
        <v>14</v>
      </c>
      <c r="D331" s="5">
        <v>16</v>
      </c>
      <c r="E331" s="5" t="s">
        <v>21</v>
      </c>
      <c r="F331" s="6">
        <v>424.5</v>
      </c>
      <c r="J331" s="10"/>
      <c r="K331" s="10"/>
      <c r="L331" s="10"/>
      <c r="M331" s="10" t="str">
        <f t="array" ref="M331">IF((MAX(IF(ISNUMBER(MATCH(INDEX(D:D,(ROUNDUP(ROW(M329)/24,)-1)*24+3):INDEX(D:D,ROUNDUP(ROW(M329)/24,)*24+2),L$3:L$26,)),INDEX(F:F,(ROUNDUP(ROW(M329)/24,)-1)*24+3):INDEX(F:F,ROUNDUP(ROW(M329)/24,)*24+2)))=F331)*ISNUMBER(MATCH(D331,L$3:L$26,))*ISNUMBER(MATCH(C331,DAY(G$3:G$33),)),F331,"")</f>
        <v/>
      </c>
    </row>
    <row r="332" spans="1:13" x14ac:dyDescent="0.25">
      <c r="A332" s="5">
        <f t="shared" si="21"/>
        <v>2023</v>
      </c>
      <c r="B332" s="5" t="str">
        <f t="shared" si="21"/>
        <v>Январь</v>
      </c>
      <c r="C332" s="7">
        <v>14</v>
      </c>
      <c r="D332" s="5">
        <v>17</v>
      </c>
      <c r="E332" s="5" t="s">
        <v>22</v>
      </c>
      <c r="F332" s="6">
        <v>427.35</v>
      </c>
      <c r="J332" s="10"/>
      <c r="K332" s="10"/>
      <c r="L332" s="10"/>
      <c r="M332" s="10" t="str">
        <f t="array" ref="M332">IF((MAX(IF(ISNUMBER(MATCH(INDEX(D:D,(ROUNDUP(ROW(M330)/24,)-1)*24+3):INDEX(D:D,ROUNDUP(ROW(M330)/24,)*24+2),L$3:L$26,)),INDEX(F:F,(ROUNDUP(ROW(M330)/24,)-1)*24+3):INDEX(F:F,ROUNDUP(ROW(M330)/24,)*24+2)))=F332)*ISNUMBER(MATCH(D332,L$3:L$26,))*ISNUMBER(MATCH(C332,DAY(G$3:G$33),)),F332,"")</f>
        <v/>
      </c>
    </row>
    <row r="333" spans="1:13" x14ac:dyDescent="0.25">
      <c r="A333" s="5">
        <f t="shared" si="21"/>
        <v>2023</v>
      </c>
      <c r="B333" s="5" t="str">
        <f t="shared" si="21"/>
        <v>Январь</v>
      </c>
      <c r="C333" s="7">
        <v>14</v>
      </c>
      <c r="D333" s="5">
        <v>18</v>
      </c>
      <c r="E333" s="5" t="s">
        <v>23</v>
      </c>
      <c r="F333" s="6">
        <v>428.25</v>
      </c>
      <c r="J333" s="10"/>
      <c r="K333" s="10"/>
      <c r="L333" s="10"/>
      <c r="M333" s="10" t="str">
        <f t="array" ref="M333">IF((MAX(IF(ISNUMBER(MATCH(INDEX(D:D,(ROUNDUP(ROW(M331)/24,)-1)*24+3):INDEX(D:D,ROUNDUP(ROW(M331)/24,)*24+2),L$3:L$26,)),INDEX(F:F,(ROUNDUP(ROW(M331)/24,)-1)*24+3):INDEX(F:F,ROUNDUP(ROW(M331)/24,)*24+2)))=F333)*ISNUMBER(MATCH(D333,L$3:L$26,))*ISNUMBER(MATCH(C333,DAY(G$3:G$33),)),F333,"")</f>
        <v/>
      </c>
    </row>
    <row r="334" spans="1:13" x14ac:dyDescent="0.25">
      <c r="A334" s="5">
        <f t="shared" si="21"/>
        <v>2023</v>
      </c>
      <c r="B334" s="5" t="str">
        <f t="shared" si="21"/>
        <v>Январь</v>
      </c>
      <c r="C334" s="7">
        <v>14</v>
      </c>
      <c r="D334" s="5">
        <v>19</v>
      </c>
      <c r="E334" s="5" t="s">
        <v>24</v>
      </c>
      <c r="F334" s="6">
        <v>428.25</v>
      </c>
      <c r="J334" s="10"/>
      <c r="K334" s="10"/>
      <c r="L334" s="10"/>
      <c r="M334" s="10" t="str">
        <f t="array" ref="M334">IF((MAX(IF(ISNUMBER(MATCH(INDEX(D:D,(ROUNDUP(ROW(M332)/24,)-1)*24+3):INDEX(D:D,ROUNDUP(ROW(M332)/24,)*24+2),L$3:L$26,)),INDEX(F:F,(ROUNDUP(ROW(M332)/24,)-1)*24+3):INDEX(F:F,ROUNDUP(ROW(M332)/24,)*24+2)))=F334)*ISNUMBER(MATCH(D334,L$3:L$26,))*ISNUMBER(MATCH(C334,DAY(G$3:G$33),)),F334,"")</f>
        <v/>
      </c>
    </row>
    <row r="335" spans="1:13" x14ac:dyDescent="0.25">
      <c r="A335" s="5">
        <f t="shared" si="21"/>
        <v>2023</v>
      </c>
      <c r="B335" s="5" t="str">
        <f t="shared" si="21"/>
        <v>Январь</v>
      </c>
      <c r="C335" s="7">
        <v>14</v>
      </c>
      <c r="D335" s="5">
        <v>20</v>
      </c>
      <c r="E335" s="5" t="s">
        <v>25</v>
      </c>
      <c r="F335" s="6">
        <v>429.45</v>
      </c>
      <c r="J335" s="10"/>
      <c r="K335" s="10"/>
      <c r="L335" s="10"/>
      <c r="M335" s="10" t="str">
        <f t="array" ref="M335">IF((MAX(IF(ISNUMBER(MATCH(INDEX(D:D,(ROUNDUP(ROW(M333)/24,)-1)*24+3):INDEX(D:D,ROUNDUP(ROW(M333)/24,)*24+2),L$3:L$26,)),INDEX(F:F,(ROUNDUP(ROW(M333)/24,)-1)*24+3):INDEX(F:F,ROUNDUP(ROW(M333)/24,)*24+2)))=F335)*ISNUMBER(MATCH(D335,L$3:L$26,))*ISNUMBER(MATCH(C335,DAY(G$3:G$33),)),F335,"")</f>
        <v/>
      </c>
    </row>
    <row r="336" spans="1:13" x14ac:dyDescent="0.25">
      <c r="A336" s="5">
        <f t="shared" si="21"/>
        <v>2023</v>
      </c>
      <c r="B336" s="5" t="str">
        <f t="shared" si="21"/>
        <v>Январь</v>
      </c>
      <c r="C336" s="7">
        <v>14</v>
      </c>
      <c r="D336" s="5">
        <v>21</v>
      </c>
      <c r="E336" s="5" t="s">
        <v>26</v>
      </c>
      <c r="F336" s="6">
        <v>427.5</v>
      </c>
      <c r="J336" s="10"/>
      <c r="K336" s="10"/>
      <c r="L336" s="10"/>
      <c r="M336" s="10" t="str">
        <f t="array" ref="M336">IF((MAX(IF(ISNUMBER(MATCH(INDEX(D:D,(ROUNDUP(ROW(M334)/24,)-1)*24+3):INDEX(D:D,ROUNDUP(ROW(M334)/24,)*24+2),L$3:L$26,)),INDEX(F:F,(ROUNDUP(ROW(M334)/24,)-1)*24+3):INDEX(F:F,ROUNDUP(ROW(M334)/24,)*24+2)))=F336)*ISNUMBER(MATCH(D336,L$3:L$26,))*ISNUMBER(MATCH(C336,DAY(G$3:G$33),)),F336,"")</f>
        <v/>
      </c>
    </row>
    <row r="337" spans="1:13" x14ac:dyDescent="0.25">
      <c r="A337" s="5">
        <f t="shared" si="21"/>
        <v>2023</v>
      </c>
      <c r="B337" s="5" t="str">
        <f t="shared" si="21"/>
        <v>Январь</v>
      </c>
      <c r="C337" s="7">
        <v>14</v>
      </c>
      <c r="D337" s="5">
        <v>22</v>
      </c>
      <c r="E337" s="5" t="s">
        <v>27</v>
      </c>
      <c r="F337" s="6">
        <v>432.45</v>
      </c>
      <c r="J337" s="10"/>
      <c r="K337" s="10"/>
      <c r="L337" s="10"/>
      <c r="M337" s="10" t="str">
        <f t="array" ref="M337">IF((MAX(IF(ISNUMBER(MATCH(INDEX(D:D,(ROUNDUP(ROW(M335)/24,)-1)*24+3):INDEX(D:D,ROUNDUP(ROW(M335)/24,)*24+2),L$3:L$26,)),INDEX(F:F,(ROUNDUP(ROW(M335)/24,)-1)*24+3):INDEX(F:F,ROUNDUP(ROW(M335)/24,)*24+2)))=F337)*ISNUMBER(MATCH(D337,L$3:L$26,))*ISNUMBER(MATCH(C337,DAY(G$3:G$33),)),F337,"")</f>
        <v/>
      </c>
    </row>
    <row r="338" spans="1:13" x14ac:dyDescent="0.25">
      <c r="A338" s="5">
        <f t="shared" si="21"/>
        <v>2023</v>
      </c>
      <c r="B338" s="5" t="str">
        <f t="shared" si="21"/>
        <v>Январь</v>
      </c>
      <c r="C338" s="7">
        <v>14</v>
      </c>
      <c r="D338" s="5">
        <v>23</v>
      </c>
      <c r="E338" s="5" t="s">
        <v>28</v>
      </c>
      <c r="F338" s="6">
        <v>428.25</v>
      </c>
      <c r="J338" s="10"/>
      <c r="K338" s="10"/>
      <c r="L338" s="10"/>
      <c r="M338" s="10" t="str">
        <f t="array" ref="M338">IF((MAX(IF(ISNUMBER(MATCH(INDEX(D:D,(ROUNDUP(ROW(M336)/24,)-1)*24+3):INDEX(D:D,ROUNDUP(ROW(M336)/24,)*24+2),L$3:L$26,)),INDEX(F:F,(ROUNDUP(ROW(M336)/24,)-1)*24+3):INDEX(F:F,ROUNDUP(ROW(M336)/24,)*24+2)))=F338)*ISNUMBER(MATCH(D338,L$3:L$26,))*ISNUMBER(MATCH(C338,DAY(G$3:G$33),)),F338,"")</f>
        <v/>
      </c>
    </row>
    <row r="339" spans="1:13" x14ac:dyDescent="0.25">
      <c r="A339" s="5">
        <f t="shared" si="21"/>
        <v>2023</v>
      </c>
      <c r="B339" s="5" t="str">
        <f t="shared" si="21"/>
        <v>Январь</v>
      </c>
      <c r="C339" s="7">
        <v>15</v>
      </c>
      <c r="D339" s="5">
        <v>0</v>
      </c>
      <c r="E339" s="5" t="s">
        <v>5</v>
      </c>
      <c r="F339" s="6">
        <v>423.59999999999997</v>
      </c>
      <c r="J339" s="10"/>
      <c r="K339" s="10"/>
      <c r="L339" s="10"/>
      <c r="M339" s="10" t="str">
        <f t="array" ref="M339">IF((MAX(IF(ISNUMBER(MATCH(INDEX(D:D,(ROUNDUP(ROW(M337)/24,)-1)*24+3):INDEX(D:D,ROUNDUP(ROW(M337)/24,)*24+2),L$3:L$26,)),INDEX(F:F,(ROUNDUP(ROW(M337)/24,)-1)*24+3):INDEX(F:F,ROUNDUP(ROW(M337)/24,)*24+2)))=F339)*ISNUMBER(MATCH(D339,L$3:L$26,))*ISNUMBER(MATCH(C339,DAY(G$3:G$33),)),F339,"")</f>
        <v/>
      </c>
    </row>
    <row r="340" spans="1:13" x14ac:dyDescent="0.25">
      <c r="A340" s="5">
        <f t="shared" si="21"/>
        <v>2023</v>
      </c>
      <c r="B340" s="5" t="str">
        <f t="shared" si="21"/>
        <v>Январь</v>
      </c>
      <c r="C340" s="7">
        <v>15</v>
      </c>
      <c r="D340" s="5">
        <v>1</v>
      </c>
      <c r="E340" s="5" t="s">
        <v>6</v>
      </c>
      <c r="F340" s="6">
        <v>420</v>
      </c>
      <c r="J340" s="10"/>
      <c r="K340" s="10"/>
      <c r="L340" s="10"/>
      <c r="M340" s="10" t="str">
        <f t="array" ref="M340">IF((MAX(IF(ISNUMBER(MATCH(INDEX(D:D,(ROUNDUP(ROW(M338)/24,)-1)*24+3):INDEX(D:D,ROUNDUP(ROW(M338)/24,)*24+2),L$3:L$26,)),INDEX(F:F,(ROUNDUP(ROW(M338)/24,)-1)*24+3):INDEX(F:F,ROUNDUP(ROW(M338)/24,)*24+2)))=F340)*ISNUMBER(MATCH(D340,L$3:L$26,))*ISNUMBER(MATCH(C340,DAY(G$3:G$33),)),F340,"")</f>
        <v/>
      </c>
    </row>
    <row r="341" spans="1:13" x14ac:dyDescent="0.25">
      <c r="A341" s="5">
        <f t="shared" ref="A341:B356" si="22">IF(A340&lt;&gt;"",A340,"")</f>
        <v>2023</v>
      </c>
      <c r="B341" s="5" t="str">
        <f t="shared" si="22"/>
        <v>Январь</v>
      </c>
      <c r="C341" s="7">
        <v>15</v>
      </c>
      <c r="D341" s="5">
        <v>2</v>
      </c>
      <c r="E341" s="5" t="s">
        <v>7</v>
      </c>
      <c r="F341" s="6">
        <v>418.34999999999997</v>
      </c>
      <c r="J341" s="10"/>
      <c r="K341" s="10"/>
      <c r="L341" s="10"/>
      <c r="M341" s="10" t="str">
        <f t="array" ref="M341">IF((MAX(IF(ISNUMBER(MATCH(INDEX(D:D,(ROUNDUP(ROW(M339)/24,)-1)*24+3):INDEX(D:D,ROUNDUP(ROW(M339)/24,)*24+2),L$3:L$26,)),INDEX(F:F,(ROUNDUP(ROW(M339)/24,)-1)*24+3):INDEX(F:F,ROUNDUP(ROW(M339)/24,)*24+2)))=F341)*ISNUMBER(MATCH(D341,L$3:L$26,))*ISNUMBER(MATCH(C341,DAY(G$3:G$33),)),F341,"")</f>
        <v/>
      </c>
    </row>
    <row r="342" spans="1:13" x14ac:dyDescent="0.25">
      <c r="A342" s="5">
        <f t="shared" si="22"/>
        <v>2023</v>
      </c>
      <c r="B342" s="5" t="str">
        <f t="shared" si="22"/>
        <v>Январь</v>
      </c>
      <c r="C342" s="7">
        <v>15</v>
      </c>
      <c r="D342" s="5">
        <v>3</v>
      </c>
      <c r="E342" s="5" t="s">
        <v>8</v>
      </c>
      <c r="F342" s="6">
        <v>414.9</v>
      </c>
      <c r="J342" s="10"/>
      <c r="K342" s="10"/>
      <c r="L342" s="10"/>
      <c r="M342" s="10" t="str">
        <f t="array" ref="M342">IF((MAX(IF(ISNUMBER(MATCH(INDEX(D:D,(ROUNDUP(ROW(M340)/24,)-1)*24+3):INDEX(D:D,ROUNDUP(ROW(M340)/24,)*24+2),L$3:L$26,)),INDEX(F:F,(ROUNDUP(ROW(M340)/24,)-1)*24+3):INDEX(F:F,ROUNDUP(ROW(M340)/24,)*24+2)))=F342)*ISNUMBER(MATCH(D342,L$3:L$26,))*ISNUMBER(MATCH(C342,DAY(G$3:G$33),)),F342,"")</f>
        <v/>
      </c>
    </row>
    <row r="343" spans="1:13" x14ac:dyDescent="0.25">
      <c r="A343" s="5">
        <f t="shared" si="22"/>
        <v>2023</v>
      </c>
      <c r="B343" s="5" t="str">
        <f t="shared" si="22"/>
        <v>Январь</v>
      </c>
      <c r="C343" s="7">
        <v>15</v>
      </c>
      <c r="D343" s="5">
        <v>4</v>
      </c>
      <c r="E343" s="5" t="s">
        <v>9</v>
      </c>
      <c r="F343" s="6">
        <v>414.15000000000003</v>
      </c>
      <c r="J343" s="10"/>
      <c r="K343" s="10"/>
      <c r="L343" s="10"/>
      <c r="M343" s="10" t="str">
        <f t="array" ref="M343">IF((MAX(IF(ISNUMBER(MATCH(INDEX(D:D,(ROUNDUP(ROW(M341)/24,)-1)*24+3):INDEX(D:D,ROUNDUP(ROW(M341)/24,)*24+2),L$3:L$26,)),INDEX(F:F,(ROUNDUP(ROW(M341)/24,)-1)*24+3):INDEX(F:F,ROUNDUP(ROW(M341)/24,)*24+2)))=F343)*ISNUMBER(MATCH(D343,L$3:L$26,))*ISNUMBER(MATCH(C343,DAY(G$3:G$33),)),F343,"")</f>
        <v/>
      </c>
    </row>
    <row r="344" spans="1:13" x14ac:dyDescent="0.25">
      <c r="A344" s="5">
        <f t="shared" si="22"/>
        <v>2023</v>
      </c>
      <c r="B344" s="5" t="str">
        <f t="shared" si="22"/>
        <v>Январь</v>
      </c>
      <c r="C344" s="7">
        <v>15</v>
      </c>
      <c r="D344" s="5">
        <v>5</v>
      </c>
      <c r="E344" s="5" t="s">
        <v>10</v>
      </c>
      <c r="F344" s="6">
        <v>415.5</v>
      </c>
      <c r="J344" s="10"/>
      <c r="K344" s="10"/>
      <c r="L344" s="10"/>
      <c r="M344" s="10" t="str">
        <f t="array" ref="M344">IF((MAX(IF(ISNUMBER(MATCH(INDEX(D:D,(ROUNDUP(ROW(M342)/24,)-1)*24+3):INDEX(D:D,ROUNDUP(ROW(M342)/24,)*24+2),L$3:L$26,)),INDEX(F:F,(ROUNDUP(ROW(M342)/24,)-1)*24+3):INDEX(F:F,ROUNDUP(ROW(M342)/24,)*24+2)))=F344)*ISNUMBER(MATCH(D344,L$3:L$26,))*ISNUMBER(MATCH(C344,DAY(G$3:G$33),)),F344,"")</f>
        <v/>
      </c>
    </row>
    <row r="345" spans="1:13" x14ac:dyDescent="0.25">
      <c r="A345" s="5">
        <f t="shared" si="22"/>
        <v>2023</v>
      </c>
      <c r="B345" s="5" t="str">
        <f t="shared" si="22"/>
        <v>Январь</v>
      </c>
      <c r="C345" s="7">
        <v>15</v>
      </c>
      <c r="D345" s="5">
        <v>6</v>
      </c>
      <c r="E345" s="5" t="s">
        <v>11</v>
      </c>
      <c r="F345" s="6">
        <v>416.55</v>
      </c>
      <c r="J345" s="10"/>
      <c r="K345" s="10"/>
      <c r="L345" s="10"/>
      <c r="M345" s="10" t="str">
        <f t="array" ref="M345">IF((MAX(IF(ISNUMBER(MATCH(INDEX(D:D,(ROUNDUP(ROW(M343)/24,)-1)*24+3):INDEX(D:D,ROUNDUP(ROW(M343)/24,)*24+2),L$3:L$26,)),INDEX(F:F,(ROUNDUP(ROW(M343)/24,)-1)*24+3):INDEX(F:F,ROUNDUP(ROW(M343)/24,)*24+2)))=F345)*ISNUMBER(MATCH(D345,L$3:L$26,))*ISNUMBER(MATCH(C345,DAY(G$3:G$33),)),F345,"")</f>
        <v/>
      </c>
    </row>
    <row r="346" spans="1:13" x14ac:dyDescent="0.25">
      <c r="A346" s="5">
        <f t="shared" si="22"/>
        <v>2023</v>
      </c>
      <c r="B346" s="5" t="str">
        <f t="shared" si="22"/>
        <v>Январь</v>
      </c>
      <c r="C346" s="7">
        <v>15</v>
      </c>
      <c r="D346" s="5">
        <v>7</v>
      </c>
      <c r="E346" s="5" t="s">
        <v>12</v>
      </c>
      <c r="F346" s="6">
        <v>420.45</v>
      </c>
      <c r="J346" s="10"/>
      <c r="K346" s="10"/>
      <c r="L346" s="10"/>
      <c r="M346" s="10" t="str">
        <f t="array" ref="M346">IF((MAX(IF(ISNUMBER(MATCH(INDEX(D:D,(ROUNDUP(ROW(M344)/24,)-1)*24+3):INDEX(D:D,ROUNDUP(ROW(M344)/24,)*24+2),L$3:L$26,)),INDEX(F:F,(ROUNDUP(ROW(M344)/24,)-1)*24+3):INDEX(F:F,ROUNDUP(ROW(M344)/24,)*24+2)))=F346)*ISNUMBER(MATCH(D346,L$3:L$26,))*ISNUMBER(MATCH(C346,DAY(G$3:G$33),)),F346,"")</f>
        <v/>
      </c>
    </row>
    <row r="347" spans="1:13" x14ac:dyDescent="0.25">
      <c r="A347" s="5">
        <f t="shared" si="22"/>
        <v>2023</v>
      </c>
      <c r="B347" s="5" t="str">
        <f t="shared" si="22"/>
        <v>Январь</v>
      </c>
      <c r="C347" s="7">
        <v>15</v>
      </c>
      <c r="D347" s="5">
        <v>8</v>
      </c>
      <c r="E347" s="5" t="s">
        <v>13</v>
      </c>
      <c r="F347" s="6">
        <v>423.00000000000006</v>
      </c>
      <c r="J347" s="10"/>
      <c r="K347" s="10"/>
      <c r="L347" s="10"/>
      <c r="M347" s="10" t="str">
        <f t="array" ref="M347">IF((MAX(IF(ISNUMBER(MATCH(INDEX(D:D,(ROUNDUP(ROW(M345)/24,)-1)*24+3):INDEX(D:D,ROUNDUP(ROW(M345)/24,)*24+2),L$3:L$26,)),INDEX(F:F,(ROUNDUP(ROW(M345)/24,)-1)*24+3):INDEX(F:F,ROUNDUP(ROW(M345)/24,)*24+2)))=F347)*ISNUMBER(MATCH(D347,L$3:L$26,))*ISNUMBER(MATCH(C347,DAY(G$3:G$33),)),F347,"")</f>
        <v/>
      </c>
    </row>
    <row r="348" spans="1:13" x14ac:dyDescent="0.25">
      <c r="A348" s="5">
        <f t="shared" si="22"/>
        <v>2023</v>
      </c>
      <c r="B348" s="5" t="str">
        <f t="shared" si="22"/>
        <v>Январь</v>
      </c>
      <c r="C348" s="7">
        <v>15</v>
      </c>
      <c r="D348" s="5">
        <v>9</v>
      </c>
      <c r="E348" s="5" t="s">
        <v>14</v>
      </c>
      <c r="F348" s="6">
        <v>427.49999999999994</v>
      </c>
      <c r="J348" s="10"/>
      <c r="K348" s="10"/>
      <c r="L348" s="10"/>
      <c r="M348" s="10" t="str">
        <f t="array" ref="M348">IF((MAX(IF(ISNUMBER(MATCH(INDEX(D:D,(ROUNDUP(ROW(M346)/24,)-1)*24+3):INDEX(D:D,ROUNDUP(ROW(M346)/24,)*24+2),L$3:L$26,)),INDEX(F:F,(ROUNDUP(ROW(M346)/24,)-1)*24+3):INDEX(F:F,ROUNDUP(ROW(M346)/24,)*24+2)))=F348)*ISNUMBER(MATCH(D348,L$3:L$26,))*ISNUMBER(MATCH(C348,DAY(G$3:G$33),)),F348,"")</f>
        <v/>
      </c>
    </row>
    <row r="349" spans="1:13" x14ac:dyDescent="0.25">
      <c r="A349" s="5">
        <f t="shared" si="22"/>
        <v>2023</v>
      </c>
      <c r="B349" s="5" t="str">
        <f t="shared" si="22"/>
        <v>Январь</v>
      </c>
      <c r="C349" s="7">
        <v>15</v>
      </c>
      <c r="D349" s="5">
        <v>10</v>
      </c>
      <c r="E349" s="5" t="s">
        <v>15</v>
      </c>
      <c r="F349" s="6">
        <v>429.3</v>
      </c>
      <c r="J349" s="10"/>
      <c r="K349" s="10"/>
      <c r="L349" s="10"/>
      <c r="M349" s="10" t="str">
        <f t="array" ref="M349">IF((MAX(IF(ISNUMBER(MATCH(INDEX(D:D,(ROUNDUP(ROW(M347)/24,)-1)*24+3):INDEX(D:D,ROUNDUP(ROW(M347)/24,)*24+2),L$3:L$26,)),INDEX(F:F,(ROUNDUP(ROW(M347)/24,)-1)*24+3):INDEX(F:F,ROUNDUP(ROW(M347)/24,)*24+2)))=F349)*ISNUMBER(MATCH(D349,L$3:L$26,))*ISNUMBER(MATCH(C349,DAY(G$3:G$33),)),F349,"")</f>
        <v/>
      </c>
    </row>
    <row r="350" spans="1:13" x14ac:dyDescent="0.25">
      <c r="A350" s="5">
        <f t="shared" si="22"/>
        <v>2023</v>
      </c>
      <c r="B350" s="5" t="str">
        <f t="shared" si="22"/>
        <v>Январь</v>
      </c>
      <c r="C350" s="7">
        <v>15</v>
      </c>
      <c r="D350" s="5">
        <v>11</v>
      </c>
      <c r="E350" s="5" t="s">
        <v>16</v>
      </c>
      <c r="F350" s="6">
        <v>427.05</v>
      </c>
      <c r="J350" s="10"/>
      <c r="K350" s="10"/>
      <c r="L350" s="10"/>
      <c r="M350" s="10" t="str">
        <f t="array" ref="M350">IF((MAX(IF(ISNUMBER(MATCH(INDEX(D:D,(ROUNDUP(ROW(M348)/24,)-1)*24+3):INDEX(D:D,ROUNDUP(ROW(M348)/24,)*24+2),L$3:L$26,)),INDEX(F:F,(ROUNDUP(ROW(M348)/24,)-1)*24+3):INDEX(F:F,ROUNDUP(ROW(M348)/24,)*24+2)))=F350)*ISNUMBER(MATCH(D350,L$3:L$26,))*ISNUMBER(MATCH(C350,DAY(G$3:G$33),)),F350,"")</f>
        <v/>
      </c>
    </row>
    <row r="351" spans="1:13" x14ac:dyDescent="0.25">
      <c r="A351" s="5">
        <f t="shared" si="22"/>
        <v>2023</v>
      </c>
      <c r="B351" s="5" t="str">
        <f t="shared" si="22"/>
        <v>Январь</v>
      </c>
      <c r="C351" s="7">
        <v>15</v>
      </c>
      <c r="D351" s="5">
        <v>12</v>
      </c>
      <c r="E351" s="5" t="s">
        <v>17</v>
      </c>
      <c r="F351" s="6">
        <v>422.4</v>
      </c>
      <c r="J351" s="10"/>
      <c r="K351" s="10"/>
      <c r="L351" s="10"/>
      <c r="M351" s="10" t="str">
        <f t="array" ref="M351">IF((MAX(IF(ISNUMBER(MATCH(INDEX(D:D,(ROUNDUP(ROW(M349)/24,)-1)*24+3):INDEX(D:D,ROUNDUP(ROW(M349)/24,)*24+2),L$3:L$26,)),INDEX(F:F,(ROUNDUP(ROW(M349)/24,)-1)*24+3):INDEX(F:F,ROUNDUP(ROW(M349)/24,)*24+2)))=F351)*ISNUMBER(MATCH(D351,L$3:L$26,))*ISNUMBER(MATCH(C351,DAY(G$3:G$33),)),F351,"")</f>
        <v/>
      </c>
    </row>
    <row r="352" spans="1:13" x14ac:dyDescent="0.25">
      <c r="A352" s="5">
        <f t="shared" si="22"/>
        <v>2023</v>
      </c>
      <c r="B352" s="5" t="str">
        <f t="shared" si="22"/>
        <v>Январь</v>
      </c>
      <c r="C352" s="7">
        <v>15</v>
      </c>
      <c r="D352" s="5">
        <v>13</v>
      </c>
      <c r="E352" s="5" t="s">
        <v>18</v>
      </c>
      <c r="F352" s="6">
        <v>419.25</v>
      </c>
      <c r="J352" s="10"/>
      <c r="K352" s="10"/>
      <c r="L352" s="10"/>
      <c r="M352" s="10" t="str">
        <f t="array" ref="M352">IF((MAX(IF(ISNUMBER(MATCH(INDEX(D:D,(ROUNDUP(ROW(M350)/24,)-1)*24+3):INDEX(D:D,ROUNDUP(ROW(M350)/24,)*24+2),L$3:L$26,)),INDEX(F:F,(ROUNDUP(ROW(M350)/24,)-1)*24+3):INDEX(F:F,ROUNDUP(ROW(M350)/24,)*24+2)))=F352)*ISNUMBER(MATCH(D352,L$3:L$26,))*ISNUMBER(MATCH(C352,DAY(G$3:G$33),)),F352,"")</f>
        <v/>
      </c>
    </row>
    <row r="353" spans="1:13" x14ac:dyDescent="0.25">
      <c r="A353" s="5">
        <f t="shared" si="22"/>
        <v>2023</v>
      </c>
      <c r="B353" s="5" t="str">
        <f t="shared" si="22"/>
        <v>Январь</v>
      </c>
      <c r="C353" s="7">
        <v>15</v>
      </c>
      <c r="D353" s="5">
        <v>14</v>
      </c>
      <c r="E353" s="5" t="s">
        <v>19</v>
      </c>
      <c r="F353" s="6">
        <v>419.84999999999997</v>
      </c>
      <c r="J353" s="10"/>
      <c r="K353" s="10"/>
      <c r="L353" s="10"/>
      <c r="M353" s="10" t="str">
        <f t="array" ref="M353">IF((MAX(IF(ISNUMBER(MATCH(INDEX(D:D,(ROUNDUP(ROW(M351)/24,)-1)*24+3):INDEX(D:D,ROUNDUP(ROW(M351)/24,)*24+2),L$3:L$26,)),INDEX(F:F,(ROUNDUP(ROW(M351)/24,)-1)*24+3):INDEX(F:F,ROUNDUP(ROW(M351)/24,)*24+2)))=F353)*ISNUMBER(MATCH(D353,L$3:L$26,))*ISNUMBER(MATCH(C353,DAY(G$3:G$33),)),F353,"")</f>
        <v/>
      </c>
    </row>
    <row r="354" spans="1:13" x14ac:dyDescent="0.25">
      <c r="A354" s="5">
        <f t="shared" si="22"/>
        <v>2023</v>
      </c>
      <c r="B354" s="5" t="str">
        <f t="shared" si="22"/>
        <v>Январь</v>
      </c>
      <c r="C354" s="7">
        <v>15</v>
      </c>
      <c r="D354" s="5">
        <v>15</v>
      </c>
      <c r="E354" s="5" t="s">
        <v>20</v>
      </c>
      <c r="F354" s="6">
        <v>417.45</v>
      </c>
      <c r="J354" s="10"/>
      <c r="K354" s="10"/>
      <c r="L354" s="10"/>
      <c r="M354" s="10" t="str">
        <f t="array" ref="M354">IF((MAX(IF(ISNUMBER(MATCH(INDEX(D:D,(ROUNDUP(ROW(M352)/24,)-1)*24+3):INDEX(D:D,ROUNDUP(ROW(M352)/24,)*24+2),L$3:L$26,)),INDEX(F:F,(ROUNDUP(ROW(M352)/24,)-1)*24+3):INDEX(F:F,ROUNDUP(ROW(M352)/24,)*24+2)))=F354)*ISNUMBER(MATCH(D354,L$3:L$26,))*ISNUMBER(MATCH(C354,DAY(G$3:G$33),)),F354,"")</f>
        <v/>
      </c>
    </row>
    <row r="355" spans="1:13" x14ac:dyDescent="0.25">
      <c r="A355" s="5">
        <f t="shared" si="22"/>
        <v>2023</v>
      </c>
      <c r="B355" s="5" t="str">
        <f t="shared" si="22"/>
        <v>Январь</v>
      </c>
      <c r="C355" s="7">
        <v>15</v>
      </c>
      <c r="D355" s="5">
        <v>16</v>
      </c>
      <c r="E355" s="5" t="s">
        <v>21</v>
      </c>
      <c r="F355" s="6">
        <v>416.7</v>
      </c>
      <c r="J355" s="10"/>
      <c r="K355" s="10"/>
      <c r="L355" s="10"/>
      <c r="M355" s="10" t="str">
        <f t="array" ref="M355">IF((MAX(IF(ISNUMBER(MATCH(INDEX(D:D,(ROUNDUP(ROW(M353)/24,)-1)*24+3):INDEX(D:D,ROUNDUP(ROW(M353)/24,)*24+2),L$3:L$26,)),INDEX(F:F,(ROUNDUP(ROW(M353)/24,)-1)*24+3):INDEX(F:F,ROUNDUP(ROW(M353)/24,)*24+2)))=F355)*ISNUMBER(MATCH(D355,L$3:L$26,))*ISNUMBER(MATCH(C355,DAY(G$3:G$33),)),F355,"")</f>
        <v/>
      </c>
    </row>
    <row r="356" spans="1:13" x14ac:dyDescent="0.25">
      <c r="A356" s="5">
        <f t="shared" si="22"/>
        <v>2023</v>
      </c>
      <c r="B356" s="5" t="str">
        <f t="shared" si="22"/>
        <v>Январь</v>
      </c>
      <c r="C356" s="7">
        <v>15</v>
      </c>
      <c r="D356" s="5">
        <v>17</v>
      </c>
      <c r="E356" s="5" t="s">
        <v>22</v>
      </c>
      <c r="F356" s="6">
        <v>418.5</v>
      </c>
      <c r="J356" s="10"/>
      <c r="K356" s="10"/>
      <c r="L356" s="10"/>
      <c r="M356" s="10" t="str">
        <f t="array" ref="M356">IF((MAX(IF(ISNUMBER(MATCH(INDEX(D:D,(ROUNDUP(ROW(M354)/24,)-1)*24+3):INDEX(D:D,ROUNDUP(ROW(M354)/24,)*24+2),L$3:L$26,)),INDEX(F:F,(ROUNDUP(ROW(M354)/24,)-1)*24+3):INDEX(F:F,ROUNDUP(ROW(M354)/24,)*24+2)))=F356)*ISNUMBER(MATCH(D356,L$3:L$26,))*ISNUMBER(MATCH(C356,DAY(G$3:G$33),)),F356,"")</f>
        <v/>
      </c>
    </row>
    <row r="357" spans="1:13" x14ac:dyDescent="0.25">
      <c r="A357" s="5">
        <f t="shared" ref="A357:B372" si="23">IF(A356&lt;&gt;"",A356,"")</f>
        <v>2023</v>
      </c>
      <c r="B357" s="5" t="str">
        <f t="shared" si="23"/>
        <v>Январь</v>
      </c>
      <c r="C357" s="7">
        <v>15</v>
      </c>
      <c r="D357" s="5">
        <v>18</v>
      </c>
      <c r="E357" s="5" t="s">
        <v>23</v>
      </c>
      <c r="F357" s="6">
        <v>419.25</v>
      </c>
      <c r="J357" s="10"/>
      <c r="K357" s="10"/>
      <c r="L357" s="10"/>
      <c r="M357" s="10" t="str">
        <f t="array" ref="M357">IF((MAX(IF(ISNUMBER(MATCH(INDEX(D:D,(ROUNDUP(ROW(M355)/24,)-1)*24+3):INDEX(D:D,ROUNDUP(ROW(M355)/24,)*24+2),L$3:L$26,)),INDEX(F:F,(ROUNDUP(ROW(M355)/24,)-1)*24+3):INDEX(F:F,ROUNDUP(ROW(M355)/24,)*24+2)))=F357)*ISNUMBER(MATCH(D357,L$3:L$26,))*ISNUMBER(MATCH(C357,DAY(G$3:G$33),)),F357,"")</f>
        <v/>
      </c>
    </row>
    <row r="358" spans="1:13" x14ac:dyDescent="0.25">
      <c r="A358" s="5">
        <f t="shared" si="23"/>
        <v>2023</v>
      </c>
      <c r="B358" s="5" t="str">
        <f t="shared" si="23"/>
        <v>Январь</v>
      </c>
      <c r="C358" s="7">
        <v>15</v>
      </c>
      <c r="D358" s="5">
        <v>19</v>
      </c>
      <c r="E358" s="5" t="s">
        <v>24</v>
      </c>
      <c r="F358" s="6">
        <v>423.59999999999997</v>
      </c>
      <c r="J358" s="10"/>
      <c r="K358" s="10"/>
      <c r="L358" s="10"/>
      <c r="M358" s="10" t="str">
        <f t="array" ref="M358">IF((MAX(IF(ISNUMBER(MATCH(INDEX(D:D,(ROUNDUP(ROW(M356)/24,)-1)*24+3):INDEX(D:D,ROUNDUP(ROW(M356)/24,)*24+2),L$3:L$26,)),INDEX(F:F,(ROUNDUP(ROW(M356)/24,)-1)*24+3):INDEX(F:F,ROUNDUP(ROW(M356)/24,)*24+2)))=F358)*ISNUMBER(MATCH(D358,L$3:L$26,))*ISNUMBER(MATCH(C358,DAY(G$3:G$33),)),F358,"")</f>
        <v/>
      </c>
    </row>
    <row r="359" spans="1:13" x14ac:dyDescent="0.25">
      <c r="A359" s="5">
        <f t="shared" si="23"/>
        <v>2023</v>
      </c>
      <c r="B359" s="5" t="str">
        <f t="shared" si="23"/>
        <v>Январь</v>
      </c>
      <c r="C359" s="7">
        <v>15</v>
      </c>
      <c r="D359" s="5">
        <v>20</v>
      </c>
      <c r="E359" s="5" t="s">
        <v>25</v>
      </c>
      <c r="F359" s="6">
        <v>427.5</v>
      </c>
      <c r="J359" s="10"/>
      <c r="K359" s="10"/>
      <c r="L359" s="10"/>
      <c r="M359" s="10" t="str">
        <f t="array" ref="M359">IF((MAX(IF(ISNUMBER(MATCH(INDEX(D:D,(ROUNDUP(ROW(M357)/24,)-1)*24+3):INDEX(D:D,ROUNDUP(ROW(M357)/24,)*24+2),L$3:L$26,)),INDEX(F:F,(ROUNDUP(ROW(M357)/24,)-1)*24+3):INDEX(F:F,ROUNDUP(ROW(M357)/24,)*24+2)))=F359)*ISNUMBER(MATCH(D359,L$3:L$26,))*ISNUMBER(MATCH(C359,DAY(G$3:G$33),)),F359,"")</f>
        <v/>
      </c>
    </row>
    <row r="360" spans="1:13" x14ac:dyDescent="0.25">
      <c r="A360" s="5">
        <f t="shared" si="23"/>
        <v>2023</v>
      </c>
      <c r="B360" s="5" t="str">
        <f t="shared" si="23"/>
        <v>Январь</v>
      </c>
      <c r="C360" s="7">
        <v>15</v>
      </c>
      <c r="D360" s="5">
        <v>21</v>
      </c>
      <c r="E360" s="5" t="s">
        <v>26</v>
      </c>
      <c r="F360" s="6">
        <v>428.4</v>
      </c>
      <c r="J360" s="10"/>
      <c r="K360" s="10"/>
      <c r="L360" s="10"/>
      <c r="M360" s="10" t="str">
        <f t="array" ref="M360">IF((MAX(IF(ISNUMBER(MATCH(INDEX(D:D,(ROUNDUP(ROW(M358)/24,)-1)*24+3):INDEX(D:D,ROUNDUP(ROW(M358)/24,)*24+2),L$3:L$26,)),INDEX(F:F,(ROUNDUP(ROW(M358)/24,)-1)*24+3):INDEX(F:F,ROUNDUP(ROW(M358)/24,)*24+2)))=F360)*ISNUMBER(MATCH(D360,L$3:L$26,))*ISNUMBER(MATCH(C360,DAY(G$3:G$33),)),F360,"")</f>
        <v/>
      </c>
    </row>
    <row r="361" spans="1:13" x14ac:dyDescent="0.25">
      <c r="A361" s="5">
        <f t="shared" si="23"/>
        <v>2023</v>
      </c>
      <c r="B361" s="5" t="str">
        <f t="shared" si="23"/>
        <v>Январь</v>
      </c>
      <c r="C361" s="7">
        <v>15</v>
      </c>
      <c r="D361" s="5">
        <v>22</v>
      </c>
      <c r="E361" s="5" t="s">
        <v>27</v>
      </c>
      <c r="F361" s="6">
        <v>426.74999999999994</v>
      </c>
      <c r="J361" s="10"/>
      <c r="K361" s="10"/>
      <c r="L361" s="10"/>
      <c r="M361" s="10" t="str">
        <f t="array" ref="M361">IF((MAX(IF(ISNUMBER(MATCH(INDEX(D:D,(ROUNDUP(ROW(M359)/24,)-1)*24+3):INDEX(D:D,ROUNDUP(ROW(M359)/24,)*24+2),L$3:L$26,)),INDEX(F:F,(ROUNDUP(ROW(M359)/24,)-1)*24+3):INDEX(F:F,ROUNDUP(ROW(M359)/24,)*24+2)))=F361)*ISNUMBER(MATCH(D361,L$3:L$26,))*ISNUMBER(MATCH(C361,DAY(G$3:G$33),)),F361,"")</f>
        <v/>
      </c>
    </row>
    <row r="362" spans="1:13" x14ac:dyDescent="0.25">
      <c r="A362" s="5">
        <f t="shared" si="23"/>
        <v>2023</v>
      </c>
      <c r="B362" s="5" t="str">
        <f t="shared" si="23"/>
        <v>Январь</v>
      </c>
      <c r="C362" s="7">
        <v>15</v>
      </c>
      <c r="D362" s="5">
        <v>23</v>
      </c>
      <c r="E362" s="5" t="s">
        <v>28</v>
      </c>
      <c r="F362" s="6">
        <v>424.5</v>
      </c>
      <c r="J362" s="10"/>
      <c r="K362" s="10"/>
      <c r="L362" s="10"/>
      <c r="M362" s="10" t="str">
        <f t="array" ref="M362">IF((MAX(IF(ISNUMBER(MATCH(INDEX(D:D,(ROUNDUP(ROW(M360)/24,)-1)*24+3):INDEX(D:D,ROUNDUP(ROW(M360)/24,)*24+2),L$3:L$26,)),INDEX(F:F,(ROUNDUP(ROW(M360)/24,)-1)*24+3):INDEX(F:F,ROUNDUP(ROW(M360)/24,)*24+2)))=F362)*ISNUMBER(MATCH(D362,L$3:L$26,))*ISNUMBER(MATCH(C362,DAY(G$3:G$33),)),F362,"")</f>
        <v/>
      </c>
    </row>
    <row r="363" spans="1:13" x14ac:dyDescent="0.25">
      <c r="A363" s="5">
        <f t="shared" si="23"/>
        <v>2023</v>
      </c>
      <c r="B363" s="5" t="str">
        <f t="shared" si="23"/>
        <v>Январь</v>
      </c>
      <c r="C363" s="7">
        <v>16</v>
      </c>
      <c r="D363" s="5">
        <v>0</v>
      </c>
      <c r="E363" s="5" t="s">
        <v>5</v>
      </c>
      <c r="F363" s="6">
        <v>421.2</v>
      </c>
      <c r="J363" s="10"/>
      <c r="K363" s="10"/>
      <c r="L363" s="10"/>
      <c r="M363" s="10" t="str">
        <f t="array" ref="M363">IF((MAX(IF(ISNUMBER(MATCH(INDEX(D:D,(ROUNDUP(ROW(M361)/24,)-1)*24+3):INDEX(D:D,ROUNDUP(ROW(M361)/24,)*24+2),L$3:L$26,)),INDEX(F:F,(ROUNDUP(ROW(M361)/24,)-1)*24+3):INDEX(F:F,ROUNDUP(ROW(M361)/24,)*24+2)))=F363)*ISNUMBER(MATCH(D363,L$3:L$26,))*ISNUMBER(MATCH(C363,DAY(G$3:G$33),)),F363,"")</f>
        <v/>
      </c>
    </row>
    <row r="364" spans="1:13" x14ac:dyDescent="0.25">
      <c r="A364" s="5">
        <f t="shared" si="23"/>
        <v>2023</v>
      </c>
      <c r="B364" s="5" t="str">
        <f t="shared" si="23"/>
        <v>Январь</v>
      </c>
      <c r="C364" s="7">
        <v>16</v>
      </c>
      <c r="D364" s="5">
        <v>1</v>
      </c>
      <c r="E364" s="5" t="s">
        <v>6</v>
      </c>
      <c r="F364" s="6">
        <v>418.65</v>
      </c>
      <c r="J364" s="10"/>
      <c r="K364" s="10"/>
      <c r="L364" s="10"/>
      <c r="M364" s="10" t="str">
        <f t="array" ref="M364">IF((MAX(IF(ISNUMBER(MATCH(INDEX(D:D,(ROUNDUP(ROW(M362)/24,)-1)*24+3):INDEX(D:D,ROUNDUP(ROW(M362)/24,)*24+2),L$3:L$26,)),INDEX(F:F,(ROUNDUP(ROW(M362)/24,)-1)*24+3):INDEX(F:F,ROUNDUP(ROW(M362)/24,)*24+2)))=F364)*ISNUMBER(MATCH(D364,L$3:L$26,))*ISNUMBER(MATCH(C364,DAY(G$3:G$33),)),F364,"")</f>
        <v/>
      </c>
    </row>
    <row r="365" spans="1:13" x14ac:dyDescent="0.25">
      <c r="A365" s="5">
        <f t="shared" si="23"/>
        <v>2023</v>
      </c>
      <c r="B365" s="5" t="str">
        <f t="shared" si="23"/>
        <v>Январь</v>
      </c>
      <c r="C365" s="7">
        <v>16</v>
      </c>
      <c r="D365" s="5">
        <v>2</v>
      </c>
      <c r="E365" s="5" t="s">
        <v>7</v>
      </c>
      <c r="F365" s="6">
        <v>418.34999999999997</v>
      </c>
      <c r="J365" s="10"/>
      <c r="K365" s="10"/>
      <c r="L365" s="10"/>
      <c r="M365" s="10" t="str">
        <f t="array" ref="M365">IF((MAX(IF(ISNUMBER(MATCH(INDEX(D:D,(ROUNDUP(ROW(M363)/24,)-1)*24+3):INDEX(D:D,ROUNDUP(ROW(M363)/24,)*24+2),L$3:L$26,)),INDEX(F:F,(ROUNDUP(ROW(M363)/24,)-1)*24+3):INDEX(F:F,ROUNDUP(ROW(M363)/24,)*24+2)))=F365)*ISNUMBER(MATCH(D365,L$3:L$26,))*ISNUMBER(MATCH(C365,DAY(G$3:G$33),)),F365,"")</f>
        <v/>
      </c>
    </row>
    <row r="366" spans="1:13" x14ac:dyDescent="0.25">
      <c r="A366" s="5">
        <f t="shared" si="23"/>
        <v>2023</v>
      </c>
      <c r="B366" s="5" t="str">
        <f t="shared" si="23"/>
        <v>Январь</v>
      </c>
      <c r="C366" s="7">
        <v>16</v>
      </c>
      <c r="D366" s="5">
        <v>3</v>
      </c>
      <c r="E366" s="5" t="s">
        <v>8</v>
      </c>
      <c r="F366" s="6">
        <v>418.05</v>
      </c>
      <c r="J366" s="10"/>
      <c r="K366" s="10"/>
      <c r="L366" s="10"/>
      <c r="M366" s="10" t="str">
        <f t="array" ref="M366">IF((MAX(IF(ISNUMBER(MATCH(INDEX(D:D,(ROUNDUP(ROW(M364)/24,)-1)*24+3):INDEX(D:D,ROUNDUP(ROW(M364)/24,)*24+2),L$3:L$26,)),INDEX(F:F,(ROUNDUP(ROW(M364)/24,)-1)*24+3):INDEX(F:F,ROUNDUP(ROW(M364)/24,)*24+2)))=F366)*ISNUMBER(MATCH(D366,L$3:L$26,))*ISNUMBER(MATCH(C366,DAY(G$3:G$33),)),F366,"")</f>
        <v/>
      </c>
    </row>
    <row r="367" spans="1:13" x14ac:dyDescent="0.25">
      <c r="A367" s="5">
        <f t="shared" si="23"/>
        <v>2023</v>
      </c>
      <c r="B367" s="5" t="str">
        <f t="shared" si="23"/>
        <v>Январь</v>
      </c>
      <c r="C367" s="7">
        <v>16</v>
      </c>
      <c r="D367" s="5">
        <v>4</v>
      </c>
      <c r="E367" s="5" t="s">
        <v>9</v>
      </c>
      <c r="F367" s="6">
        <v>419.84999999999997</v>
      </c>
      <c r="J367" s="10"/>
      <c r="K367" s="10"/>
      <c r="L367" s="10"/>
      <c r="M367" s="10" t="str">
        <f t="array" ref="M367">IF((MAX(IF(ISNUMBER(MATCH(INDEX(D:D,(ROUNDUP(ROW(M365)/24,)-1)*24+3):INDEX(D:D,ROUNDUP(ROW(M365)/24,)*24+2),L$3:L$26,)),INDEX(F:F,(ROUNDUP(ROW(M365)/24,)-1)*24+3):INDEX(F:F,ROUNDUP(ROW(M365)/24,)*24+2)))=F367)*ISNUMBER(MATCH(D367,L$3:L$26,))*ISNUMBER(MATCH(C367,DAY(G$3:G$33),)),F367,"")</f>
        <v/>
      </c>
    </row>
    <row r="368" spans="1:13" x14ac:dyDescent="0.25">
      <c r="A368" s="5">
        <f t="shared" si="23"/>
        <v>2023</v>
      </c>
      <c r="B368" s="5" t="str">
        <f t="shared" si="23"/>
        <v>Январь</v>
      </c>
      <c r="C368" s="7">
        <v>16</v>
      </c>
      <c r="D368" s="5">
        <v>5</v>
      </c>
      <c r="E368" s="5" t="s">
        <v>10</v>
      </c>
      <c r="F368" s="6">
        <v>427.80000000000007</v>
      </c>
      <c r="J368" s="10"/>
      <c r="K368" s="10"/>
      <c r="L368" s="10"/>
      <c r="M368" s="10" t="str">
        <f t="array" ref="M368">IF((MAX(IF(ISNUMBER(MATCH(INDEX(D:D,(ROUNDUP(ROW(M366)/24,)-1)*24+3):INDEX(D:D,ROUNDUP(ROW(M366)/24,)*24+2),L$3:L$26,)),INDEX(F:F,(ROUNDUP(ROW(M366)/24,)-1)*24+3):INDEX(F:F,ROUNDUP(ROW(M366)/24,)*24+2)))=F368)*ISNUMBER(MATCH(D368,L$3:L$26,))*ISNUMBER(MATCH(C368,DAY(G$3:G$33),)),F368,"")</f>
        <v/>
      </c>
    </row>
    <row r="369" spans="1:13" x14ac:dyDescent="0.25">
      <c r="A369" s="5">
        <f t="shared" si="23"/>
        <v>2023</v>
      </c>
      <c r="B369" s="5" t="str">
        <f t="shared" si="23"/>
        <v>Январь</v>
      </c>
      <c r="C369" s="7">
        <v>16</v>
      </c>
      <c r="D369" s="5">
        <v>6</v>
      </c>
      <c r="E369" s="5" t="s">
        <v>11</v>
      </c>
      <c r="F369" s="6">
        <v>437.85</v>
      </c>
      <c r="J369" s="10"/>
      <c r="K369" s="10"/>
      <c r="L369" s="10"/>
      <c r="M369" s="10" t="str">
        <f t="array" ref="M369">IF((MAX(IF(ISNUMBER(MATCH(INDEX(D:D,(ROUNDUP(ROW(M367)/24,)-1)*24+3):INDEX(D:D,ROUNDUP(ROW(M367)/24,)*24+2),L$3:L$26,)),INDEX(F:F,(ROUNDUP(ROW(M367)/24,)-1)*24+3):INDEX(F:F,ROUNDUP(ROW(M367)/24,)*24+2)))=F369)*ISNUMBER(MATCH(D369,L$3:L$26,))*ISNUMBER(MATCH(C369,DAY(G$3:G$33),)),F369,"")</f>
        <v/>
      </c>
    </row>
    <row r="370" spans="1:13" x14ac:dyDescent="0.25">
      <c r="A370" s="5">
        <f t="shared" si="23"/>
        <v>2023</v>
      </c>
      <c r="B370" s="5" t="str">
        <f t="shared" si="23"/>
        <v>Январь</v>
      </c>
      <c r="C370" s="7">
        <v>16</v>
      </c>
      <c r="D370" s="5">
        <v>7</v>
      </c>
      <c r="E370" s="5" t="s">
        <v>12</v>
      </c>
      <c r="F370" s="6">
        <v>443.70000000000005</v>
      </c>
      <c r="J370" s="10"/>
      <c r="K370" s="10"/>
      <c r="L370" s="10"/>
      <c r="M370" s="10" t="str">
        <f t="array" ref="M370">IF((MAX(IF(ISNUMBER(MATCH(INDEX(D:D,(ROUNDUP(ROW(M368)/24,)-1)*24+3):INDEX(D:D,ROUNDUP(ROW(M368)/24,)*24+2),L$3:L$26,)),INDEX(F:F,(ROUNDUP(ROW(M368)/24,)-1)*24+3):INDEX(F:F,ROUNDUP(ROW(M368)/24,)*24+2)))=F370)*ISNUMBER(MATCH(D370,L$3:L$26,))*ISNUMBER(MATCH(C370,DAY(G$3:G$33),)),F370,"")</f>
        <v/>
      </c>
    </row>
    <row r="371" spans="1:13" x14ac:dyDescent="0.25">
      <c r="A371" s="5">
        <f t="shared" si="23"/>
        <v>2023</v>
      </c>
      <c r="B371" s="5" t="str">
        <f t="shared" si="23"/>
        <v>Январь</v>
      </c>
      <c r="C371" s="7">
        <v>16</v>
      </c>
      <c r="D371" s="5">
        <v>8</v>
      </c>
      <c r="E371" s="5" t="s">
        <v>13</v>
      </c>
      <c r="F371" s="6">
        <v>446.24999999999994</v>
      </c>
      <c r="J371" s="10"/>
      <c r="K371" s="10"/>
      <c r="L371" s="10"/>
      <c r="M371" s="10" t="str">
        <f t="array" ref="M371">IF((MAX(IF(ISNUMBER(MATCH(INDEX(D:D,(ROUNDUP(ROW(M369)/24,)-1)*24+3):INDEX(D:D,ROUNDUP(ROW(M369)/24,)*24+2),L$3:L$26,)),INDEX(F:F,(ROUNDUP(ROW(M369)/24,)-1)*24+3):INDEX(F:F,ROUNDUP(ROW(M369)/24,)*24+2)))=F371)*ISNUMBER(MATCH(D371,L$3:L$26,))*ISNUMBER(MATCH(C371,DAY(G$3:G$33),)),F371,"")</f>
        <v/>
      </c>
    </row>
    <row r="372" spans="1:13" x14ac:dyDescent="0.25">
      <c r="A372" s="5">
        <f t="shared" si="23"/>
        <v>2023</v>
      </c>
      <c r="B372" s="5" t="str">
        <f t="shared" si="23"/>
        <v>Январь</v>
      </c>
      <c r="C372" s="7">
        <v>16</v>
      </c>
      <c r="D372" s="5">
        <v>9</v>
      </c>
      <c r="E372" s="5" t="s">
        <v>14</v>
      </c>
      <c r="F372" s="6">
        <v>446.7</v>
      </c>
      <c r="J372" s="10"/>
      <c r="K372" s="10"/>
      <c r="L372" s="10"/>
      <c r="M372" s="10">
        <f t="array" ref="M372">IF((MAX(IF(ISNUMBER(MATCH(INDEX(D:D,(ROUNDUP(ROW(M370)/24,)-1)*24+3):INDEX(D:D,ROUNDUP(ROW(M370)/24,)*24+2),L$3:L$26,)),INDEX(F:F,(ROUNDUP(ROW(M370)/24,)-1)*24+3):INDEX(F:F,ROUNDUP(ROW(M370)/24,)*24+2)))=F372)*ISNUMBER(MATCH(D372,L$3:L$26,))*ISNUMBER(MATCH(C372,DAY(G$3:G$33),)),F372,"")</f>
        <v>446.7</v>
      </c>
    </row>
    <row r="373" spans="1:13" x14ac:dyDescent="0.25">
      <c r="A373" s="5">
        <f t="shared" ref="A373:B388" si="24">IF(A372&lt;&gt;"",A372,"")</f>
        <v>2023</v>
      </c>
      <c r="B373" s="5" t="str">
        <f t="shared" si="24"/>
        <v>Январь</v>
      </c>
      <c r="C373" s="7">
        <v>16</v>
      </c>
      <c r="D373" s="5">
        <v>10</v>
      </c>
      <c r="E373" s="5" t="s">
        <v>15</v>
      </c>
      <c r="F373" s="6">
        <v>443.54999999999995</v>
      </c>
      <c r="J373" s="10"/>
      <c r="K373" s="10"/>
      <c r="L373" s="10"/>
      <c r="M373" s="10" t="str">
        <f t="array" ref="M373">IF((MAX(IF(ISNUMBER(MATCH(INDEX(D:D,(ROUNDUP(ROW(M371)/24,)-1)*24+3):INDEX(D:D,ROUNDUP(ROW(M371)/24,)*24+2),L$3:L$26,)),INDEX(F:F,(ROUNDUP(ROW(M371)/24,)-1)*24+3):INDEX(F:F,ROUNDUP(ROW(M371)/24,)*24+2)))=F373)*ISNUMBER(MATCH(D373,L$3:L$26,))*ISNUMBER(MATCH(C373,DAY(G$3:G$33),)),F373,"")</f>
        <v/>
      </c>
    </row>
    <row r="374" spans="1:13" x14ac:dyDescent="0.25">
      <c r="A374" s="5">
        <f t="shared" si="24"/>
        <v>2023</v>
      </c>
      <c r="B374" s="5" t="str">
        <f t="shared" si="24"/>
        <v>Январь</v>
      </c>
      <c r="C374" s="7">
        <v>16</v>
      </c>
      <c r="D374" s="5">
        <v>11</v>
      </c>
      <c r="E374" s="5" t="s">
        <v>16</v>
      </c>
      <c r="F374" s="6">
        <v>436.05</v>
      </c>
      <c r="J374" s="10"/>
      <c r="K374" s="10"/>
      <c r="L374" s="10"/>
      <c r="M374" s="10" t="str">
        <f t="array" ref="M374">IF((MAX(IF(ISNUMBER(MATCH(INDEX(D:D,(ROUNDUP(ROW(M372)/24,)-1)*24+3):INDEX(D:D,ROUNDUP(ROW(M372)/24,)*24+2),L$3:L$26,)),INDEX(F:F,(ROUNDUP(ROW(M372)/24,)-1)*24+3):INDEX(F:F,ROUNDUP(ROW(M372)/24,)*24+2)))=F374)*ISNUMBER(MATCH(D374,L$3:L$26,))*ISNUMBER(MATCH(C374,DAY(G$3:G$33),)),F374,"")</f>
        <v/>
      </c>
    </row>
    <row r="375" spans="1:13" x14ac:dyDescent="0.25">
      <c r="A375" s="5">
        <f t="shared" si="24"/>
        <v>2023</v>
      </c>
      <c r="B375" s="5" t="str">
        <f t="shared" si="24"/>
        <v>Январь</v>
      </c>
      <c r="C375" s="7">
        <v>16</v>
      </c>
      <c r="D375" s="5">
        <v>12</v>
      </c>
      <c r="E375" s="5" t="s">
        <v>17</v>
      </c>
      <c r="F375" s="6">
        <v>429.59999999999997</v>
      </c>
      <c r="J375" s="10"/>
      <c r="K375" s="10"/>
      <c r="L375" s="10"/>
      <c r="M375" s="10" t="str">
        <f t="array" ref="M375">IF((MAX(IF(ISNUMBER(MATCH(INDEX(D:D,(ROUNDUP(ROW(M373)/24,)-1)*24+3):INDEX(D:D,ROUNDUP(ROW(M373)/24,)*24+2),L$3:L$26,)),INDEX(F:F,(ROUNDUP(ROW(M373)/24,)-1)*24+3):INDEX(F:F,ROUNDUP(ROW(M373)/24,)*24+2)))=F375)*ISNUMBER(MATCH(D375,L$3:L$26,))*ISNUMBER(MATCH(C375,DAY(G$3:G$33),)),F375,"")</f>
        <v/>
      </c>
    </row>
    <row r="376" spans="1:13" x14ac:dyDescent="0.25">
      <c r="A376" s="5">
        <f t="shared" si="24"/>
        <v>2023</v>
      </c>
      <c r="B376" s="5" t="str">
        <f t="shared" si="24"/>
        <v>Январь</v>
      </c>
      <c r="C376" s="7">
        <v>16</v>
      </c>
      <c r="D376" s="5">
        <v>13</v>
      </c>
      <c r="E376" s="5" t="s">
        <v>18</v>
      </c>
      <c r="F376" s="6">
        <v>425.85</v>
      </c>
      <c r="J376" s="10"/>
      <c r="K376" s="10"/>
      <c r="L376" s="10"/>
      <c r="M376" s="10" t="str">
        <f t="array" ref="M376">IF((MAX(IF(ISNUMBER(MATCH(INDEX(D:D,(ROUNDUP(ROW(M374)/24,)-1)*24+3):INDEX(D:D,ROUNDUP(ROW(M374)/24,)*24+2),L$3:L$26,)),INDEX(F:F,(ROUNDUP(ROW(M374)/24,)-1)*24+3):INDEX(F:F,ROUNDUP(ROW(M374)/24,)*24+2)))=F376)*ISNUMBER(MATCH(D376,L$3:L$26,))*ISNUMBER(MATCH(C376,DAY(G$3:G$33),)),F376,"")</f>
        <v/>
      </c>
    </row>
    <row r="377" spans="1:13" x14ac:dyDescent="0.25">
      <c r="A377" s="5">
        <f t="shared" si="24"/>
        <v>2023</v>
      </c>
      <c r="B377" s="5" t="str">
        <f t="shared" si="24"/>
        <v>Январь</v>
      </c>
      <c r="C377" s="7">
        <v>16</v>
      </c>
      <c r="D377" s="5">
        <v>14</v>
      </c>
      <c r="E377" s="5" t="s">
        <v>19</v>
      </c>
      <c r="F377" s="6">
        <v>423.75</v>
      </c>
      <c r="J377" s="10"/>
      <c r="K377" s="10"/>
      <c r="L377" s="10"/>
      <c r="M377" s="10" t="str">
        <f t="array" ref="M377">IF((MAX(IF(ISNUMBER(MATCH(INDEX(D:D,(ROUNDUP(ROW(M375)/24,)-1)*24+3):INDEX(D:D,ROUNDUP(ROW(M375)/24,)*24+2),L$3:L$26,)),INDEX(F:F,(ROUNDUP(ROW(M375)/24,)-1)*24+3):INDEX(F:F,ROUNDUP(ROW(M375)/24,)*24+2)))=F377)*ISNUMBER(MATCH(D377,L$3:L$26,))*ISNUMBER(MATCH(C377,DAY(G$3:G$33),)),F377,"")</f>
        <v/>
      </c>
    </row>
    <row r="378" spans="1:13" x14ac:dyDescent="0.25">
      <c r="A378" s="5">
        <f t="shared" si="24"/>
        <v>2023</v>
      </c>
      <c r="B378" s="5" t="str">
        <f t="shared" si="24"/>
        <v>Январь</v>
      </c>
      <c r="C378" s="7">
        <v>16</v>
      </c>
      <c r="D378" s="5">
        <v>15</v>
      </c>
      <c r="E378" s="5" t="s">
        <v>20</v>
      </c>
      <c r="F378" s="6">
        <v>421.94999999999993</v>
      </c>
      <c r="J378" s="10"/>
      <c r="K378" s="10"/>
      <c r="L378" s="10"/>
      <c r="M378" s="10" t="str">
        <f t="array" ref="M378">IF((MAX(IF(ISNUMBER(MATCH(INDEX(D:D,(ROUNDUP(ROW(M376)/24,)-1)*24+3):INDEX(D:D,ROUNDUP(ROW(M376)/24,)*24+2),L$3:L$26,)),INDEX(F:F,(ROUNDUP(ROW(M376)/24,)-1)*24+3):INDEX(F:F,ROUNDUP(ROW(M376)/24,)*24+2)))=F378)*ISNUMBER(MATCH(D378,L$3:L$26,))*ISNUMBER(MATCH(C378,DAY(G$3:G$33),)),F378,"")</f>
        <v/>
      </c>
    </row>
    <row r="379" spans="1:13" x14ac:dyDescent="0.25">
      <c r="A379" s="5">
        <f t="shared" si="24"/>
        <v>2023</v>
      </c>
      <c r="B379" s="5" t="str">
        <f t="shared" si="24"/>
        <v>Январь</v>
      </c>
      <c r="C379" s="7">
        <v>16</v>
      </c>
      <c r="D379" s="5">
        <v>16</v>
      </c>
      <c r="E379" s="5" t="s">
        <v>21</v>
      </c>
      <c r="F379" s="6">
        <v>423.90000000000003</v>
      </c>
      <c r="J379" s="10"/>
      <c r="K379" s="10"/>
      <c r="L379" s="10"/>
      <c r="M379" s="10" t="str">
        <f t="array" ref="M379">IF((MAX(IF(ISNUMBER(MATCH(INDEX(D:D,(ROUNDUP(ROW(M377)/24,)-1)*24+3):INDEX(D:D,ROUNDUP(ROW(M377)/24,)*24+2),L$3:L$26,)),INDEX(F:F,(ROUNDUP(ROW(M377)/24,)-1)*24+3):INDEX(F:F,ROUNDUP(ROW(M377)/24,)*24+2)))=F379)*ISNUMBER(MATCH(D379,L$3:L$26,))*ISNUMBER(MATCH(C379,DAY(G$3:G$33),)),F379,"")</f>
        <v/>
      </c>
    </row>
    <row r="380" spans="1:13" x14ac:dyDescent="0.25">
      <c r="A380" s="5">
        <f t="shared" si="24"/>
        <v>2023</v>
      </c>
      <c r="B380" s="5" t="str">
        <f t="shared" si="24"/>
        <v>Январь</v>
      </c>
      <c r="C380" s="7">
        <v>16</v>
      </c>
      <c r="D380" s="5">
        <v>17</v>
      </c>
      <c r="E380" s="5" t="s">
        <v>22</v>
      </c>
      <c r="F380" s="6">
        <v>427.35</v>
      </c>
      <c r="J380" s="10"/>
      <c r="K380" s="10"/>
      <c r="L380" s="10"/>
      <c r="M380" s="10" t="str">
        <f t="array" ref="M380">IF((MAX(IF(ISNUMBER(MATCH(INDEX(D:D,(ROUNDUP(ROW(M378)/24,)-1)*24+3):INDEX(D:D,ROUNDUP(ROW(M378)/24,)*24+2),L$3:L$26,)),INDEX(F:F,(ROUNDUP(ROW(M378)/24,)-1)*24+3):INDEX(F:F,ROUNDUP(ROW(M378)/24,)*24+2)))=F380)*ISNUMBER(MATCH(D380,L$3:L$26,))*ISNUMBER(MATCH(C380,DAY(G$3:G$33),)),F380,"")</f>
        <v/>
      </c>
    </row>
    <row r="381" spans="1:13" x14ac:dyDescent="0.25">
      <c r="A381" s="5">
        <f t="shared" si="24"/>
        <v>2023</v>
      </c>
      <c r="B381" s="5" t="str">
        <f t="shared" si="24"/>
        <v>Январь</v>
      </c>
      <c r="C381" s="7">
        <v>16</v>
      </c>
      <c r="D381" s="5">
        <v>18</v>
      </c>
      <c r="E381" s="5" t="s">
        <v>23</v>
      </c>
      <c r="F381" s="6">
        <v>432.74999999999994</v>
      </c>
      <c r="J381" s="10"/>
      <c r="K381" s="10"/>
      <c r="L381" s="10"/>
      <c r="M381" s="10" t="str">
        <f t="array" ref="M381">IF((MAX(IF(ISNUMBER(MATCH(INDEX(D:D,(ROUNDUP(ROW(M379)/24,)-1)*24+3):INDEX(D:D,ROUNDUP(ROW(M379)/24,)*24+2),L$3:L$26,)),INDEX(F:F,(ROUNDUP(ROW(M379)/24,)-1)*24+3):INDEX(F:F,ROUNDUP(ROW(M379)/24,)*24+2)))=F381)*ISNUMBER(MATCH(D381,L$3:L$26,))*ISNUMBER(MATCH(C381,DAY(G$3:G$33),)),F381,"")</f>
        <v/>
      </c>
    </row>
    <row r="382" spans="1:13" x14ac:dyDescent="0.25">
      <c r="A382" s="5">
        <f t="shared" si="24"/>
        <v>2023</v>
      </c>
      <c r="B382" s="5" t="str">
        <f t="shared" si="24"/>
        <v>Январь</v>
      </c>
      <c r="C382" s="7">
        <v>16</v>
      </c>
      <c r="D382" s="5">
        <v>19</v>
      </c>
      <c r="E382" s="5" t="s">
        <v>24</v>
      </c>
      <c r="F382" s="6">
        <v>435.3</v>
      </c>
      <c r="J382" s="10"/>
      <c r="K382" s="10"/>
      <c r="L382" s="10"/>
      <c r="M382" s="10" t="str">
        <f t="array" ref="M382">IF((MAX(IF(ISNUMBER(MATCH(INDEX(D:D,(ROUNDUP(ROW(M380)/24,)-1)*24+3):INDEX(D:D,ROUNDUP(ROW(M380)/24,)*24+2),L$3:L$26,)),INDEX(F:F,(ROUNDUP(ROW(M380)/24,)-1)*24+3):INDEX(F:F,ROUNDUP(ROW(M380)/24,)*24+2)))=F382)*ISNUMBER(MATCH(D382,L$3:L$26,))*ISNUMBER(MATCH(C382,DAY(G$3:G$33),)),F382,"")</f>
        <v/>
      </c>
    </row>
    <row r="383" spans="1:13" x14ac:dyDescent="0.25">
      <c r="A383" s="5">
        <f t="shared" si="24"/>
        <v>2023</v>
      </c>
      <c r="B383" s="5" t="str">
        <f t="shared" si="24"/>
        <v>Январь</v>
      </c>
      <c r="C383" s="7">
        <v>16</v>
      </c>
      <c r="D383" s="5">
        <v>20</v>
      </c>
      <c r="E383" s="5" t="s">
        <v>25</v>
      </c>
      <c r="F383" s="6">
        <v>438.75</v>
      </c>
      <c r="J383" s="10"/>
      <c r="K383" s="10"/>
      <c r="L383" s="10"/>
      <c r="M383" s="10" t="str">
        <f t="array" ref="M383">IF((MAX(IF(ISNUMBER(MATCH(INDEX(D:D,(ROUNDUP(ROW(M381)/24,)-1)*24+3):INDEX(D:D,ROUNDUP(ROW(M381)/24,)*24+2),L$3:L$26,)),INDEX(F:F,(ROUNDUP(ROW(M381)/24,)-1)*24+3):INDEX(F:F,ROUNDUP(ROW(M381)/24,)*24+2)))=F383)*ISNUMBER(MATCH(D383,L$3:L$26,))*ISNUMBER(MATCH(C383,DAY(G$3:G$33),)),F383,"")</f>
        <v/>
      </c>
    </row>
    <row r="384" spans="1:13" x14ac:dyDescent="0.25">
      <c r="A384" s="5">
        <f t="shared" si="24"/>
        <v>2023</v>
      </c>
      <c r="B384" s="5" t="str">
        <f t="shared" si="24"/>
        <v>Январь</v>
      </c>
      <c r="C384" s="7">
        <v>16</v>
      </c>
      <c r="D384" s="5">
        <v>21</v>
      </c>
      <c r="E384" s="5" t="s">
        <v>26</v>
      </c>
      <c r="F384" s="6">
        <v>438.15000000000003</v>
      </c>
      <c r="J384" s="10"/>
      <c r="K384" s="10"/>
      <c r="L384" s="10"/>
      <c r="M384" s="10" t="str">
        <f t="array" ref="M384">IF((MAX(IF(ISNUMBER(MATCH(INDEX(D:D,(ROUNDUP(ROW(M382)/24,)-1)*24+3):INDEX(D:D,ROUNDUP(ROW(M382)/24,)*24+2),L$3:L$26,)),INDEX(F:F,(ROUNDUP(ROW(M382)/24,)-1)*24+3):INDEX(F:F,ROUNDUP(ROW(M382)/24,)*24+2)))=F384)*ISNUMBER(MATCH(D384,L$3:L$26,))*ISNUMBER(MATCH(C384,DAY(G$3:G$33),)),F384,"")</f>
        <v/>
      </c>
    </row>
    <row r="385" spans="1:13" x14ac:dyDescent="0.25">
      <c r="A385" s="5">
        <f t="shared" si="24"/>
        <v>2023</v>
      </c>
      <c r="B385" s="5" t="str">
        <f t="shared" si="24"/>
        <v>Январь</v>
      </c>
      <c r="C385" s="7">
        <v>16</v>
      </c>
      <c r="D385" s="5">
        <v>22</v>
      </c>
      <c r="E385" s="5" t="s">
        <v>27</v>
      </c>
      <c r="F385" s="6">
        <v>435.9</v>
      </c>
      <c r="J385" s="10"/>
      <c r="K385" s="10"/>
      <c r="L385" s="10"/>
      <c r="M385" s="10" t="str">
        <f t="array" ref="M385">IF((MAX(IF(ISNUMBER(MATCH(INDEX(D:D,(ROUNDUP(ROW(M383)/24,)-1)*24+3):INDEX(D:D,ROUNDUP(ROW(M383)/24,)*24+2),L$3:L$26,)),INDEX(F:F,(ROUNDUP(ROW(M383)/24,)-1)*24+3):INDEX(F:F,ROUNDUP(ROW(M383)/24,)*24+2)))=F385)*ISNUMBER(MATCH(D385,L$3:L$26,))*ISNUMBER(MATCH(C385,DAY(G$3:G$33),)),F385,"")</f>
        <v/>
      </c>
    </row>
    <row r="386" spans="1:13" x14ac:dyDescent="0.25">
      <c r="A386" s="5">
        <f t="shared" si="24"/>
        <v>2023</v>
      </c>
      <c r="B386" s="5" t="str">
        <f t="shared" si="24"/>
        <v>Январь</v>
      </c>
      <c r="C386" s="7">
        <v>16</v>
      </c>
      <c r="D386" s="5">
        <v>23</v>
      </c>
      <c r="E386" s="5" t="s">
        <v>28</v>
      </c>
      <c r="F386" s="6">
        <v>429.59999999999997</v>
      </c>
      <c r="J386" s="10"/>
      <c r="K386" s="10"/>
      <c r="L386" s="10"/>
      <c r="M386" s="10" t="str">
        <f t="array" ref="M386">IF((MAX(IF(ISNUMBER(MATCH(INDEX(D:D,(ROUNDUP(ROW(M384)/24,)-1)*24+3):INDEX(D:D,ROUNDUP(ROW(M384)/24,)*24+2),L$3:L$26,)),INDEX(F:F,(ROUNDUP(ROW(M384)/24,)-1)*24+3):INDEX(F:F,ROUNDUP(ROW(M384)/24,)*24+2)))=F386)*ISNUMBER(MATCH(D386,L$3:L$26,))*ISNUMBER(MATCH(C386,DAY(G$3:G$33),)),F386,"")</f>
        <v/>
      </c>
    </row>
    <row r="387" spans="1:13" x14ac:dyDescent="0.25">
      <c r="A387" s="5">
        <f t="shared" si="24"/>
        <v>2023</v>
      </c>
      <c r="B387" s="5" t="str">
        <f t="shared" si="24"/>
        <v>Январь</v>
      </c>
      <c r="C387" s="7">
        <v>17</v>
      </c>
      <c r="D387" s="5">
        <v>0</v>
      </c>
      <c r="E387" s="5" t="s">
        <v>5</v>
      </c>
      <c r="F387" s="6">
        <v>425.54999999999995</v>
      </c>
      <c r="J387" s="10"/>
      <c r="K387" s="10"/>
      <c r="L387" s="10"/>
      <c r="M387" s="10" t="str">
        <f t="array" ref="M387">IF((MAX(IF(ISNUMBER(MATCH(INDEX(D:D,(ROUNDUP(ROW(M385)/24,)-1)*24+3):INDEX(D:D,ROUNDUP(ROW(M385)/24,)*24+2),L$3:L$26,)),INDEX(F:F,(ROUNDUP(ROW(M385)/24,)-1)*24+3):INDEX(F:F,ROUNDUP(ROW(M385)/24,)*24+2)))=F387)*ISNUMBER(MATCH(D387,L$3:L$26,))*ISNUMBER(MATCH(C387,DAY(G$3:G$33),)),F387,"")</f>
        <v/>
      </c>
    </row>
    <row r="388" spans="1:13" x14ac:dyDescent="0.25">
      <c r="A388" s="5">
        <f t="shared" si="24"/>
        <v>2023</v>
      </c>
      <c r="B388" s="5" t="str">
        <f t="shared" si="24"/>
        <v>Январь</v>
      </c>
      <c r="C388" s="7">
        <v>17</v>
      </c>
      <c r="D388" s="5">
        <v>1</v>
      </c>
      <c r="E388" s="5" t="s">
        <v>6</v>
      </c>
      <c r="F388" s="6">
        <v>424.2</v>
      </c>
      <c r="J388" s="10"/>
      <c r="K388" s="10"/>
      <c r="L388" s="10"/>
      <c r="M388" s="10" t="str">
        <f t="array" ref="M388">IF((MAX(IF(ISNUMBER(MATCH(INDEX(D:D,(ROUNDUP(ROW(M386)/24,)-1)*24+3):INDEX(D:D,ROUNDUP(ROW(M386)/24,)*24+2),L$3:L$26,)),INDEX(F:F,(ROUNDUP(ROW(M386)/24,)-1)*24+3):INDEX(F:F,ROUNDUP(ROW(M386)/24,)*24+2)))=F388)*ISNUMBER(MATCH(D388,L$3:L$26,))*ISNUMBER(MATCH(C388,DAY(G$3:G$33),)),F388,"")</f>
        <v/>
      </c>
    </row>
    <row r="389" spans="1:13" x14ac:dyDescent="0.25">
      <c r="A389" s="5">
        <f t="shared" ref="A389:B404" si="25">IF(A388&lt;&gt;"",A388,"")</f>
        <v>2023</v>
      </c>
      <c r="B389" s="5" t="str">
        <f t="shared" si="25"/>
        <v>Январь</v>
      </c>
      <c r="C389" s="7">
        <v>17</v>
      </c>
      <c r="D389" s="5">
        <v>2</v>
      </c>
      <c r="E389" s="5" t="s">
        <v>7</v>
      </c>
      <c r="F389" s="6">
        <v>424.05</v>
      </c>
      <c r="J389" s="10"/>
      <c r="K389" s="10"/>
      <c r="L389" s="10"/>
      <c r="M389" s="10" t="str">
        <f t="array" ref="M389">IF((MAX(IF(ISNUMBER(MATCH(INDEX(D:D,(ROUNDUP(ROW(M387)/24,)-1)*24+3):INDEX(D:D,ROUNDUP(ROW(M387)/24,)*24+2),L$3:L$26,)),INDEX(F:F,(ROUNDUP(ROW(M387)/24,)-1)*24+3):INDEX(F:F,ROUNDUP(ROW(M387)/24,)*24+2)))=F389)*ISNUMBER(MATCH(D389,L$3:L$26,))*ISNUMBER(MATCH(C389,DAY(G$3:G$33),)),F389,"")</f>
        <v/>
      </c>
    </row>
    <row r="390" spans="1:13" x14ac:dyDescent="0.25">
      <c r="A390" s="5">
        <f t="shared" si="25"/>
        <v>2023</v>
      </c>
      <c r="B390" s="5" t="str">
        <f t="shared" si="25"/>
        <v>Январь</v>
      </c>
      <c r="C390" s="7">
        <v>17</v>
      </c>
      <c r="D390" s="5">
        <v>3</v>
      </c>
      <c r="E390" s="5" t="s">
        <v>8</v>
      </c>
      <c r="F390" s="6">
        <v>424.2</v>
      </c>
      <c r="J390" s="10"/>
      <c r="K390" s="10"/>
      <c r="L390" s="10"/>
      <c r="M390" s="10" t="str">
        <f t="array" ref="M390">IF((MAX(IF(ISNUMBER(MATCH(INDEX(D:D,(ROUNDUP(ROW(M388)/24,)-1)*24+3):INDEX(D:D,ROUNDUP(ROW(M388)/24,)*24+2),L$3:L$26,)),INDEX(F:F,(ROUNDUP(ROW(M388)/24,)-1)*24+3):INDEX(F:F,ROUNDUP(ROW(M388)/24,)*24+2)))=F390)*ISNUMBER(MATCH(D390,L$3:L$26,))*ISNUMBER(MATCH(C390,DAY(G$3:G$33),)),F390,"")</f>
        <v/>
      </c>
    </row>
    <row r="391" spans="1:13" x14ac:dyDescent="0.25">
      <c r="A391" s="5">
        <f t="shared" si="25"/>
        <v>2023</v>
      </c>
      <c r="B391" s="5" t="str">
        <f t="shared" si="25"/>
        <v>Январь</v>
      </c>
      <c r="C391" s="7">
        <v>17</v>
      </c>
      <c r="D391" s="5">
        <v>4</v>
      </c>
      <c r="E391" s="5" t="s">
        <v>9</v>
      </c>
      <c r="F391" s="6">
        <v>424.79999999999995</v>
      </c>
      <c r="J391" s="10"/>
      <c r="K391" s="10"/>
      <c r="L391" s="10"/>
      <c r="M391" s="10" t="str">
        <f t="array" ref="M391">IF((MAX(IF(ISNUMBER(MATCH(INDEX(D:D,(ROUNDUP(ROW(M389)/24,)-1)*24+3):INDEX(D:D,ROUNDUP(ROW(M389)/24,)*24+2),L$3:L$26,)),INDEX(F:F,(ROUNDUP(ROW(M389)/24,)-1)*24+3):INDEX(F:F,ROUNDUP(ROW(M389)/24,)*24+2)))=F391)*ISNUMBER(MATCH(D391,L$3:L$26,))*ISNUMBER(MATCH(C391,DAY(G$3:G$33),)),F391,"")</f>
        <v/>
      </c>
    </row>
    <row r="392" spans="1:13" x14ac:dyDescent="0.25">
      <c r="A392" s="5">
        <f t="shared" si="25"/>
        <v>2023</v>
      </c>
      <c r="B392" s="5" t="str">
        <f t="shared" si="25"/>
        <v>Январь</v>
      </c>
      <c r="C392" s="7">
        <v>17</v>
      </c>
      <c r="D392" s="5">
        <v>5</v>
      </c>
      <c r="E392" s="5" t="s">
        <v>10</v>
      </c>
      <c r="F392" s="6">
        <v>429.45</v>
      </c>
      <c r="J392" s="10"/>
      <c r="K392" s="10"/>
      <c r="L392" s="10"/>
      <c r="M392" s="10" t="str">
        <f t="array" ref="M392">IF((MAX(IF(ISNUMBER(MATCH(INDEX(D:D,(ROUNDUP(ROW(M390)/24,)-1)*24+3):INDEX(D:D,ROUNDUP(ROW(M390)/24,)*24+2),L$3:L$26,)),INDEX(F:F,(ROUNDUP(ROW(M390)/24,)-1)*24+3):INDEX(F:F,ROUNDUP(ROW(M390)/24,)*24+2)))=F392)*ISNUMBER(MATCH(D392,L$3:L$26,))*ISNUMBER(MATCH(C392,DAY(G$3:G$33),)),F392,"")</f>
        <v/>
      </c>
    </row>
    <row r="393" spans="1:13" x14ac:dyDescent="0.25">
      <c r="A393" s="5">
        <f t="shared" si="25"/>
        <v>2023</v>
      </c>
      <c r="B393" s="5" t="str">
        <f t="shared" si="25"/>
        <v>Январь</v>
      </c>
      <c r="C393" s="7">
        <v>17</v>
      </c>
      <c r="D393" s="5">
        <v>6</v>
      </c>
      <c r="E393" s="5" t="s">
        <v>11</v>
      </c>
      <c r="F393" s="6">
        <v>436.05</v>
      </c>
      <c r="J393" s="10"/>
      <c r="K393" s="10"/>
      <c r="L393" s="10"/>
      <c r="M393" s="10" t="str">
        <f t="array" ref="M393">IF((MAX(IF(ISNUMBER(MATCH(INDEX(D:D,(ROUNDUP(ROW(M391)/24,)-1)*24+3):INDEX(D:D,ROUNDUP(ROW(M391)/24,)*24+2),L$3:L$26,)),INDEX(F:F,(ROUNDUP(ROW(M391)/24,)-1)*24+3):INDEX(F:F,ROUNDUP(ROW(M391)/24,)*24+2)))=F393)*ISNUMBER(MATCH(D393,L$3:L$26,))*ISNUMBER(MATCH(C393,DAY(G$3:G$33),)),F393,"")</f>
        <v/>
      </c>
    </row>
    <row r="394" spans="1:13" x14ac:dyDescent="0.25">
      <c r="A394" s="5">
        <f t="shared" si="25"/>
        <v>2023</v>
      </c>
      <c r="B394" s="5" t="str">
        <f t="shared" si="25"/>
        <v>Январь</v>
      </c>
      <c r="C394" s="7">
        <v>17</v>
      </c>
      <c r="D394" s="5">
        <v>7</v>
      </c>
      <c r="E394" s="5" t="s">
        <v>12</v>
      </c>
      <c r="F394" s="6">
        <v>435.59999999999997</v>
      </c>
      <c r="J394" s="10"/>
      <c r="K394" s="10"/>
      <c r="L394" s="10"/>
      <c r="M394" s="10" t="str">
        <f t="array" ref="M394">IF((MAX(IF(ISNUMBER(MATCH(INDEX(D:D,(ROUNDUP(ROW(M392)/24,)-1)*24+3):INDEX(D:D,ROUNDUP(ROW(M392)/24,)*24+2),L$3:L$26,)),INDEX(F:F,(ROUNDUP(ROW(M392)/24,)-1)*24+3):INDEX(F:F,ROUNDUP(ROW(M392)/24,)*24+2)))=F394)*ISNUMBER(MATCH(D394,L$3:L$26,))*ISNUMBER(MATCH(C394,DAY(G$3:G$33),)),F394,"")</f>
        <v/>
      </c>
    </row>
    <row r="395" spans="1:13" x14ac:dyDescent="0.25">
      <c r="A395" s="5">
        <f t="shared" si="25"/>
        <v>2023</v>
      </c>
      <c r="B395" s="5" t="str">
        <f t="shared" si="25"/>
        <v>Январь</v>
      </c>
      <c r="C395" s="7">
        <v>17</v>
      </c>
      <c r="D395" s="5">
        <v>8</v>
      </c>
      <c r="E395" s="5" t="s">
        <v>13</v>
      </c>
      <c r="F395" s="6">
        <v>392.25000000000006</v>
      </c>
      <c r="J395" s="10"/>
      <c r="K395" s="10"/>
      <c r="L395" s="10"/>
      <c r="M395" s="10" t="str">
        <f t="array" ref="M395">IF((MAX(IF(ISNUMBER(MATCH(INDEX(D:D,(ROUNDUP(ROW(M393)/24,)-1)*24+3):INDEX(D:D,ROUNDUP(ROW(M393)/24,)*24+2),L$3:L$26,)),INDEX(F:F,(ROUNDUP(ROW(M393)/24,)-1)*24+3):INDEX(F:F,ROUNDUP(ROW(M393)/24,)*24+2)))=F395)*ISNUMBER(MATCH(D395,L$3:L$26,))*ISNUMBER(MATCH(C395,DAY(G$3:G$33),)),F395,"")</f>
        <v/>
      </c>
    </row>
    <row r="396" spans="1:13" x14ac:dyDescent="0.25">
      <c r="A396" s="5">
        <f t="shared" si="25"/>
        <v>2023</v>
      </c>
      <c r="B396" s="5" t="str">
        <f t="shared" si="25"/>
        <v>Январь</v>
      </c>
      <c r="C396" s="7">
        <v>17</v>
      </c>
      <c r="D396" s="5">
        <v>9</v>
      </c>
      <c r="E396" s="5" t="s">
        <v>14</v>
      </c>
      <c r="F396" s="6">
        <v>403.19999999999993</v>
      </c>
      <c r="J396" s="10"/>
      <c r="K396" s="10"/>
      <c r="L396" s="10"/>
      <c r="M396" s="10" t="str">
        <f t="array" ref="M396">IF((MAX(IF(ISNUMBER(MATCH(INDEX(D:D,(ROUNDUP(ROW(M394)/24,)-1)*24+3):INDEX(D:D,ROUNDUP(ROW(M394)/24,)*24+2),L$3:L$26,)),INDEX(F:F,(ROUNDUP(ROW(M394)/24,)-1)*24+3):INDEX(F:F,ROUNDUP(ROW(M394)/24,)*24+2)))=F396)*ISNUMBER(MATCH(D396,L$3:L$26,))*ISNUMBER(MATCH(C396,DAY(G$3:G$33),)),F396,"")</f>
        <v/>
      </c>
    </row>
    <row r="397" spans="1:13" x14ac:dyDescent="0.25">
      <c r="A397" s="5">
        <f t="shared" si="25"/>
        <v>2023</v>
      </c>
      <c r="B397" s="5" t="str">
        <f t="shared" si="25"/>
        <v>Январь</v>
      </c>
      <c r="C397" s="7">
        <v>17</v>
      </c>
      <c r="D397" s="5">
        <v>10</v>
      </c>
      <c r="E397" s="5" t="s">
        <v>15</v>
      </c>
      <c r="F397" s="6">
        <v>401.7</v>
      </c>
      <c r="J397" s="10"/>
      <c r="K397" s="10"/>
      <c r="L397" s="10"/>
      <c r="M397" s="10" t="str">
        <f t="array" ref="M397">IF((MAX(IF(ISNUMBER(MATCH(INDEX(D:D,(ROUNDUP(ROW(M395)/24,)-1)*24+3):INDEX(D:D,ROUNDUP(ROW(M395)/24,)*24+2),L$3:L$26,)),INDEX(F:F,(ROUNDUP(ROW(M395)/24,)-1)*24+3):INDEX(F:F,ROUNDUP(ROW(M395)/24,)*24+2)))=F397)*ISNUMBER(MATCH(D397,L$3:L$26,))*ISNUMBER(MATCH(C397,DAY(G$3:G$33),)),F397,"")</f>
        <v/>
      </c>
    </row>
    <row r="398" spans="1:13" x14ac:dyDescent="0.25">
      <c r="A398" s="5">
        <f t="shared" si="25"/>
        <v>2023</v>
      </c>
      <c r="B398" s="5" t="str">
        <f t="shared" si="25"/>
        <v>Январь</v>
      </c>
      <c r="C398" s="7">
        <v>17</v>
      </c>
      <c r="D398" s="5">
        <v>11</v>
      </c>
      <c r="E398" s="5" t="s">
        <v>16</v>
      </c>
      <c r="F398" s="6">
        <v>397.95</v>
      </c>
      <c r="J398" s="10"/>
      <c r="K398" s="10"/>
      <c r="L398" s="10"/>
      <c r="M398" s="10" t="str">
        <f t="array" ref="M398">IF((MAX(IF(ISNUMBER(MATCH(INDEX(D:D,(ROUNDUP(ROW(M396)/24,)-1)*24+3):INDEX(D:D,ROUNDUP(ROW(M396)/24,)*24+2),L$3:L$26,)),INDEX(F:F,(ROUNDUP(ROW(M396)/24,)-1)*24+3):INDEX(F:F,ROUNDUP(ROW(M396)/24,)*24+2)))=F398)*ISNUMBER(MATCH(D398,L$3:L$26,))*ISNUMBER(MATCH(C398,DAY(G$3:G$33),)),F398,"")</f>
        <v/>
      </c>
    </row>
    <row r="399" spans="1:13" x14ac:dyDescent="0.25">
      <c r="A399" s="5">
        <f t="shared" si="25"/>
        <v>2023</v>
      </c>
      <c r="B399" s="5" t="str">
        <f t="shared" si="25"/>
        <v>Январь</v>
      </c>
      <c r="C399" s="7">
        <v>17</v>
      </c>
      <c r="D399" s="5">
        <v>12</v>
      </c>
      <c r="E399" s="5" t="s">
        <v>17</v>
      </c>
      <c r="F399" s="6">
        <v>395.55</v>
      </c>
      <c r="J399" s="10"/>
      <c r="K399" s="10"/>
      <c r="L399" s="10"/>
      <c r="M399" s="10" t="str">
        <f t="array" ref="M399">IF((MAX(IF(ISNUMBER(MATCH(INDEX(D:D,(ROUNDUP(ROW(M397)/24,)-1)*24+3):INDEX(D:D,ROUNDUP(ROW(M397)/24,)*24+2),L$3:L$26,)),INDEX(F:F,(ROUNDUP(ROW(M397)/24,)-1)*24+3):INDEX(F:F,ROUNDUP(ROW(M397)/24,)*24+2)))=F399)*ISNUMBER(MATCH(D399,L$3:L$26,))*ISNUMBER(MATCH(C399,DAY(G$3:G$33),)),F399,"")</f>
        <v/>
      </c>
    </row>
    <row r="400" spans="1:13" x14ac:dyDescent="0.25">
      <c r="A400" s="5">
        <f t="shared" si="25"/>
        <v>2023</v>
      </c>
      <c r="B400" s="5" t="str">
        <f t="shared" si="25"/>
        <v>Январь</v>
      </c>
      <c r="C400" s="7">
        <v>17</v>
      </c>
      <c r="D400" s="5">
        <v>13</v>
      </c>
      <c r="E400" s="5" t="s">
        <v>18</v>
      </c>
      <c r="F400" s="6">
        <v>379.2</v>
      </c>
      <c r="J400" s="10"/>
      <c r="K400" s="10"/>
      <c r="L400" s="10"/>
      <c r="M400" s="10" t="str">
        <f t="array" ref="M400">IF((MAX(IF(ISNUMBER(MATCH(INDEX(D:D,(ROUNDUP(ROW(M398)/24,)-1)*24+3):INDEX(D:D,ROUNDUP(ROW(M398)/24,)*24+2),L$3:L$26,)),INDEX(F:F,(ROUNDUP(ROW(M398)/24,)-1)*24+3):INDEX(F:F,ROUNDUP(ROW(M398)/24,)*24+2)))=F400)*ISNUMBER(MATCH(D400,L$3:L$26,))*ISNUMBER(MATCH(C400,DAY(G$3:G$33),)),F400,"")</f>
        <v/>
      </c>
    </row>
    <row r="401" spans="1:13" x14ac:dyDescent="0.25">
      <c r="A401" s="5">
        <f t="shared" si="25"/>
        <v>2023</v>
      </c>
      <c r="B401" s="5" t="str">
        <f t="shared" si="25"/>
        <v>Январь</v>
      </c>
      <c r="C401" s="7">
        <v>17</v>
      </c>
      <c r="D401" s="5">
        <v>14</v>
      </c>
      <c r="E401" s="5" t="s">
        <v>19</v>
      </c>
      <c r="F401" s="6">
        <v>351.74999999999994</v>
      </c>
      <c r="J401" s="10"/>
      <c r="K401" s="10"/>
      <c r="L401" s="10"/>
      <c r="M401" s="10" t="str">
        <f t="array" ref="M401">IF((MAX(IF(ISNUMBER(MATCH(INDEX(D:D,(ROUNDUP(ROW(M399)/24,)-1)*24+3):INDEX(D:D,ROUNDUP(ROW(M399)/24,)*24+2),L$3:L$26,)),INDEX(F:F,(ROUNDUP(ROW(M399)/24,)-1)*24+3):INDEX(F:F,ROUNDUP(ROW(M399)/24,)*24+2)))=F401)*ISNUMBER(MATCH(D401,L$3:L$26,))*ISNUMBER(MATCH(C401,DAY(G$3:G$33),)),F401,"")</f>
        <v/>
      </c>
    </row>
    <row r="402" spans="1:13" x14ac:dyDescent="0.25">
      <c r="A402" s="5">
        <f t="shared" si="25"/>
        <v>2023</v>
      </c>
      <c r="B402" s="5" t="str">
        <f t="shared" si="25"/>
        <v>Январь</v>
      </c>
      <c r="C402" s="7">
        <v>17</v>
      </c>
      <c r="D402" s="5">
        <v>15</v>
      </c>
      <c r="E402" s="5" t="s">
        <v>20</v>
      </c>
      <c r="F402" s="6">
        <v>364.35</v>
      </c>
      <c r="J402" s="10"/>
      <c r="K402" s="10"/>
      <c r="L402" s="10"/>
      <c r="M402" s="10" t="str">
        <f t="array" ref="M402">IF((MAX(IF(ISNUMBER(MATCH(INDEX(D:D,(ROUNDUP(ROW(M400)/24,)-1)*24+3):INDEX(D:D,ROUNDUP(ROW(M400)/24,)*24+2),L$3:L$26,)),INDEX(F:F,(ROUNDUP(ROW(M400)/24,)-1)*24+3):INDEX(F:F,ROUNDUP(ROW(M400)/24,)*24+2)))=F402)*ISNUMBER(MATCH(D402,L$3:L$26,))*ISNUMBER(MATCH(C402,DAY(G$3:G$33),)),F402,"")</f>
        <v/>
      </c>
    </row>
    <row r="403" spans="1:13" x14ac:dyDescent="0.25">
      <c r="A403" s="5">
        <f t="shared" si="25"/>
        <v>2023</v>
      </c>
      <c r="B403" s="5" t="str">
        <f t="shared" si="25"/>
        <v>Январь</v>
      </c>
      <c r="C403" s="7">
        <v>17</v>
      </c>
      <c r="D403" s="5">
        <v>16</v>
      </c>
      <c r="E403" s="5" t="s">
        <v>21</v>
      </c>
      <c r="F403" s="6">
        <v>361.8</v>
      </c>
      <c r="J403" s="10"/>
      <c r="K403" s="10"/>
      <c r="L403" s="10"/>
      <c r="M403" s="10" t="str">
        <f t="array" ref="M403">IF((MAX(IF(ISNUMBER(MATCH(INDEX(D:D,(ROUNDUP(ROW(M401)/24,)-1)*24+3):INDEX(D:D,ROUNDUP(ROW(M401)/24,)*24+2),L$3:L$26,)),INDEX(F:F,(ROUNDUP(ROW(M401)/24,)-1)*24+3):INDEX(F:F,ROUNDUP(ROW(M401)/24,)*24+2)))=F403)*ISNUMBER(MATCH(D403,L$3:L$26,))*ISNUMBER(MATCH(C403,DAY(G$3:G$33),)),F403,"")</f>
        <v/>
      </c>
    </row>
    <row r="404" spans="1:13" x14ac:dyDescent="0.25">
      <c r="A404" s="5">
        <f t="shared" si="25"/>
        <v>2023</v>
      </c>
      <c r="B404" s="5" t="str">
        <f t="shared" si="25"/>
        <v>Январь</v>
      </c>
      <c r="C404" s="7">
        <v>17</v>
      </c>
      <c r="D404" s="5">
        <v>17</v>
      </c>
      <c r="E404" s="5" t="s">
        <v>22</v>
      </c>
      <c r="F404" s="6">
        <v>385.8</v>
      </c>
      <c r="J404" s="10"/>
      <c r="K404" s="10"/>
      <c r="L404" s="10"/>
      <c r="M404" s="10" t="str">
        <f t="array" ref="M404">IF((MAX(IF(ISNUMBER(MATCH(INDEX(D:D,(ROUNDUP(ROW(M402)/24,)-1)*24+3):INDEX(D:D,ROUNDUP(ROW(M402)/24,)*24+2),L$3:L$26,)),INDEX(F:F,(ROUNDUP(ROW(M402)/24,)-1)*24+3):INDEX(F:F,ROUNDUP(ROW(M402)/24,)*24+2)))=F404)*ISNUMBER(MATCH(D404,L$3:L$26,))*ISNUMBER(MATCH(C404,DAY(G$3:G$33),)),F404,"")</f>
        <v/>
      </c>
    </row>
    <row r="405" spans="1:13" x14ac:dyDescent="0.25">
      <c r="A405" s="5">
        <f t="shared" ref="A405:B420" si="26">IF(A404&lt;&gt;"",A404,"")</f>
        <v>2023</v>
      </c>
      <c r="B405" s="5" t="str">
        <f t="shared" si="26"/>
        <v>Январь</v>
      </c>
      <c r="C405" s="7">
        <v>17</v>
      </c>
      <c r="D405" s="5">
        <v>18</v>
      </c>
      <c r="E405" s="5" t="s">
        <v>23</v>
      </c>
      <c r="F405" s="6">
        <v>424.79999999999995</v>
      </c>
      <c r="J405" s="10"/>
      <c r="K405" s="10"/>
      <c r="L405" s="10"/>
      <c r="M405" s="10" t="str">
        <f t="array" ref="M405">IF((MAX(IF(ISNUMBER(MATCH(INDEX(D:D,(ROUNDUP(ROW(M403)/24,)-1)*24+3):INDEX(D:D,ROUNDUP(ROW(M403)/24,)*24+2),L$3:L$26,)),INDEX(F:F,(ROUNDUP(ROW(M403)/24,)-1)*24+3):INDEX(F:F,ROUNDUP(ROW(M403)/24,)*24+2)))=F405)*ISNUMBER(MATCH(D405,L$3:L$26,))*ISNUMBER(MATCH(C405,DAY(G$3:G$33),)),F405,"")</f>
        <v/>
      </c>
    </row>
    <row r="406" spans="1:13" x14ac:dyDescent="0.25">
      <c r="A406" s="5">
        <f t="shared" si="26"/>
        <v>2023</v>
      </c>
      <c r="B406" s="5" t="str">
        <f t="shared" si="26"/>
        <v>Январь</v>
      </c>
      <c r="C406" s="7">
        <v>17</v>
      </c>
      <c r="D406" s="5">
        <v>19</v>
      </c>
      <c r="E406" s="5" t="s">
        <v>24</v>
      </c>
      <c r="F406" s="6">
        <v>426.90000000000003</v>
      </c>
      <c r="J406" s="10"/>
      <c r="K406" s="10"/>
      <c r="L406" s="10"/>
      <c r="M406" s="10" t="str">
        <f t="array" ref="M406">IF((MAX(IF(ISNUMBER(MATCH(INDEX(D:D,(ROUNDUP(ROW(M404)/24,)-1)*24+3):INDEX(D:D,ROUNDUP(ROW(M404)/24,)*24+2),L$3:L$26,)),INDEX(F:F,(ROUNDUP(ROW(M404)/24,)-1)*24+3):INDEX(F:F,ROUNDUP(ROW(M404)/24,)*24+2)))=F406)*ISNUMBER(MATCH(D406,L$3:L$26,))*ISNUMBER(MATCH(C406,DAY(G$3:G$33),)),F406,"")</f>
        <v/>
      </c>
    </row>
    <row r="407" spans="1:13" x14ac:dyDescent="0.25">
      <c r="A407" s="5">
        <f t="shared" si="26"/>
        <v>2023</v>
      </c>
      <c r="B407" s="5" t="str">
        <f t="shared" si="26"/>
        <v>Январь</v>
      </c>
      <c r="C407" s="7">
        <v>17</v>
      </c>
      <c r="D407" s="5">
        <v>20</v>
      </c>
      <c r="E407" s="5" t="s">
        <v>25</v>
      </c>
      <c r="F407" s="6">
        <v>437.4</v>
      </c>
      <c r="J407" s="10"/>
      <c r="K407" s="10"/>
      <c r="L407" s="10"/>
      <c r="M407" s="10">
        <f t="array" ref="M407">IF((MAX(IF(ISNUMBER(MATCH(INDEX(D:D,(ROUNDUP(ROW(M405)/24,)-1)*24+3):INDEX(D:D,ROUNDUP(ROW(M405)/24,)*24+2),L$3:L$26,)),INDEX(F:F,(ROUNDUP(ROW(M405)/24,)-1)*24+3):INDEX(F:F,ROUNDUP(ROW(M405)/24,)*24+2)))=F407)*ISNUMBER(MATCH(D407,L$3:L$26,))*ISNUMBER(MATCH(C407,DAY(G$3:G$33),)),F407,"")</f>
        <v>437.4</v>
      </c>
    </row>
    <row r="408" spans="1:13" x14ac:dyDescent="0.25">
      <c r="A408" s="5">
        <f t="shared" si="26"/>
        <v>2023</v>
      </c>
      <c r="B408" s="5" t="str">
        <f t="shared" si="26"/>
        <v>Январь</v>
      </c>
      <c r="C408" s="7">
        <v>17</v>
      </c>
      <c r="D408" s="5">
        <v>21</v>
      </c>
      <c r="E408" s="5" t="s">
        <v>26</v>
      </c>
      <c r="F408" s="6">
        <v>436.8</v>
      </c>
      <c r="J408" s="10"/>
      <c r="K408" s="10"/>
      <c r="L408" s="10"/>
      <c r="M408" s="10" t="str">
        <f t="array" ref="M408">IF((MAX(IF(ISNUMBER(MATCH(INDEX(D:D,(ROUNDUP(ROW(M406)/24,)-1)*24+3):INDEX(D:D,ROUNDUP(ROW(M406)/24,)*24+2),L$3:L$26,)),INDEX(F:F,(ROUNDUP(ROW(M406)/24,)-1)*24+3):INDEX(F:F,ROUNDUP(ROW(M406)/24,)*24+2)))=F408)*ISNUMBER(MATCH(D408,L$3:L$26,))*ISNUMBER(MATCH(C408,DAY(G$3:G$33),)),F408,"")</f>
        <v/>
      </c>
    </row>
    <row r="409" spans="1:13" x14ac:dyDescent="0.25">
      <c r="A409" s="5">
        <f t="shared" si="26"/>
        <v>2023</v>
      </c>
      <c r="B409" s="5" t="str">
        <f t="shared" si="26"/>
        <v>Январь</v>
      </c>
      <c r="C409" s="7">
        <v>17</v>
      </c>
      <c r="D409" s="5">
        <v>22</v>
      </c>
      <c r="E409" s="5" t="s">
        <v>27</v>
      </c>
      <c r="F409" s="6">
        <v>432.59999999999997</v>
      </c>
      <c r="J409" s="10"/>
      <c r="K409" s="10"/>
      <c r="L409" s="10"/>
      <c r="M409" s="10" t="str">
        <f t="array" ref="M409">IF((MAX(IF(ISNUMBER(MATCH(INDEX(D:D,(ROUNDUP(ROW(M407)/24,)-1)*24+3):INDEX(D:D,ROUNDUP(ROW(M407)/24,)*24+2),L$3:L$26,)),INDEX(F:F,(ROUNDUP(ROW(M407)/24,)-1)*24+3):INDEX(F:F,ROUNDUP(ROW(M407)/24,)*24+2)))=F409)*ISNUMBER(MATCH(D409,L$3:L$26,))*ISNUMBER(MATCH(C409,DAY(G$3:G$33),)),F409,"")</f>
        <v/>
      </c>
    </row>
    <row r="410" spans="1:13" x14ac:dyDescent="0.25">
      <c r="A410" s="5">
        <f t="shared" si="26"/>
        <v>2023</v>
      </c>
      <c r="B410" s="5" t="str">
        <f t="shared" si="26"/>
        <v>Январь</v>
      </c>
      <c r="C410" s="7">
        <v>17</v>
      </c>
      <c r="D410" s="5">
        <v>23</v>
      </c>
      <c r="E410" s="5" t="s">
        <v>28</v>
      </c>
      <c r="F410" s="6">
        <v>427.80000000000007</v>
      </c>
      <c r="J410" s="10"/>
      <c r="K410" s="10"/>
      <c r="L410" s="10"/>
      <c r="M410" s="10" t="str">
        <f t="array" ref="M410">IF((MAX(IF(ISNUMBER(MATCH(INDEX(D:D,(ROUNDUP(ROW(M408)/24,)-1)*24+3):INDEX(D:D,ROUNDUP(ROW(M408)/24,)*24+2),L$3:L$26,)),INDEX(F:F,(ROUNDUP(ROW(M408)/24,)-1)*24+3):INDEX(F:F,ROUNDUP(ROW(M408)/24,)*24+2)))=F410)*ISNUMBER(MATCH(D410,L$3:L$26,))*ISNUMBER(MATCH(C410,DAY(G$3:G$33),)),F410,"")</f>
        <v/>
      </c>
    </row>
    <row r="411" spans="1:13" x14ac:dyDescent="0.25">
      <c r="A411" s="5">
        <f t="shared" si="26"/>
        <v>2023</v>
      </c>
      <c r="B411" s="5" t="str">
        <f t="shared" si="26"/>
        <v>Январь</v>
      </c>
      <c r="C411" s="7">
        <v>18</v>
      </c>
      <c r="D411" s="5">
        <v>0</v>
      </c>
      <c r="E411" s="5" t="s">
        <v>5</v>
      </c>
      <c r="F411" s="6">
        <v>424.34999999999997</v>
      </c>
      <c r="J411" s="10"/>
      <c r="K411" s="10"/>
      <c r="L411" s="10"/>
      <c r="M411" s="10" t="str">
        <f t="array" ref="M411">IF((MAX(IF(ISNUMBER(MATCH(INDEX(D:D,(ROUNDUP(ROW(M409)/24,)-1)*24+3):INDEX(D:D,ROUNDUP(ROW(M409)/24,)*24+2),L$3:L$26,)),INDEX(F:F,(ROUNDUP(ROW(M409)/24,)-1)*24+3):INDEX(F:F,ROUNDUP(ROW(M409)/24,)*24+2)))=F411)*ISNUMBER(MATCH(D411,L$3:L$26,))*ISNUMBER(MATCH(C411,DAY(G$3:G$33),)),F411,"")</f>
        <v/>
      </c>
    </row>
    <row r="412" spans="1:13" x14ac:dyDescent="0.25">
      <c r="A412" s="5">
        <f t="shared" si="26"/>
        <v>2023</v>
      </c>
      <c r="B412" s="5" t="str">
        <f t="shared" si="26"/>
        <v>Январь</v>
      </c>
      <c r="C412" s="7">
        <v>18</v>
      </c>
      <c r="D412" s="5">
        <v>1</v>
      </c>
      <c r="E412" s="5" t="s">
        <v>6</v>
      </c>
      <c r="F412" s="6">
        <v>419.25</v>
      </c>
      <c r="J412" s="10"/>
      <c r="K412" s="10"/>
      <c r="L412" s="10"/>
      <c r="M412" s="10" t="str">
        <f t="array" ref="M412">IF((MAX(IF(ISNUMBER(MATCH(INDEX(D:D,(ROUNDUP(ROW(M410)/24,)-1)*24+3):INDEX(D:D,ROUNDUP(ROW(M410)/24,)*24+2),L$3:L$26,)),INDEX(F:F,(ROUNDUP(ROW(M410)/24,)-1)*24+3):INDEX(F:F,ROUNDUP(ROW(M410)/24,)*24+2)))=F412)*ISNUMBER(MATCH(D412,L$3:L$26,))*ISNUMBER(MATCH(C412,DAY(G$3:G$33),)),F412,"")</f>
        <v/>
      </c>
    </row>
    <row r="413" spans="1:13" x14ac:dyDescent="0.25">
      <c r="A413" s="5">
        <f t="shared" si="26"/>
        <v>2023</v>
      </c>
      <c r="B413" s="5" t="str">
        <f t="shared" si="26"/>
        <v>Январь</v>
      </c>
      <c r="C413" s="7">
        <v>18</v>
      </c>
      <c r="D413" s="5">
        <v>2</v>
      </c>
      <c r="E413" s="5" t="s">
        <v>7</v>
      </c>
      <c r="F413" s="6">
        <v>418.05</v>
      </c>
      <c r="J413" s="10"/>
      <c r="K413" s="10"/>
      <c r="L413" s="10"/>
      <c r="M413" s="10" t="str">
        <f t="array" ref="M413">IF((MAX(IF(ISNUMBER(MATCH(INDEX(D:D,(ROUNDUP(ROW(M411)/24,)-1)*24+3):INDEX(D:D,ROUNDUP(ROW(M411)/24,)*24+2),L$3:L$26,)),INDEX(F:F,(ROUNDUP(ROW(M411)/24,)-1)*24+3):INDEX(F:F,ROUNDUP(ROW(M411)/24,)*24+2)))=F413)*ISNUMBER(MATCH(D413,L$3:L$26,))*ISNUMBER(MATCH(C413,DAY(G$3:G$33),)),F413,"")</f>
        <v/>
      </c>
    </row>
    <row r="414" spans="1:13" x14ac:dyDescent="0.25">
      <c r="A414" s="5">
        <f t="shared" si="26"/>
        <v>2023</v>
      </c>
      <c r="B414" s="5" t="str">
        <f t="shared" si="26"/>
        <v>Январь</v>
      </c>
      <c r="C414" s="7">
        <v>18</v>
      </c>
      <c r="D414" s="5">
        <v>3</v>
      </c>
      <c r="E414" s="5" t="s">
        <v>8</v>
      </c>
      <c r="F414" s="6">
        <v>417.3</v>
      </c>
      <c r="J414" s="10"/>
      <c r="K414" s="10"/>
      <c r="L414" s="10"/>
      <c r="M414" s="10" t="str">
        <f t="array" ref="M414">IF((MAX(IF(ISNUMBER(MATCH(INDEX(D:D,(ROUNDUP(ROW(M412)/24,)-1)*24+3):INDEX(D:D,ROUNDUP(ROW(M412)/24,)*24+2),L$3:L$26,)),INDEX(F:F,(ROUNDUP(ROW(M412)/24,)-1)*24+3):INDEX(F:F,ROUNDUP(ROW(M412)/24,)*24+2)))=F414)*ISNUMBER(MATCH(D414,L$3:L$26,))*ISNUMBER(MATCH(C414,DAY(G$3:G$33),)),F414,"")</f>
        <v/>
      </c>
    </row>
    <row r="415" spans="1:13" x14ac:dyDescent="0.25">
      <c r="A415" s="5">
        <f t="shared" si="26"/>
        <v>2023</v>
      </c>
      <c r="B415" s="5" t="str">
        <f t="shared" si="26"/>
        <v>Январь</v>
      </c>
      <c r="C415" s="7">
        <v>18</v>
      </c>
      <c r="D415" s="5">
        <v>4</v>
      </c>
      <c r="E415" s="5" t="s">
        <v>9</v>
      </c>
      <c r="F415" s="6">
        <v>418.2</v>
      </c>
      <c r="J415" s="10"/>
      <c r="K415" s="10"/>
      <c r="L415" s="10"/>
      <c r="M415" s="10" t="str">
        <f t="array" ref="M415">IF((MAX(IF(ISNUMBER(MATCH(INDEX(D:D,(ROUNDUP(ROW(M413)/24,)-1)*24+3):INDEX(D:D,ROUNDUP(ROW(M413)/24,)*24+2),L$3:L$26,)),INDEX(F:F,(ROUNDUP(ROW(M413)/24,)-1)*24+3):INDEX(F:F,ROUNDUP(ROW(M413)/24,)*24+2)))=F415)*ISNUMBER(MATCH(D415,L$3:L$26,))*ISNUMBER(MATCH(C415,DAY(G$3:G$33),)),F415,"")</f>
        <v/>
      </c>
    </row>
    <row r="416" spans="1:13" x14ac:dyDescent="0.25">
      <c r="A416" s="5">
        <f t="shared" si="26"/>
        <v>2023</v>
      </c>
      <c r="B416" s="5" t="str">
        <f t="shared" si="26"/>
        <v>Январь</v>
      </c>
      <c r="C416" s="7">
        <v>18</v>
      </c>
      <c r="D416" s="5">
        <v>5</v>
      </c>
      <c r="E416" s="5" t="s">
        <v>10</v>
      </c>
      <c r="F416" s="6">
        <v>422.25</v>
      </c>
      <c r="J416" s="10"/>
      <c r="K416" s="10"/>
      <c r="L416" s="10"/>
      <c r="M416" s="10" t="str">
        <f t="array" ref="M416">IF((MAX(IF(ISNUMBER(MATCH(INDEX(D:D,(ROUNDUP(ROW(M414)/24,)-1)*24+3):INDEX(D:D,ROUNDUP(ROW(M414)/24,)*24+2),L$3:L$26,)),INDEX(F:F,(ROUNDUP(ROW(M414)/24,)-1)*24+3):INDEX(F:F,ROUNDUP(ROW(M414)/24,)*24+2)))=F416)*ISNUMBER(MATCH(D416,L$3:L$26,))*ISNUMBER(MATCH(C416,DAY(G$3:G$33),)),F416,"")</f>
        <v/>
      </c>
    </row>
    <row r="417" spans="1:13" x14ac:dyDescent="0.25">
      <c r="A417" s="5">
        <f t="shared" si="26"/>
        <v>2023</v>
      </c>
      <c r="B417" s="5" t="str">
        <f t="shared" si="26"/>
        <v>Январь</v>
      </c>
      <c r="C417" s="7">
        <v>18</v>
      </c>
      <c r="D417" s="5">
        <v>6</v>
      </c>
      <c r="E417" s="5" t="s">
        <v>11</v>
      </c>
      <c r="F417" s="6">
        <v>427.95</v>
      </c>
      <c r="J417" s="10"/>
      <c r="K417" s="10"/>
      <c r="L417" s="10"/>
      <c r="M417" s="10" t="str">
        <f t="array" ref="M417">IF((MAX(IF(ISNUMBER(MATCH(INDEX(D:D,(ROUNDUP(ROW(M415)/24,)-1)*24+3):INDEX(D:D,ROUNDUP(ROW(M415)/24,)*24+2),L$3:L$26,)),INDEX(F:F,(ROUNDUP(ROW(M415)/24,)-1)*24+3):INDEX(F:F,ROUNDUP(ROW(M415)/24,)*24+2)))=F417)*ISNUMBER(MATCH(D417,L$3:L$26,))*ISNUMBER(MATCH(C417,DAY(G$3:G$33),)),F417,"")</f>
        <v/>
      </c>
    </row>
    <row r="418" spans="1:13" x14ac:dyDescent="0.25">
      <c r="A418" s="5">
        <f t="shared" si="26"/>
        <v>2023</v>
      </c>
      <c r="B418" s="5" t="str">
        <f t="shared" si="26"/>
        <v>Январь</v>
      </c>
      <c r="C418" s="7">
        <v>18</v>
      </c>
      <c r="D418" s="5">
        <v>7</v>
      </c>
      <c r="E418" s="5" t="s">
        <v>12</v>
      </c>
      <c r="F418" s="6">
        <v>435.75000000000006</v>
      </c>
      <c r="J418" s="10"/>
      <c r="K418" s="10"/>
      <c r="L418" s="10"/>
      <c r="M418" s="10">
        <f t="array" ref="M418">IF((MAX(IF(ISNUMBER(MATCH(INDEX(D:D,(ROUNDUP(ROW(M416)/24,)-1)*24+3):INDEX(D:D,ROUNDUP(ROW(M416)/24,)*24+2),L$3:L$26,)),INDEX(F:F,(ROUNDUP(ROW(M416)/24,)-1)*24+3):INDEX(F:F,ROUNDUP(ROW(M416)/24,)*24+2)))=F418)*ISNUMBER(MATCH(D418,L$3:L$26,))*ISNUMBER(MATCH(C418,DAY(G$3:G$33),)),F418,"")</f>
        <v>435.75000000000006</v>
      </c>
    </row>
    <row r="419" spans="1:13" x14ac:dyDescent="0.25">
      <c r="A419" s="5">
        <f t="shared" si="26"/>
        <v>2023</v>
      </c>
      <c r="B419" s="5" t="str">
        <f t="shared" si="26"/>
        <v>Январь</v>
      </c>
      <c r="C419" s="7">
        <v>18</v>
      </c>
      <c r="D419" s="5">
        <v>8</v>
      </c>
      <c r="E419" s="5" t="s">
        <v>13</v>
      </c>
      <c r="F419" s="6">
        <v>435.45</v>
      </c>
      <c r="J419" s="10"/>
      <c r="K419" s="10"/>
      <c r="L419" s="10"/>
      <c r="M419" s="10" t="str">
        <f t="array" ref="M419">IF((MAX(IF(ISNUMBER(MATCH(INDEX(D:D,(ROUNDUP(ROW(M417)/24,)-1)*24+3):INDEX(D:D,ROUNDUP(ROW(M417)/24,)*24+2),L$3:L$26,)),INDEX(F:F,(ROUNDUP(ROW(M417)/24,)-1)*24+3):INDEX(F:F,ROUNDUP(ROW(M417)/24,)*24+2)))=F419)*ISNUMBER(MATCH(D419,L$3:L$26,))*ISNUMBER(MATCH(C419,DAY(G$3:G$33),)),F419,"")</f>
        <v/>
      </c>
    </row>
    <row r="420" spans="1:13" x14ac:dyDescent="0.25">
      <c r="A420" s="5">
        <f t="shared" si="26"/>
        <v>2023</v>
      </c>
      <c r="B420" s="5" t="str">
        <f t="shared" si="26"/>
        <v>Январь</v>
      </c>
      <c r="C420" s="7">
        <v>18</v>
      </c>
      <c r="D420" s="5">
        <v>9</v>
      </c>
      <c r="E420" s="5" t="s">
        <v>14</v>
      </c>
      <c r="F420" s="6">
        <v>435.00000000000006</v>
      </c>
      <c r="J420" s="10"/>
      <c r="K420" s="10"/>
      <c r="L420" s="10"/>
      <c r="M420" s="10" t="str">
        <f t="array" ref="M420">IF((MAX(IF(ISNUMBER(MATCH(INDEX(D:D,(ROUNDUP(ROW(M418)/24,)-1)*24+3):INDEX(D:D,ROUNDUP(ROW(M418)/24,)*24+2),L$3:L$26,)),INDEX(F:F,(ROUNDUP(ROW(M418)/24,)-1)*24+3):INDEX(F:F,ROUNDUP(ROW(M418)/24,)*24+2)))=F420)*ISNUMBER(MATCH(D420,L$3:L$26,))*ISNUMBER(MATCH(C420,DAY(G$3:G$33),)),F420,"")</f>
        <v/>
      </c>
    </row>
    <row r="421" spans="1:13" x14ac:dyDescent="0.25">
      <c r="A421" s="5">
        <f t="shared" ref="A421:B436" si="27">IF(A420&lt;&gt;"",A420,"")</f>
        <v>2023</v>
      </c>
      <c r="B421" s="5" t="str">
        <f t="shared" si="27"/>
        <v>Январь</v>
      </c>
      <c r="C421" s="7">
        <v>18</v>
      </c>
      <c r="D421" s="5">
        <v>10</v>
      </c>
      <c r="E421" s="5" t="s">
        <v>15</v>
      </c>
      <c r="F421" s="6">
        <v>430.79999999999995</v>
      </c>
      <c r="J421" s="10"/>
      <c r="K421" s="10"/>
      <c r="L421" s="10"/>
      <c r="M421" s="10" t="str">
        <f t="array" ref="M421">IF((MAX(IF(ISNUMBER(MATCH(INDEX(D:D,(ROUNDUP(ROW(M419)/24,)-1)*24+3):INDEX(D:D,ROUNDUP(ROW(M419)/24,)*24+2),L$3:L$26,)),INDEX(F:F,(ROUNDUP(ROW(M419)/24,)-1)*24+3):INDEX(F:F,ROUNDUP(ROW(M419)/24,)*24+2)))=F421)*ISNUMBER(MATCH(D421,L$3:L$26,))*ISNUMBER(MATCH(C421,DAY(G$3:G$33),)),F421,"")</f>
        <v/>
      </c>
    </row>
    <row r="422" spans="1:13" x14ac:dyDescent="0.25">
      <c r="A422" s="5">
        <f t="shared" si="27"/>
        <v>2023</v>
      </c>
      <c r="B422" s="5" t="str">
        <f t="shared" si="27"/>
        <v>Январь</v>
      </c>
      <c r="C422" s="7">
        <v>18</v>
      </c>
      <c r="D422" s="5">
        <v>11</v>
      </c>
      <c r="E422" s="5" t="s">
        <v>16</v>
      </c>
      <c r="F422" s="6">
        <v>427.2</v>
      </c>
      <c r="J422" s="10"/>
      <c r="K422" s="10"/>
      <c r="L422" s="10"/>
      <c r="M422" s="10" t="str">
        <f t="array" ref="M422">IF((MAX(IF(ISNUMBER(MATCH(INDEX(D:D,(ROUNDUP(ROW(M420)/24,)-1)*24+3):INDEX(D:D,ROUNDUP(ROW(M420)/24,)*24+2),L$3:L$26,)),INDEX(F:F,(ROUNDUP(ROW(M420)/24,)-1)*24+3):INDEX(F:F,ROUNDUP(ROW(M420)/24,)*24+2)))=F422)*ISNUMBER(MATCH(D422,L$3:L$26,))*ISNUMBER(MATCH(C422,DAY(G$3:G$33),)),F422,"")</f>
        <v/>
      </c>
    </row>
    <row r="423" spans="1:13" x14ac:dyDescent="0.25">
      <c r="A423" s="5">
        <f t="shared" si="27"/>
        <v>2023</v>
      </c>
      <c r="B423" s="5" t="str">
        <f t="shared" si="27"/>
        <v>Январь</v>
      </c>
      <c r="C423" s="7">
        <v>18</v>
      </c>
      <c r="D423" s="5">
        <v>12</v>
      </c>
      <c r="E423" s="5" t="s">
        <v>17</v>
      </c>
      <c r="F423" s="6">
        <v>421.35</v>
      </c>
      <c r="J423" s="10"/>
      <c r="K423" s="10"/>
      <c r="L423" s="10"/>
      <c r="M423" s="10" t="str">
        <f t="array" ref="M423">IF((MAX(IF(ISNUMBER(MATCH(INDEX(D:D,(ROUNDUP(ROW(M421)/24,)-1)*24+3):INDEX(D:D,ROUNDUP(ROW(M421)/24,)*24+2),L$3:L$26,)),INDEX(F:F,(ROUNDUP(ROW(M421)/24,)-1)*24+3):INDEX(F:F,ROUNDUP(ROW(M421)/24,)*24+2)))=F423)*ISNUMBER(MATCH(D423,L$3:L$26,))*ISNUMBER(MATCH(C423,DAY(G$3:G$33),)),F423,"")</f>
        <v/>
      </c>
    </row>
    <row r="424" spans="1:13" x14ac:dyDescent="0.25">
      <c r="A424" s="5">
        <f t="shared" si="27"/>
        <v>2023</v>
      </c>
      <c r="B424" s="5" t="str">
        <f t="shared" si="27"/>
        <v>Январь</v>
      </c>
      <c r="C424" s="7">
        <v>18</v>
      </c>
      <c r="D424" s="5">
        <v>13</v>
      </c>
      <c r="E424" s="5" t="s">
        <v>18</v>
      </c>
      <c r="F424" s="6">
        <v>418.65000000000003</v>
      </c>
      <c r="J424" s="10"/>
      <c r="K424" s="10"/>
      <c r="L424" s="10"/>
      <c r="M424" s="10" t="str">
        <f t="array" ref="M424">IF((MAX(IF(ISNUMBER(MATCH(INDEX(D:D,(ROUNDUP(ROW(M422)/24,)-1)*24+3):INDEX(D:D,ROUNDUP(ROW(M422)/24,)*24+2),L$3:L$26,)),INDEX(F:F,(ROUNDUP(ROW(M422)/24,)-1)*24+3):INDEX(F:F,ROUNDUP(ROW(M422)/24,)*24+2)))=F424)*ISNUMBER(MATCH(D424,L$3:L$26,))*ISNUMBER(MATCH(C424,DAY(G$3:G$33),)),F424,"")</f>
        <v/>
      </c>
    </row>
    <row r="425" spans="1:13" x14ac:dyDescent="0.25">
      <c r="A425" s="5">
        <f t="shared" si="27"/>
        <v>2023</v>
      </c>
      <c r="B425" s="5" t="str">
        <f t="shared" si="27"/>
        <v>Январь</v>
      </c>
      <c r="C425" s="7">
        <v>18</v>
      </c>
      <c r="D425" s="5">
        <v>14</v>
      </c>
      <c r="E425" s="5" t="s">
        <v>19</v>
      </c>
      <c r="F425" s="6">
        <v>410.55</v>
      </c>
      <c r="J425" s="10"/>
      <c r="K425" s="10"/>
      <c r="L425" s="10"/>
      <c r="M425" s="10" t="str">
        <f t="array" ref="M425">IF((MAX(IF(ISNUMBER(MATCH(INDEX(D:D,(ROUNDUP(ROW(M423)/24,)-1)*24+3):INDEX(D:D,ROUNDUP(ROW(M423)/24,)*24+2),L$3:L$26,)),INDEX(F:F,(ROUNDUP(ROW(M423)/24,)-1)*24+3):INDEX(F:F,ROUNDUP(ROW(M423)/24,)*24+2)))=F425)*ISNUMBER(MATCH(D425,L$3:L$26,))*ISNUMBER(MATCH(C425,DAY(G$3:G$33),)),F425,"")</f>
        <v/>
      </c>
    </row>
    <row r="426" spans="1:13" x14ac:dyDescent="0.25">
      <c r="A426" s="5">
        <f t="shared" si="27"/>
        <v>2023</v>
      </c>
      <c r="B426" s="5" t="str">
        <f t="shared" si="27"/>
        <v>Январь</v>
      </c>
      <c r="C426" s="7">
        <v>18</v>
      </c>
      <c r="D426" s="5">
        <v>15</v>
      </c>
      <c r="E426" s="5" t="s">
        <v>20</v>
      </c>
      <c r="F426" s="6">
        <v>411.15000000000003</v>
      </c>
      <c r="J426" s="10"/>
      <c r="K426" s="10"/>
      <c r="L426" s="10"/>
      <c r="M426" s="10" t="str">
        <f t="array" ref="M426">IF((MAX(IF(ISNUMBER(MATCH(INDEX(D:D,(ROUNDUP(ROW(M424)/24,)-1)*24+3):INDEX(D:D,ROUNDUP(ROW(M424)/24,)*24+2),L$3:L$26,)),INDEX(F:F,(ROUNDUP(ROW(M424)/24,)-1)*24+3):INDEX(F:F,ROUNDUP(ROW(M424)/24,)*24+2)))=F426)*ISNUMBER(MATCH(D426,L$3:L$26,))*ISNUMBER(MATCH(C426,DAY(G$3:G$33),)),F426,"")</f>
        <v/>
      </c>
    </row>
    <row r="427" spans="1:13" x14ac:dyDescent="0.25">
      <c r="A427" s="5">
        <f t="shared" si="27"/>
        <v>2023</v>
      </c>
      <c r="B427" s="5" t="str">
        <f t="shared" si="27"/>
        <v>Январь</v>
      </c>
      <c r="C427" s="7">
        <v>18</v>
      </c>
      <c r="D427" s="5">
        <v>16</v>
      </c>
      <c r="E427" s="5" t="s">
        <v>21</v>
      </c>
      <c r="F427" s="6">
        <v>412.95000000000005</v>
      </c>
      <c r="J427" s="10"/>
      <c r="K427" s="10"/>
      <c r="L427" s="10"/>
      <c r="M427" s="10" t="str">
        <f t="array" ref="M427">IF((MAX(IF(ISNUMBER(MATCH(INDEX(D:D,(ROUNDUP(ROW(M425)/24,)-1)*24+3):INDEX(D:D,ROUNDUP(ROW(M425)/24,)*24+2),L$3:L$26,)),INDEX(F:F,(ROUNDUP(ROW(M425)/24,)-1)*24+3):INDEX(F:F,ROUNDUP(ROW(M425)/24,)*24+2)))=F427)*ISNUMBER(MATCH(D427,L$3:L$26,))*ISNUMBER(MATCH(C427,DAY(G$3:G$33),)),F427,"")</f>
        <v/>
      </c>
    </row>
    <row r="428" spans="1:13" x14ac:dyDescent="0.25">
      <c r="A428" s="5">
        <f t="shared" si="27"/>
        <v>2023</v>
      </c>
      <c r="B428" s="5" t="str">
        <f t="shared" si="27"/>
        <v>Январь</v>
      </c>
      <c r="C428" s="7">
        <v>18</v>
      </c>
      <c r="D428" s="5">
        <v>17</v>
      </c>
      <c r="E428" s="5" t="s">
        <v>22</v>
      </c>
      <c r="F428" s="6">
        <v>414.9</v>
      </c>
      <c r="J428" s="10"/>
      <c r="K428" s="10"/>
      <c r="L428" s="10"/>
      <c r="M428" s="10" t="str">
        <f t="array" ref="M428">IF((MAX(IF(ISNUMBER(MATCH(INDEX(D:D,(ROUNDUP(ROW(M426)/24,)-1)*24+3):INDEX(D:D,ROUNDUP(ROW(M426)/24,)*24+2),L$3:L$26,)),INDEX(F:F,(ROUNDUP(ROW(M426)/24,)-1)*24+3):INDEX(F:F,ROUNDUP(ROW(M426)/24,)*24+2)))=F428)*ISNUMBER(MATCH(D428,L$3:L$26,))*ISNUMBER(MATCH(C428,DAY(G$3:G$33),)),F428,"")</f>
        <v/>
      </c>
    </row>
    <row r="429" spans="1:13" x14ac:dyDescent="0.25">
      <c r="A429" s="5">
        <f t="shared" si="27"/>
        <v>2023</v>
      </c>
      <c r="B429" s="5" t="str">
        <f t="shared" si="27"/>
        <v>Январь</v>
      </c>
      <c r="C429" s="7">
        <v>18</v>
      </c>
      <c r="D429" s="5">
        <v>18</v>
      </c>
      <c r="E429" s="5" t="s">
        <v>23</v>
      </c>
      <c r="F429" s="6">
        <v>415.8</v>
      </c>
      <c r="J429" s="10"/>
      <c r="K429" s="10"/>
      <c r="L429" s="10"/>
      <c r="M429" s="10" t="str">
        <f t="array" ref="M429">IF((MAX(IF(ISNUMBER(MATCH(INDEX(D:D,(ROUNDUP(ROW(M427)/24,)-1)*24+3):INDEX(D:D,ROUNDUP(ROW(M427)/24,)*24+2),L$3:L$26,)),INDEX(F:F,(ROUNDUP(ROW(M427)/24,)-1)*24+3):INDEX(F:F,ROUNDUP(ROW(M427)/24,)*24+2)))=F429)*ISNUMBER(MATCH(D429,L$3:L$26,))*ISNUMBER(MATCH(C429,DAY(G$3:G$33),)),F429,"")</f>
        <v/>
      </c>
    </row>
    <row r="430" spans="1:13" x14ac:dyDescent="0.25">
      <c r="A430" s="5">
        <f t="shared" si="27"/>
        <v>2023</v>
      </c>
      <c r="B430" s="5" t="str">
        <f t="shared" si="27"/>
        <v>Январь</v>
      </c>
      <c r="C430" s="7">
        <v>18</v>
      </c>
      <c r="D430" s="5">
        <v>19</v>
      </c>
      <c r="E430" s="5" t="s">
        <v>24</v>
      </c>
      <c r="F430" s="6">
        <v>419.7</v>
      </c>
      <c r="J430" s="10"/>
      <c r="K430" s="10"/>
      <c r="L430" s="10"/>
      <c r="M430" s="10" t="str">
        <f t="array" ref="M430">IF((MAX(IF(ISNUMBER(MATCH(INDEX(D:D,(ROUNDUP(ROW(M428)/24,)-1)*24+3):INDEX(D:D,ROUNDUP(ROW(M428)/24,)*24+2),L$3:L$26,)),INDEX(F:F,(ROUNDUP(ROW(M428)/24,)-1)*24+3):INDEX(F:F,ROUNDUP(ROW(M428)/24,)*24+2)))=F430)*ISNUMBER(MATCH(D430,L$3:L$26,))*ISNUMBER(MATCH(C430,DAY(G$3:G$33),)),F430,"")</f>
        <v/>
      </c>
    </row>
    <row r="431" spans="1:13" x14ac:dyDescent="0.25">
      <c r="A431" s="5">
        <f t="shared" si="27"/>
        <v>2023</v>
      </c>
      <c r="B431" s="5" t="str">
        <f t="shared" si="27"/>
        <v>Январь</v>
      </c>
      <c r="C431" s="7">
        <v>18</v>
      </c>
      <c r="D431" s="5">
        <v>20</v>
      </c>
      <c r="E431" s="5" t="s">
        <v>25</v>
      </c>
      <c r="F431" s="6">
        <v>426.45</v>
      </c>
      <c r="J431" s="10"/>
      <c r="K431" s="10"/>
      <c r="L431" s="10"/>
      <c r="M431" s="10" t="str">
        <f t="array" ref="M431">IF((MAX(IF(ISNUMBER(MATCH(INDEX(D:D,(ROUNDUP(ROW(M429)/24,)-1)*24+3):INDEX(D:D,ROUNDUP(ROW(M429)/24,)*24+2),L$3:L$26,)),INDEX(F:F,(ROUNDUP(ROW(M429)/24,)-1)*24+3):INDEX(F:F,ROUNDUP(ROW(M429)/24,)*24+2)))=F431)*ISNUMBER(MATCH(D431,L$3:L$26,))*ISNUMBER(MATCH(C431,DAY(G$3:G$33),)),F431,"")</f>
        <v/>
      </c>
    </row>
    <row r="432" spans="1:13" x14ac:dyDescent="0.25">
      <c r="A432" s="5">
        <f t="shared" si="27"/>
        <v>2023</v>
      </c>
      <c r="B432" s="5" t="str">
        <f t="shared" si="27"/>
        <v>Январь</v>
      </c>
      <c r="C432" s="7">
        <v>18</v>
      </c>
      <c r="D432" s="5">
        <v>21</v>
      </c>
      <c r="E432" s="5" t="s">
        <v>26</v>
      </c>
      <c r="F432" s="6">
        <v>425.54999999999995</v>
      </c>
      <c r="J432" s="10"/>
      <c r="K432" s="10"/>
      <c r="L432" s="10"/>
      <c r="M432" s="10" t="str">
        <f t="array" ref="M432">IF((MAX(IF(ISNUMBER(MATCH(INDEX(D:D,(ROUNDUP(ROW(M430)/24,)-1)*24+3):INDEX(D:D,ROUNDUP(ROW(M430)/24,)*24+2),L$3:L$26,)),INDEX(F:F,(ROUNDUP(ROW(M430)/24,)-1)*24+3):INDEX(F:F,ROUNDUP(ROW(M430)/24,)*24+2)))=F432)*ISNUMBER(MATCH(D432,L$3:L$26,))*ISNUMBER(MATCH(C432,DAY(G$3:G$33),)),F432,"")</f>
        <v/>
      </c>
    </row>
    <row r="433" spans="1:13" x14ac:dyDescent="0.25">
      <c r="A433" s="5">
        <f t="shared" si="27"/>
        <v>2023</v>
      </c>
      <c r="B433" s="5" t="str">
        <f t="shared" si="27"/>
        <v>Январь</v>
      </c>
      <c r="C433" s="7">
        <v>18</v>
      </c>
      <c r="D433" s="5">
        <v>22</v>
      </c>
      <c r="E433" s="5" t="s">
        <v>27</v>
      </c>
      <c r="F433" s="6">
        <v>422.4</v>
      </c>
      <c r="J433" s="10"/>
      <c r="K433" s="10"/>
      <c r="L433" s="10"/>
      <c r="M433" s="10" t="str">
        <f t="array" ref="M433">IF((MAX(IF(ISNUMBER(MATCH(INDEX(D:D,(ROUNDUP(ROW(M431)/24,)-1)*24+3):INDEX(D:D,ROUNDUP(ROW(M431)/24,)*24+2),L$3:L$26,)),INDEX(F:F,(ROUNDUP(ROW(M431)/24,)-1)*24+3):INDEX(F:F,ROUNDUP(ROW(M431)/24,)*24+2)))=F433)*ISNUMBER(MATCH(D433,L$3:L$26,))*ISNUMBER(MATCH(C433,DAY(G$3:G$33),)),F433,"")</f>
        <v/>
      </c>
    </row>
    <row r="434" spans="1:13" x14ac:dyDescent="0.25">
      <c r="A434" s="5">
        <f t="shared" si="27"/>
        <v>2023</v>
      </c>
      <c r="B434" s="5" t="str">
        <f t="shared" si="27"/>
        <v>Январь</v>
      </c>
      <c r="C434" s="7">
        <v>18</v>
      </c>
      <c r="D434" s="5">
        <v>23</v>
      </c>
      <c r="E434" s="5" t="s">
        <v>28</v>
      </c>
      <c r="F434" s="6">
        <v>418.05</v>
      </c>
      <c r="J434" s="10"/>
      <c r="K434" s="10"/>
      <c r="L434" s="10"/>
      <c r="M434" s="10" t="str">
        <f t="array" ref="M434">IF((MAX(IF(ISNUMBER(MATCH(INDEX(D:D,(ROUNDUP(ROW(M432)/24,)-1)*24+3):INDEX(D:D,ROUNDUP(ROW(M432)/24,)*24+2),L$3:L$26,)),INDEX(F:F,(ROUNDUP(ROW(M432)/24,)-1)*24+3):INDEX(F:F,ROUNDUP(ROW(M432)/24,)*24+2)))=F434)*ISNUMBER(MATCH(D434,L$3:L$26,))*ISNUMBER(MATCH(C434,DAY(G$3:G$33),)),F434,"")</f>
        <v/>
      </c>
    </row>
    <row r="435" spans="1:13" x14ac:dyDescent="0.25">
      <c r="A435" s="5">
        <f t="shared" si="27"/>
        <v>2023</v>
      </c>
      <c r="B435" s="5" t="str">
        <f t="shared" si="27"/>
        <v>Январь</v>
      </c>
      <c r="C435" s="7">
        <v>19</v>
      </c>
      <c r="D435" s="5">
        <v>0</v>
      </c>
      <c r="E435" s="5" t="s">
        <v>5</v>
      </c>
      <c r="F435" s="6">
        <v>415.5</v>
      </c>
      <c r="J435" s="10"/>
      <c r="K435" s="10"/>
      <c r="L435" s="10"/>
      <c r="M435" s="10" t="str">
        <f t="array" ref="M435">IF((MAX(IF(ISNUMBER(MATCH(INDEX(D:D,(ROUNDUP(ROW(M433)/24,)-1)*24+3):INDEX(D:D,ROUNDUP(ROW(M433)/24,)*24+2),L$3:L$26,)),INDEX(F:F,(ROUNDUP(ROW(M433)/24,)-1)*24+3):INDEX(F:F,ROUNDUP(ROW(M433)/24,)*24+2)))=F435)*ISNUMBER(MATCH(D435,L$3:L$26,))*ISNUMBER(MATCH(C435,DAY(G$3:G$33),)),F435,"")</f>
        <v/>
      </c>
    </row>
    <row r="436" spans="1:13" x14ac:dyDescent="0.25">
      <c r="A436" s="5">
        <f t="shared" si="27"/>
        <v>2023</v>
      </c>
      <c r="B436" s="5" t="str">
        <f t="shared" si="27"/>
        <v>Январь</v>
      </c>
      <c r="C436" s="7">
        <v>19</v>
      </c>
      <c r="D436" s="5">
        <v>1</v>
      </c>
      <c r="E436" s="5" t="s">
        <v>6</v>
      </c>
      <c r="F436" s="6">
        <v>412.95000000000005</v>
      </c>
      <c r="J436" s="10"/>
      <c r="K436" s="10"/>
      <c r="L436" s="10"/>
      <c r="M436" s="10" t="str">
        <f t="array" ref="M436">IF((MAX(IF(ISNUMBER(MATCH(INDEX(D:D,(ROUNDUP(ROW(M434)/24,)-1)*24+3):INDEX(D:D,ROUNDUP(ROW(M434)/24,)*24+2),L$3:L$26,)),INDEX(F:F,(ROUNDUP(ROW(M434)/24,)-1)*24+3):INDEX(F:F,ROUNDUP(ROW(M434)/24,)*24+2)))=F436)*ISNUMBER(MATCH(D436,L$3:L$26,))*ISNUMBER(MATCH(C436,DAY(G$3:G$33),)),F436,"")</f>
        <v/>
      </c>
    </row>
    <row r="437" spans="1:13" x14ac:dyDescent="0.25">
      <c r="A437" s="5">
        <f t="shared" ref="A437:B452" si="28">IF(A436&lt;&gt;"",A436,"")</f>
        <v>2023</v>
      </c>
      <c r="B437" s="5" t="str">
        <f t="shared" si="28"/>
        <v>Январь</v>
      </c>
      <c r="C437" s="7">
        <v>19</v>
      </c>
      <c r="D437" s="5">
        <v>2</v>
      </c>
      <c r="E437" s="5" t="s">
        <v>7</v>
      </c>
      <c r="F437" s="6">
        <v>413.1</v>
      </c>
      <c r="J437" s="10"/>
      <c r="K437" s="10"/>
      <c r="L437" s="10"/>
      <c r="M437" s="10" t="str">
        <f t="array" ref="M437">IF((MAX(IF(ISNUMBER(MATCH(INDEX(D:D,(ROUNDUP(ROW(M435)/24,)-1)*24+3):INDEX(D:D,ROUNDUP(ROW(M435)/24,)*24+2),L$3:L$26,)),INDEX(F:F,(ROUNDUP(ROW(M435)/24,)-1)*24+3):INDEX(F:F,ROUNDUP(ROW(M435)/24,)*24+2)))=F437)*ISNUMBER(MATCH(D437,L$3:L$26,))*ISNUMBER(MATCH(C437,DAY(G$3:G$33),)),F437,"")</f>
        <v/>
      </c>
    </row>
    <row r="438" spans="1:13" x14ac:dyDescent="0.25">
      <c r="A438" s="5">
        <f t="shared" si="28"/>
        <v>2023</v>
      </c>
      <c r="B438" s="5" t="str">
        <f t="shared" si="28"/>
        <v>Январь</v>
      </c>
      <c r="C438" s="7">
        <v>19</v>
      </c>
      <c r="D438" s="5">
        <v>3</v>
      </c>
      <c r="E438" s="5" t="s">
        <v>8</v>
      </c>
      <c r="F438" s="6">
        <v>411.3</v>
      </c>
      <c r="J438" s="10"/>
      <c r="K438" s="10"/>
      <c r="L438" s="10"/>
      <c r="M438" s="10" t="str">
        <f t="array" ref="M438">IF((MAX(IF(ISNUMBER(MATCH(INDEX(D:D,(ROUNDUP(ROW(M436)/24,)-1)*24+3):INDEX(D:D,ROUNDUP(ROW(M436)/24,)*24+2),L$3:L$26,)),INDEX(F:F,(ROUNDUP(ROW(M436)/24,)-1)*24+3):INDEX(F:F,ROUNDUP(ROW(M436)/24,)*24+2)))=F438)*ISNUMBER(MATCH(D438,L$3:L$26,))*ISNUMBER(MATCH(C438,DAY(G$3:G$33),)),F438,"")</f>
        <v/>
      </c>
    </row>
    <row r="439" spans="1:13" x14ac:dyDescent="0.25">
      <c r="A439" s="5">
        <f t="shared" si="28"/>
        <v>2023</v>
      </c>
      <c r="B439" s="5" t="str">
        <f t="shared" si="28"/>
        <v>Январь</v>
      </c>
      <c r="C439" s="7">
        <v>19</v>
      </c>
      <c r="D439" s="5">
        <v>4</v>
      </c>
      <c r="E439" s="5" t="s">
        <v>9</v>
      </c>
      <c r="F439" s="6">
        <v>411.15</v>
      </c>
      <c r="J439" s="10"/>
      <c r="K439" s="10"/>
      <c r="L439" s="10"/>
      <c r="M439" s="10" t="str">
        <f t="array" ref="M439">IF((MAX(IF(ISNUMBER(MATCH(INDEX(D:D,(ROUNDUP(ROW(M437)/24,)-1)*24+3):INDEX(D:D,ROUNDUP(ROW(M437)/24,)*24+2),L$3:L$26,)),INDEX(F:F,(ROUNDUP(ROW(M437)/24,)-1)*24+3):INDEX(F:F,ROUNDUP(ROW(M437)/24,)*24+2)))=F439)*ISNUMBER(MATCH(D439,L$3:L$26,))*ISNUMBER(MATCH(C439,DAY(G$3:G$33),)),F439,"")</f>
        <v/>
      </c>
    </row>
    <row r="440" spans="1:13" x14ac:dyDescent="0.25">
      <c r="A440" s="5">
        <f t="shared" si="28"/>
        <v>2023</v>
      </c>
      <c r="B440" s="5" t="str">
        <f t="shared" si="28"/>
        <v>Январь</v>
      </c>
      <c r="C440" s="7">
        <v>19</v>
      </c>
      <c r="D440" s="5">
        <v>5</v>
      </c>
      <c r="E440" s="5" t="s">
        <v>10</v>
      </c>
      <c r="F440" s="6">
        <v>415.65</v>
      </c>
      <c r="J440" s="10"/>
      <c r="K440" s="10"/>
      <c r="L440" s="10"/>
      <c r="M440" s="10" t="str">
        <f t="array" ref="M440">IF((MAX(IF(ISNUMBER(MATCH(INDEX(D:D,(ROUNDUP(ROW(M438)/24,)-1)*24+3):INDEX(D:D,ROUNDUP(ROW(M438)/24,)*24+2),L$3:L$26,)),INDEX(F:F,(ROUNDUP(ROW(M438)/24,)-1)*24+3):INDEX(F:F,ROUNDUP(ROW(M438)/24,)*24+2)))=F440)*ISNUMBER(MATCH(D440,L$3:L$26,))*ISNUMBER(MATCH(C440,DAY(G$3:G$33),)),F440,"")</f>
        <v/>
      </c>
    </row>
    <row r="441" spans="1:13" x14ac:dyDescent="0.25">
      <c r="A441" s="5">
        <f t="shared" si="28"/>
        <v>2023</v>
      </c>
      <c r="B441" s="5" t="str">
        <f t="shared" si="28"/>
        <v>Январь</v>
      </c>
      <c r="C441" s="7">
        <v>19</v>
      </c>
      <c r="D441" s="5">
        <v>6</v>
      </c>
      <c r="E441" s="5" t="s">
        <v>11</v>
      </c>
      <c r="F441" s="6">
        <v>423.00000000000006</v>
      </c>
      <c r="J441" s="10"/>
      <c r="K441" s="10"/>
      <c r="L441" s="10"/>
      <c r="M441" s="10" t="str">
        <f t="array" ref="M441">IF((MAX(IF(ISNUMBER(MATCH(INDEX(D:D,(ROUNDUP(ROW(M439)/24,)-1)*24+3):INDEX(D:D,ROUNDUP(ROW(M439)/24,)*24+2),L$3:L$26,)),INDEX(F:F,(ROUNDUP(ROW(M439)/24,)-1)*24+3):INDEX(F:F,ROUNDUP(ROW(M439)/24,)*24+2)))=F441)*ISNUMBER(MATCH(D441,L$3:L$26,))*ISNUMBER(MATCH(C441,DAY(G$3:G$33),)),F441,"")</f>
        <v/>
      </c>
    </row>
    <row r="442" spans="1:13" x14ac:dyDescent="0.25">
      <c r="A442" s="5">
        <f t="shared" si="28"/>
        <v>2023</v>
      </c>
      <c r="B442" s="5" t="str">
        <f t="shared" si="28"/>
        <v>Январь</v>
      </c>
      <c r="C442" s="7">
        <v>19</v>
      </c>
      <c r="D442" s="5">
        <v>7</v>
      </c>
      <c r="E442" s="5" t="s">
        <v>12</v>
      </c>
      <c r="F442" s="6">
        <v>426.45</v>
      </c>
      <c r="J442" s="10"/>
      <c r="K442" s="10"/>
      <c r="L442" s="10"/>
      <c r="M442" s="10" t="str">
        <f t="array" ref="M442">IF((MAX(IF(ISNUMBER(MATCH(INDEX(D:D,(ROUNDUP(ROW(M440)/24,)-1)*24+3):INDEX(D:D,ROUNDUP(ROW(M440)/24,)*24+2),L$3:L$26,)),INDEX(F:F,(ROUNDUP(ROW(M440)/24,)-1)*24+3):INDEX(F:F,ROUNDUP(ROW(M440)/24,)*24+2)))=F442)*ISNUMBER(MATCH(D442,L$3:L$26,))*ISNUMBER(MATCH(C442,DAY(G$3:G$33),)),F442,"")</f>
        <v/>
      </c>
    </row>
    <row r="443" spans="1:13" x14ac:dyDescent="0.25">
      <c r="A443" s="5">
        <f t="shared" si="28"/>
        <v>2023</v>
      </c>
      <c r="B443" s="5" t="str">
        <f t="shared" si="28"/>
        <v>Январь</v>
      </c>
      <c r="C443" s="7">
        <v>19</v>
      </c>
      <c r="D443" s="5">
        <v>8</v>
      </c>
      <c r="E443" s="5" t="s">
        <v>13</v>
      </c>
      <c r="F443" s="6">
        <v>427.80000000000007</v>
      </c>
      <c r="J443" s="10"/>
      <c r="K443" s="10"/>
      <c r="L443" s="10"/>
      <c r="M443" s="10">
        <f t="array" ref="M443">IF((MAX(IF(ISNUMBER(MATCH(INDEX(D:D,(ROUNDUP(ROW(M441)/24,)-1)*24+3):INDEX(D:D,ROUNDUP(ROW(M441)/24,)*24+2),L$3:L$26,)),INDEX(F:F,(ROUNDUP(ROW(M441)/24,)-1)*24+3):INDEX(F:F,ROUNDUP(ROW(M441)/24,)*24+2)))=F443)*ISNUMBER(MATCH(D443,L$3:L$26,))*ISNUMBER(MATCH(C443,DAY(G$3:G$33),)),F443,"")</f>
        <v>427.80000000000007</v>
      </c>
    </row>
    <row r="444" spans="1:13" x14ac:dyDescent="0.25">
      <c r="A444" s="5">
        <f t="shared" si="28"/>
        <v>2023</v>
      </c>
      <c r="B444" s="5" t="str">
        <f t="shared" si="28"/>
        <v>Январь</v>
      </c>
      <c r="C444" s="7">
        <v>19</v>
      </c>
      <c r="D444" s="5">
        <v>9</v>
      </c>
      <c r="E444" s="5" t="s">
        <v>14</v>
      </c>
      <c r="F444" s="6">
        <v>422.69999999999993</v>
      </c>
      <c r="J444" s="10"/>
      <c r="K444" s="10"/>
      <c r="L444" s="10"/>
      <c r="M444" s="10" t="str">
        <f t="array" ref="M444">IF((MAX(IF(ISNUMBER(MATCH(INDEX(D:D,(ROUNDUP(ROW(M442)/24,)-1)*24+3):INDEX(D:D,ROUNDUP(ROW(M442)/24,)*24+2),L$3:L$26,)),INDEX(F:F,(ROUNDUP(ROW(M442)/24,)-1)*24+3):INDEX(F:F,ROUNDUP(ROW(M442)/24,)*24+2)))=F444)*ISNUMBER(MATCH(D444,L$3:L$26,))*ISNUMBER(MATCH(C444,DAY(G$3:G$33),)),F444,"")</f>
        <v/>
      </c>
    </row>
    <row r="445" spans="1:13" x14ac:dyDescent="0.25">
      <c r="A445" s="5">
        <f t="shared" si="28"/>
        <v>2023</v>
      </c>
      <c r="B445" s="5" t="str">
        <f t="shared" si="28"/>
        <v>Январь</v>
      </c>
      <c r="C445" s="7">
        <v>19</v>
      </c>
      <c r="D445" s="5">
        <v>10</v>
      </c>
      <c r="E445" s="5" t="s">
        <v>15</v>
      </c>
      <c r="F445" s="6">
        <v>416.55</v>
      </c>
      <c r="J445" s="10"/>
      <c r="K445" s="10"/>
      <c r="L445" s="10"/>
      <c r="M445" s="10" t="str">
        <f t="array" ref="M445">IF((MAX(IF(ISNUMBER(MATCH(INDEX(D:D,(ROUNDUP(ROW(M443)/24,)-1)*24+3):INDEX(D:D,ROUNDUP(ROW(M443)/24,)*24+2),L$3:L$26,)),INDEX(F:F,(ROUNDUP(ROW(M443)/24,)-1)*24+3):INDEX(F:F,ROUNDUP(ROW(M443)/24,)*24+2)))=F445)*ISNUMBER(MATCH(D445,L$3:L$26,))*ISNUMBER(MATCH(C445,DAY(G$3:G$33),)),F445,"")</f>
        <v/>
      </c>
    </row>
    <row r="446" spans="1:13" x14ac:dyDescent="0.25">
      <c r="A446" s="5">
        <f t="shared" si="28"/>
        <v>2023</v>
      </c>
      <c r="B446" s="5" t="str">
        <f t="shared" si="28"/>
        <v>Январь</v>
      </c>
      <c r="C446" s="7">
        <v>19</v>
      </c>
      <c r="D446" s="5">
        <v>11</v>
      </c>
      <c r="E446" s="5" t="s">
        <v>16</v>
      </c>
      <c r="F446" s="6">
        <v>409.35</v>
      </c>
      <c r="J446" s="10"/>
      <c r="K446" s="10"/>
      <c r="L446" s="10"/>
      <c r="M446" s="10" t="str">
        <f t="array" ref="M446">IF((MAX(IF(ISNUMBER(MATCH(INDEX(D:D,(ROUNDUP(ROW(M444)/24,)-1)*24+3):INDEX(D:D,ROUNDUP(ROW(M444)/24,)*24+2),L$3:L$26,)),INDEX(F:F,(ROUNDUP(ROW(M444)/24,)-1)*24+3):INDEX(F:F,ROUNDUP(ROW(M444)/24,)*24+2)))=F446)*ISNUMBER(MATCH(D446,L$3:L$26,))*ISNUMBER(MATCH(C446,DAY(G$3:G$33),)),F446,"")</f>
        <v/>
      </c>
    </row>
    <row r="447" spans="1:13" x14ac:dyDescent="0.25">
      <c r="A447" s="5">
        <f t="shared" si="28"/>
        <v>2023</v>
      </c>
      <c r="B447" s="5" t="str">
        <f t="shared" si="28"/>
        <v>Январь</v>
      </c>
      <c r="C447" s="7">
        <v>19</v>
      </c>
      <c r="D447" s="5">
        <v>12</v>
      </c>
      <c r="E447" s="5" t="s">
        <v>17</v>
      </c>
      <c r="F447" s="6">
        <v>404.4</v>
      </c>
      <c r="J447" s="10"/>
      <c r="K447" s="10"/>
      <c r="L447" s="10"/>
      <c r="M447" s="10" t="str">
        <f t="array" ref="M447">IF((MAX(IF(ISNUMBER(MATCH(INDEX(D:D,(ROUNDUP(ROW(M445)/24,)-1)*24+3):INDEX(D:D,ROUNDUP(ROW(M445)/24,)*24+2),L$3:L$26,)),INDEX(F:F,(ROUNDUP(ROW(M445)/24,)-1)*24+3):INDEX(F:F,ROUNDUP(ROW(M445)/24,)*24+2)))=F447)*ISNUMBER(MATCH(D447,L$3:L$26,))*ISNUMBER(MATCH(C447,DAY(G$3:G$33),)),F447,"")</f>
        <v/>
      </c>
    </row>
    <row r="448" spans="1:13" x14ac:dyDescent="0.25">
      <c r="A448" s="5">
        <f t="shared" si="28"/>
        <v>2023</v>
      </c>
      <c r="B448" s="5" t="str">
        <f t="shared" si="28"/>
        <v>Январь</v>
      </c>
      <c r="C448" s="7">
        <v>19</v>
      </c>
      <c r="D448" s="5">
        <v>13</v>
      </c>
      <c r="E448" s="5" t="s">
        <v>18</v>
      </c>
      <c r="F448" s="6">
        <v>402.75</v>
      </c>
      <c r="J448" s="10"/>
      <c r="K448" s="10"/>
      <c r="L448" s="10"/>
      <c r="M448" s="10" t="str">
        <f t="array" ref="M448">IF((MAX(IF(ISNUMBER(MATCH(INDEX(D:D,(ROUNDUP(ROW(M446)/24,)-1)*24+3):INDEX(D:D,ROUNDUP(ROW(M446)/24,)*24+2),L$3:L$26,)),INDEX(F:F,(ROUNDUP(ROW(M446)/24,)-1)*24+3):INDEX(F:F,ROUNDUP(ROW(M446)/24,)*24+2)))=F448)*ISNUMBER(MATCH(D448,L$3:L$26,))*ISNUMBER(MATCH(C448,DAY(G$3:G$33),)),F448,"")</f>
        <v/>
      </c>
    </row>
    <row r="449" spans="1:13" x14ac:dyDescent="0.25">
      <c r="A449" s="5">
        <f t="shared" si="28"/>
        <v>2023</v>
      </c>
      <c r="B449" s="5" t="str">
        <f t="shared" si="28"/>
        <v>Январь</v>
      </c>
      <c r="C449" s="7">
        <v>19</v>
      </c>
      <c r="D449" s="5">
        <v>14</v>
      </c>
      <c r="E449" s="5" t="s">
        <v>19</v>
      </c>
      <c r="F449" s="6">
        <v>400.95</v>
      </c>
      <c r="J449" s="10"/>
      <c r="K449" s="10"/>
      <c r="L449" s="10"/>
      <c r="M449" s="10" t="str">
        <f t="array" ref="M449">IF((MAX(IF(ISNUMBER(MATCH(INDEX(D:D,(ROUNDUP(ROW(M447)/24,)-1)*24+3):INDEX(D:D,ROUNDUP(ROW(M447)/24,)*24+2),L$3:L$26,)),INDEX(F:F,(ROUNDUP(ROW(M447)/24,)-1)*24+3):INDEX(F:F,ROUNDUP(ROW(M447)/24,)*24+2)))=F449)*ISNUMBER(MATCH(D449,L$3:L$26,))*ISNUMBER(MATCH(C449,DAY(G$3:G$33),)),F449,"")</f>
        <v/>
      </c>
    </row>
    <row r="450" spans="1:13" x14ac:dyDescent="0.25">
      <c r="A450" s="5">
        <f t="shared" si="28"/>
        <v>2023</v>
      </c>
      <c r="B450" s="5" t="str">
        <f t="shared" si="28"/>
        <v>Январь</v>
      </c>
      <c r="C450" s="7">
        <v>19</v>
      </c>
      <c r="D450" s="5">
        <v>15</v>
      </c>
      <c r="E450" s="5" t="s">
        <v>20</v>
      </c>
      <c r="F450" s="6">
        <v>399.15</v>
      </c>
      <c r="J450" s="10"/>
      <c r="K450" s="10"/>
      <c r="L450" s="10"/>
      <c r="M450" s="10" t="str">
        <f t="array" ref="M450">IF((MAX(IF(ISNUMBER(MATCH(INDEX(D:D,(ROUNDUP(ROW(M448)/24,)-1)*24+3):INDEX(D:D,ROUNDUP(ROW(M448)/24,)*24+2),L$3:L$26,)),INDEX(F:F,(ROUNDUP(ROW(M448)/24,)-1)*24+3):INDEX(F:F,ROUNDUP(ROW(M448)/24,)*24+2)))=F450)*ISNUMBER(MATCH(D450,L$3:L$26,))*ISNUMBER(MATCH(C450,DAY(G$3:G$33),)),F450,"")</f>
        <v/>
      </c>
    </row>
    <row r="451" spans="1:13" x14ac:dyDescent="0.25">
      <c r="A451" s="5">
        <f t="shared" si="28"/>
        <v>2023</v>
      </c>
      <c r="B451" s="5" t="str">
        <f t="shared" si="28"/>
        <v>Январь</v>
      </c>
      <c r="C451" s="7">
        <v>19</v>
      </c>
      <c r="D451" s="5">
        <v>16</v>
      </c>
      <c r="E451" s="5" t="s">
        <v>21</v>
      </c>
      <c r="F451" s="6">
        <v>397.95</v>
      </c>
      <c r="J451" s="10"/>
      <c r="K451" s="10"/>
      <c r="L451" s="10"/>
      <c r="M451" s="10" t="str">
        <f t="array" ref="M451">IF((MAX(IF(ISNUMBER(MATCH(INDEX(D:D,(ROUNDUP(ROW(M449)/24,)-1)*24+3):INDEX(D:D,ROUNDUP(ROW(M449)/24,)*24+2),L$3:L$26,)),INDEX(F:F,(ROUNDUP(ROW(M449)/24,)-1)*24+3):INDEX(F:F,ROUNDUP(ROW(M449)/24,)*24+2)))=F451)*ISNUMBER(MATCH(D451,L$3:L$26,))*ISNUMBER(MATCH(C451,DAY(G$3:G$33),)),F451,"")</f>
        <v/>
      </c>
    </row>
    <row r="452" spans="1:13" x14ac:dyDescent="0.25">
      <c r="A452" s="5">
        <f t="shared" si="28"/>
        <v>2023</v>
      </c>
      <c r="B452" s="5" t="str">
        <f t="shared" si="28"/>
        <v>Январь</v>
      </c>
      <c r="C452" s="7">
        <v>19</v>
      </c>
      <c r="D452" s="5">
        <v>17</v>
      </c>
      <c r="E452" s="5" t="s">
        <v>22</v>
      </c>
      <c r="F452" s="6">
        <v>400.79999999999995</v>
      </c>
      <c r="J452" s="10"/>
      <c r="K452" s="10"/>
      <c r="L452" s="10"/>
      <c r="M452" s="10" t="str">
        <f t="array" ref="M452">IF((MAX(IF(ISNUMBER(MATCH(INDEX(D:D,(ROUNDUP(ROW(M450)/24,)-1)*24+3):INDEX(D:D,ROUNDUP(ROW(M450)/24,)*24+2),L$3:L$26,)),INDEX(F:F,(ROUNDUP(ROW(M450)/24,)-1)*24+3):INDEX(F:F,ROUNDUP(ROW(M450)/24,)*24+2)))=F452)*ISNUMBER(MATCH(D452,L$3:L$26,))*ISNUMBER(MATCH(C452,DAY(G$3:G$33),)),F452,"")</f>
        <v/>
      </c>
    </row>
    <row r="453" spans="1:13" x14ac:dyDescent="0.25">
      <c r="A453" s="5">
        <f t="shared" ref="A453:B468" si="29">IF(A452&lt;&gt;"",A452,"")</f>
        <v>2023</v>
      </c>
      <c r="B453" s="5" t="str">
        <f t="shared" si="29"/>
        <v>Январь</v>
      </c>
      <c r="C453" s="7">
        <v>19</v>
      </c>
      <c r="D453" s="5">
        <v>18</v>
      </c>
      <c r="E453" s="5" t="s">
        <v>23</v>
      </c>
      <c r="F453" s="6">
        <v>404.84999999999997</v>
      </c>
      <c r="J453" s="10"/>
      <c r="K453" s="10"/>
      <c r="L453" s="10"/>
      <c r="M453" s="10" t="str">
        <f t="array" ref="M453">IF((MAX(IF(ISNUMBER(MATCH(INDEX(D:D,(ROUNDUP(ROW(M451)/24,)-1)*24+3):INDEX(D:D,ROUNDUP(ROW(M451)/24,)*24+2),L$3:L$26,)),INDEX(F:F,(ROUNDUP(ROW(M451)/24,)-1)*24+3):INDEX(F:F,ROUNDUP(ROW(M451)/24,)*24+2)))=F453)*ISNUMBER(MATCH(D453,L$3:L$26,))*ISNUMBER(MATCH(C453,DAY(G$3:G$33),)),F453,"")</f>
        <v/>
      </c>
    </row>
    <row r="454" spans="1:13" x14ac:dyDescent="0.25">
      <c r="A454" s="5">
        <f t="shared" si="29"/>
        <v>2023</v>
      </c>
      <c r="B454" s="5" t="str">
        <f t="shared" si="29"/>
        <v>Январь</v>
      </c>
      <c r="C454" s="7">
        <v>19</v>
      </c>
      <c r="D454" s="5">
        <v>19</v>
      </c>
      <c r="E454" s="5" t="s">
        <v>24</v>
      </c>
      <c r="F454" s="6">
        <v>406.20000000000005</v>
      </c>
      <c r="J454" s="10"/>
      <c r="K454" s="10"/>
      <c r="L454" s="10"/>
      <c r="M454" s="10" t="str">
        <f t="array" ref="M454">IF((MAX(IF(ISNUMBER(MATCH(INDEX(D:D,(ROUNDUP(ROW(M452)/24,)-1)*24+3):INDEX(D:D,ROUNDUP(ROW(M452)/24,)*24+2),L$3:L$26,)),INDEX(F:F,(ROUNDUP(ROW(M452)/24,)-1)*24+3):INDEX(F:F,ROUNDUP(ROW(M452)/24,)*24+2)))=F454)*ISNUMBER(MATCH(D454,L$3:L$26,))*ISNUMBER(MATCH(C454,DAY(G$3:G$33),)),F454,"")</f>
        <v/>
      </c>
    </row>
    <row r="455" spans="1:13" x14ac:dyDescent="0.25">
      <c r="A455" s="5">
        <f t="shared" si="29"/>
        <v>2023</v>
      </c>
      <c r="B455" s="5" t="str">
        <f t="shared" si="29"/>
        <v>Январь</v>
      </c>
      <c r="C455" s="7">
        <v>19</v>
      </c>
      <c r="D455" s="5">
        <v>20</v>
      </c>
      <c r="E455" s="5" t="s">
        <v>25</v>
      </c>
      <c r="F455" s="6">
        <v>410.55</v>
      </c>
      <c r="J455" s="10"/>
      <c r="K455" s="10"/>
      <c r="L455" s="10"/>
      <c r="M455" s="10" t="str">
        <f t="array" ref="M455">IF((MAX(IF(ISNUMBER(MATCH(INDEX(D:D,(ROUNDUP(ROW(M453)/24,)-1)*24+3):INDEX(D:D,ROUNDUP(ROW(M453)/24,)*24+2),L$3:L$26,)),INDEX(F:F,(ROUNDUP(ROW(M453)/24,)-1)*24+3):INDEX(F:F,ROUNDUP(ROW(M453)/24,)*24+2)))=F455)*ISNUMBER(MATCH(D455,L$3:L$26,))*ISNUMBER(MATCH(C455,DAY(G$3:G$33),)),F455,"")</f>
        <v/>
      </c>
    </row>
    <row r="456" spans="1:13" x14ac:dyDescent="0.25">
      <c r="A456" s="5">
        <f t="shared" si="29"/>
        <v>2023</v>
      </c>
      <c r="B456" s="5" t="str">
        <f t="shared" si="29"/>
        <v>Январь</v>
      </c>
      <c r="C456" s="7">
        <v>19</v>
      </c>
      <c r="D456" s="5">
        <v>21</v>
      </c>
      <c r="E456" s="5" t="s">
        <v>26</v>
      </c>
      <c r="F456" s="6">
        <v>410.4</v>
      </c>
      <c r="J456" s="10"/>
      <c r="K456" s="10"/>
      <c r="L456" s="10"/>
      <c r="M456" s="10" t="str">
        <f t="array" ref="M456">IF((MAX(IF(ISNUMBER(MATCH(INDEX(D:D,(ROUNDUP(ROW(M454)/24,)-1)*24+3):INDEX(D:D,ROUNDUP(ROW(M454)/24,)*24+2),L$3:L$26,)),INDEX(F:F,(ROUNDUP(ROW(M454)/24,)-1)*24+3):INDEX(F:F,ROUNDUP(ROW(M454)/24,)*24+2)))=F456)*ISNUMBER(MATCH(D456,L$3:L$26,))*ISNUMBER(MATCH(C456,DAY(G$3:G$33),)),F456,"")</f>
        <v/>
      </c>
    </row>
    <row r="457" spans="1:13" x14ac:dyDescent="0.25">
      <c r="A457" s="5">
        <f t="shared" si="29"/>
        <v>2023</v>
      </c>
      <c r="B457" s="5" t="str">
        <f t="shared" si="29"/>
        <v>Январь</v>
      </c>
      <c r="C457" s="7">
        <v>19</v>
      </c>
      <c r="D457" s="5">
        <v>22</v>
      </c>
      <c r="E457" s="5" t="s">
        <v>27</v>
      </c>
      <c r="F457" s="6">
        <v>409.5</v>
      </c>
      <c r="J457" s="10"/>
      <c r="K457" s="10"/>
      <c r="L457" s="10"/>
      <c r="M457" s="10" t="str">
        <f t="array" ref="M457">IF((MAX(IF(ISNUMBER(MATCH(INDEX(D:D,(ROUNDUP(ROW(M455)/24,)-1)*24+3):INDEX(D:D,ROUNDUP(ROW(M455)/24,)*24+2),L$3:L$26,)),INDEX(F:F,(ROUNDUP(ROW(M455)/24,)-1)*24+3):INDEX(F:F,ROUNDUP(ROW(M455)/24,)*24+2)))=F457)*ISNUMBER(MATCH(D457,L$3:L$26,))*ISNUMBER(MATCH(C457,DAY(G$3:G$33),)),F457,"")</f>
        <v/>
      </c>
    </row>
    <row r="458" spans="1:13" x14ac:dyDescent="0.25">
      <c r="A458" s="5">
        <f t="shared" si="29"/>
        <v>2023</v>
      </c>
      <c r="B458" s="5" t="str">
        <f t="shared" si="29"/>
        <v>Январь</v>
      </c>
      <c r="C458" s="7">
        <v>19</v>
      </c>
      <c r="D458" s="5">
        <v>23</v>
      </c>
      <c r="E458" s="5" t="s">
        <v>28</v>
      </c>
      <c r="F458" s="6">
        <v>405.59999999999997</v>
      </c>
      <c r="J458" s="10"/>
      <c r="K458" s="10"/>
      <c r="L458" s="10"/>
      <c r="M458" s="10" t="str">
        <f t="array" ref="M458">IF((MAX(IF(ISNUMBER(MATCH(INDEX(D:D,(ROUNDUP(ROW(M456)/24,)-1)*24+3):INDEX(D:D,ROUNDUP(ROW(M456)/24,)*24+2),L$3:L$26,)),INDEX(F:F,(ROUNDUP(ROW(M456)/24,)-1)*24+3):INDEX(F:F,ROUNDUP(ROW(M456)/24,)*24+2)))=F458)*ISNUMBER(MATCH(D458,L$3:L$26,))*ISNUMBER(MATCH(C458,DAY(G$3:G$33),)),F458,"")</f>
        <v/>
      </c>
    </row>
    <row r="459" spans="1:13" x14ac:dyDescent="0.25">
      <c r="A459" s="5">
        <f t="shared" si="29"/>
        <v>2023</v>
      </c>
      <c r="B459" s="5" t="str">
        <f t="shared" si="29"/>
        <v>Январь</v>
      </c>
      <c r="C459" s="7">
        <v>20</v>
      </c>
      <c r="D459" s="5">
        <v>0</v>
      </c>
      <c r="E459" s="5" t="s">
        <v>5</v>
      </c>
      <c r="F459" s="6">
        <v>399</v>
      </c>
      <c r="J459" s="10"/>
      <c r="K459" s="10"/>
      <c r="L459" s="10"/>
      <c r="M459" s="10" t="str">
        <f t="array" ref="M459">IF((MAX(IF(ISNUMBER(MATCH(INDEX(D:D,(ROUNDUP(ROW(M457)/24,)-1)*24+3):INDEX(D:D,ROUNDUP(ROW(M457)/24,)*24+2),L$3:L$26,)),INDEX(F:F,(ROUNDUP(ROW(M457)/24,)-1)*24+3):INDEX(F:F,ROUNDUP(ROW(M457)/24,)*24+2)))=F459)*ISNUMBER(MATCH(D459,L$3:L$26,))*ISNUMBER(MATCH(C459,DAY(G$3:G$33),)),F459,"")</f>
        <v/>
      </c>
    </row>
    <row r="460" spans="1:13" x14ac:dyDescent="0.25">
      <c r="A460" s="5">
        <f t="shared" si="29"/>
        <v>2023</v>
      </c>
      <c r="B460" s="5" t="str">
        <f t="shared" si="29"/>
        <v>Январь</v>
      </c>
      <c r="C460" s="7">
        <v>20</v>
      </c>
      <c r="D460" s="5">
        <v>1</v>
      </c>
      <c r="E460" s="5" t="s">
        <v>6</v>
      </c>
      <c r="F460" s="6">
        <v>397.20000000000005</v>
      </c>
      <c r="J460" s="10"/>
      <c r="K460" s="10"/>
      <c r="L460" s="10"/>
      <c r="M460" s="10" t="str">
        <f t="array" ref="M460">IF((MAX(IF(ISNUMBER(MATCH(INDEX(D:D,(ROUNDUP(ROW(M458)/24,)-1)*24+3):INDEX(D:D,ROUNDUP(ROW(M458)/24,)*24+2),L$3:L$26,)),INDEX(F:F,(ROUNDUP(ROW(M458)/24,)-1)*24+3):INDEX(F:F,ROUNDUP(ROW(M458)/24,)*24+2)))=F460)*ISNUMBER(MATCH(D460,L$3:L$26,))*ISNUMBER(MATCH(C460,DAY(G$3:G$33),)),F460,"")</f>
        <v/>
      </c>
    </row>
    <row r="461" spans="1:13" x14ac:dyDescent="0.25">
      <c r="A461" s="5">
        <f t="shared" si="29"/>
        <v>2023</v>
      </c>
      <c r="B461" s="5" t="str">
        <f t="shared" si="29"/>
        <v>Январь</v>
      </c>
      <c r="C461" s="7">
        <v>20</v>
      </c>
      <c r="D461" s="5">
        <v>2</v>
      </c>
      <c r="E461" s="5" t="s">
        <v>7</v>
      </c>
      <c r="F461" s="6">
        <v>396.30000000000007</v>
      </c>
      <c r="J461" s="10"/>
      <c r="K461" s="10"/>
      <c r="L461" s="10"/>
      <c r="M461" s="10" t="str">
        <f t="array" ref="M461">IF((MAX(IF(ISNUMBER(MATCH(INDEX(D:D,(ROUNDUP(ROW(M459)/24,)-1)*24+3):INDEX(D:D,ROUNDUP(ROW(M459)/24,)*24+2),L$3:L$26,)),INDEX(F:F,(ROUNDUP(ROW(M459)/24,)-1)*24+3):INDEX(F:F,ROUNDUP(ROW(M459)/24,)*24+2)))=F461)*ISNUMBER(MATCH(D461,L$3:L$26,))*ISNUMBER(MATCH(C461,DAY(G$3:G$33),)),F461,"")</f>
        <v/>
      </c>
    </row>
    <row r="462" spans="1:13" x14ac:dyDescent="0.25">
      <c r="A462" s="5">
        <f t="shared" si="29"/>
        <v>2023</v>
      </c>
      <c r="B462" s="5" t="str">
        <f t="shared" si="29"/>
        <v>Январь</v>
      </c>
      <c r="C462" s="7">
        <v>20</v>
      </c>
      <c r="D462" s="5">
        <v>3</v>
      </c>
      <c r="E462" s="5" t="s">
        <v>8</v>
      </c>
      <c r="F462" s="6">
        <v>397.5</v>
      </c>
      <c r="J462" s="10"/>
      <c r="K462" s="10"/>
      <c r="L462" s="10"/>
      <c r="M462" s="10" t="str">
        <f t="array" ref="M462">IF((MAX(IF(ISNUMBER(MATCH(INDEX(D:D,(ROUNDUP(ROW(M460)/24,)-1)*24+3):INDEX(D:D,ROUNDUP(ROW(M460)/24,)*24+2),L$3:L$26,)),INDEX(F:F,(ROUNDUP(ROW(M460)/24,)-1)*24+3):INDEX(F:F,ROUNDUP(ROW(M460)/24,)*24+2)))=F462)*ISNUMBER(MATCH(D462,L$3:L$26,))*ISNUMBER(MATCH(C462,DAY(G$3:G$33),)),F462,"")</f>
        <v/>
      </c>
    </row>
    <row r="463" spans="1:13" x14ac:dyDescent="0.25">
      <c r="A463" s="5">
        <f t="shared" si="29"/>
        <v>2023</v>
      </c>
      <c r="B463" s="5" t="str">
        <f t="shared" si="29"/>
        <v>Январь</v>
      </c>
      <c r="C463" s="7">
        <v>20</v>
      </c>
      <c r="D463" s="5">
        <v>4</v>
      </c>
      <c r="E463" s="5" t="s">
        <v>9</v>
      </c>
      <c r="F463" s="6">
        <v>399.15</v>
      </c>
      <c r="J463" s="10"/>
      <c r="K463" s="10"/>
      <c r="L463" s="10"/>
      <c r="M463" s="10" t="str">
        <f t="array" ref="M463">IF((MAX(IF(ISNUMBER(MATCH(INDEX(D:D,(ROUNDUP(ROW(M461)/24,)-1)*24+3):INDEX(D:D,ROUNDUP(ROW(M461)/24,)*24+2),L$3:L$26,)),INDEX(F:F,(ROUNDUP(ROW(M461)/24,)-1)*24+3):INDEX(F:F,ROUNDUP(ROW(M461)/24,)*24+2)))=F463)*ISNUMBER(MATCH(D463,L$3:L$26,))*ISNUMBER(MATCH(C463,DAY(G$3:G$33),)),F463,"")</f>
        <v/>
      </c>
    </row>
    <row r="464" spans="1:13" x14ac:dyDescent="0.25">
      <c r="A464" s="5">
        <f t="shared" si="29"/>
        <v>2023</v>
      </c>
      <c r="B464" s="5" t="str">
        <f t="shared" si="29"/>
        <v>Январь</v>
      </c>
      <c r="C464" s="7">
        <v>20</v>
      </c>
      <c r="D464" s="5">
        <v>5</v>
      </c>
      <c r="E464" s="5" t="s">
        <v>10</v>
      </c>
      <c r="F464" s="6">
        <v>407.25</v>
      </c>
      <c r="J464" s="10"/>
      <c r="K464" s="10"/>
      <c r="L464" s="10"/>
      <c r="M464" s="10" t="str">
        <f t="array" ref="M464">IF((MAX(IF(ISNUMBER(MATCH(INDEX(D:D,(ROUNDUP(ROW(M462)/24,)-1)*24+3):INDEX(D:D,ROUNDUP(ROW(M462)/24,)*24+2),L$3:L$26,)),INDEX(F:F,(ROUNDUP(ROW(M462)/24,)-1)*24+3):INDEX(F:F,ROUNDUP(ROW(M462)/24,)*24+2)))=F464)*ISNUMBER(MATCH(D464,L$3:L$26,))*ISNUMBER(MATCH(C464,DAY(G$3:G$33),)),F464,"")</f>
        <v/>
      </c>
    </row>
    <row r="465" spans="1:13" x14ac:dyDescent="0.25">
      <c r="A465" s="5">
        <f t="shared" si="29"/>
        <v>2023</v>
      </c>
      <c r="B465" s="5" t="str">
        <f t="shared" si="29"/>
        <v>Январь</v>
      </c>
      <c r="C465" s="7">
        <v>20</v>
      </c>
      <c r="D465" s="5">
        <v>6</v>
      </c>
      <c r="E465" s="5" t="s">
        <v>11</v>
      </c>
      <c r="F465" s="6">
        <v>417.3</v>
      </c>
      <c r="J465" s="10"/>
      <c r="K465" s="10"/>
      <c r="L465" s="10"/>
      <c r="M465" s="10" t="str">
        <f t="array" ref="M465">IF((MAX(IF(ISNUMBER(MATCH(INDEX(D:D,(ROUNDUP(ROW(M463)/24,)-1)*24+3):INDEX(D:D,ROUNDUP(ROW(M463)/24,)*24+2),L$3:L$26,)),INDEX(F:F,(ROUNDUP(ROW(M463)/24,)-1)*24+3):INDEX(F:F,ROUNDUP(ROW(M463)/24,)*24+2)))=F465)*ISNUMBER(MATCH(D465,L$3:L$26,))*ISNUMBER(MATCH(C465,DAY(G$3:G$33),)),F465,"")</f>
        <v/>
      </c>
    </row>
    <row r="466" spans="1:13" x14ac:dyDescent="0.25">
      <c r="A466" s="5">
        <f t="shared" si="29"/>
        <v>2023</v>
      </c>
      <c r="B466" s="5" t="str">
        <f t="shared" si="29"/>
        <v>Январь</v>
      </c>
      <c r="C466" s="7">
        <v>20</v>
      </c>
      <c r="D466" s="5">
        <v>7</v>
      </c>
      <c r="E466" s="5" t="s">
        <v>12</v>
      </c>
      <c r="F466" s="6">
        <v>423.45</v>
      </c>
      <c r="J466" s="10"/>
      <c r="K466" s="10"/>
      <c r="L466" s="10"/>
      <c r="M466" s="10" t="str">
        <f t="array" ref="M466">IF((MAX(IF(ISNUMBER(MATCH(INDEX(D:D,(ROUNDUP(ROW(M464)/24,)-1)*24+3):INDEX(D:D,ROUNDUP(ROW(M464)/24,)*24+2),L$3:L$26,)),INDEX(F:F,(ROUNDUP(ROW(M464)/24,)-1)*24+3):INDEX(F:F,ROUNDUP(ROW(M464)/24,)*24+2)))=F466)*ISNUMBER(MATCH(D466,L$3:L$26,))*ISNUMBER(MATCH(C466,DAY(G$3:G$33),)),F466,"")</f>
        <v/>
      </c>
    </row>
    <row r="467" spans="1:13" x14ac:dyDescent="0.25">
      <c r="A467" s="5">
        <f t="shared" si="29"/>
        <v>2023</v>
      </c>
      <c r="B467" s="5" t="str">
        <f t="shared" si="29"/>
        <v>Январь</v>
      </c>
      <c r="C467" s="7">
        <v>20</v>
      </c>
      <c r="D467" s="5">
        <v>8</v>
      </c>
      <c r="E467" s="5" t="s">
        <v>13</v>
      </c>
      <c r="F467" s="6">
        <v>426.3</v>
      </c>
      <c r="J467" s="10"/>
      <c r="K467" s="10"/>
      <c r="L467" s="10"/>
      <c r="M467" s="10">
        <f t="array" ref="M467">IF((MAX(IF(ISNUMBER(MATCH(INDEX(D:D,(ROUNDUP(ROW(M465)/24,)-1)*24+3):INDEX(D:D,ROUNDUP(ROW(M465)/24,)*24+2),L$3:L$26,)),INDEX(F:F,(ROUNDUP(ROW(M465)/24,)-1)*24+3):INDEX(F:F,ROUNDUP(ROW(M465)/24,)*24+2)))=F467)*ISNUMBER(MATCH(D467,L$3:L$26,))*ISNUMBER(MATCH(C467,DAY(G$3:G$33),)),F467,"")</f>
        <v>426.3</v>
      </c>
    </row>
    <row r="468" spans="1:13" x14ac:dyDescent="0.25">
      <c r="A468" s="5">
        <f t="shared" si="29"/>
        <v>2023</v>
      </c>
      <c r="B468" s="5" t="str">
        <f t="shared" si="29"/>
        <v>Январь</v>
      </c>
      <c r="C468" s="7">
        <v>20</v>
      </c>
      <c r="D468" s="5">
        <v>9</v>
      </c>
      <c r="E468" s="5" t="s">
        <v>14</v>
      </c>
      <c r="F468" s="6">
        <v>424.65</v>
      </c>
      <c r="J468" s="10"/>
      <c r="K468" s="10"/>
      <c r="L468" s="10"/>
      <c r="M468" s="10" t="str">
        <f t="array" ref="M468">IF((MAX(IF(ISNUMBER(MATCH(INDEX(D:D,(ROUNDUP(ROW(M466)/24,)-1)*24+3):INDEX(D:D,ROUNDUP(ROW(M466)/24,)*24+2),L$3:L$26,)),INDEX(F:F,(ROUNDUP(ROW(M466)/24,)-1)*24+3):INDEX(F:F,ROUNDUP(ROW(M466)/24,)*24+2)))=F468)*ISNUMBER(MATCH(D468,L$3:L$26,))*ISNUMBER(MATCH(C468,DAY(G$3:G$33),)),F468,"")</f>
        <v/>
      </c>
    </row>
    <row r="469" spans="1:13" x14ac:dyDescent="0.25">
      <c r="A469" s="5">
        <f t="shared" ref="A469:B484" si="30">IF(A468&lt;&gt;"",A468,"")</f>
        <v>2023</v>
      </c>
      <c r="B469" s="5" t="str">
        <f t="shared" si="30"/>
        <v>Январь</v>
      </c>
      <c r="C469" s="7">
        <v>20</v>
      </c>
      <c r="D469" s="5">
        <v>10</v>
      </c>
      <c r="E469" s="5" t="s">
        <v>15</v>
      </c>
      <c r="F469" s="6">
        <v>420.59999999999997</v>
      </c>
      <c r="J469" s="10"/>
      <c r="K469" s="10"/>
      <c r="L469" s="10"/>
      <c r="M469" s="10" t="str">
        <f t="array" ref="M469">IF((MAX(IF(ISNUMBER(MATCH(INDEX(D:D,(ROUNDUP(ROW(M467)/24,)-1)*24+3):INDEX(D:D,ROUNDUP(ROW(M467)/24,)*24+2),L$3:L$26,)),INDEX(F:F,(ROUNDUP(ROW(M467)/24,)-1)*24+3):INDEX(F:F,ROUNDUP(ROW(M467)/24,)*24+2)))=F469)*ISNUMBER(MATCH(D469,L$3:L$26,))*ISNUMBER(MATCH(C469,DAY(G$3:G$33),)),F469,"")</f>
        <v/>
      </c>
    </row>
    <row r="470" spans="1:13" x14ac:dyDescent="0.25">
      <c r="A470" s="5">
        <f t="shared" si="30"/>
        <v>2023</v>
      </c>
      <c r="B470" s="5" t="str">
        <f t="shared" si="30"/>
        <v>Январь</v>
      </c>
      <c r="C470" s="7">
        <v>20</v>
      </c>
      <c r="D470" s="5">
        <v>11</v>
      </c>
      <c r="E470" s="5" t="s">
        <v>16</v>
      </c>
      <c r="F470" s="6">
        <v>412.65</v>
      </c>
      <c r="J470" s="10"/>
      <c r="K470" s="10"/>
      <c r="L470" s="10"/>
      <c r="M470" s="10" t="str">
        <f t="array" ref="M470">IF((MAX(IF(ISNUMBER(MATCH(INDEX(D:D,(ROUNDUP(ROW(M468)/24,)-1)*24+3):INDEX(D:D,ROUNDUP(ROW(M468)/24,)*24+2),L$3:L$26,)),INDEX(F:F,(ROUNDUP(ROW(M468)/24,)-1)*24+3):INDEX(F:F,ROUNDUP(ROW(M468)/24,)*24+2)))=F470)*ISNUMBER(MATCH(D470,L$3:L$26,))*ISNUMBER(MATCH(C470,DAY(G$3:G$33),)),F470,"")</f>
        <v/>
      </c>
    </row>
    <row r="471" spans="1:13" x14ac:dyDescent="0.25">
      <c r="A471" s="5">
        <f t="shared" si="30"/>
        <v>2023</v>
      </c>
      <c r="B471" s="5" t="str">
        <f t="shared" si="30"/>
        <v>Январь</v>
      </c>
      <c r="C471" s="7">
        <v>20</v>
      </c>
      <c r="D471" s="5">
        <v>12</v>
      </c>
      <c r="E471" s="5" t="s">
        <v>17</v>
      </c>
      <c r="F471" s="6">
        <v>407.7</v>
      </c>
      <c r="J471" s="10"/>
      <c r="K471" s="10"/>
      <c r="L471" s="10"/>
      <c r="M471" s="10" t="str">
        <f t="array" ref="M471">IF((MAX(IF(ISNUMBER(MATCH(INDEX(D:D,(ROUNDUP(ROW(M469)/24,)-1)*24+3):INDEX(D:D,ROUNDUP(ROW(M469)/24,)*24+2),L$3:L$26,)),INDEX(F:F,(ROUNDUP(ROW(M469)/24,)-1)*24+3):INDEX(F:F,ROUNDUP(ROW(M469)/24,)*24+2)))=F471)*ISNUMBER(MATCH(D471,L$3:L$26,))*ISNUMBER(MATCH(C471,DAY(G$3:G$33),)),F471,"")</f>
        <v/>
      </c>
    </row>
    <row r="472" spans="1:13" x14ac:dyDescent="0.25">
      <c r="A472" s="5">
        <f t="shared" si="30"/>
        <v>2023</v>
      </c>
      <c r="B472" s="5" t="str">
        <f t="shared" si="30"/>
        <v>Январь</v>
      </c>
      <c r="C472" s="7">
        <v>20</v>
      </c>
      <c r="D472" s="5">
        <v>13</v>
      </c>
      <c r="E472" s="5" t="s">
        <v>18</v>
      </c>
      <c r="F472" s="6">
        <v>405</v>
      </c>
      <c r="J472" s="10"/>
      <c r="K472" s="10"/>
      <c r="L472" s="10"/>
      <c r="M472" s="10" t="str">
        <f t="array" ref="M472">IF((MAX(IF(ISNUMBER(MATCH(INDEX(D:D,(ROUNDUP(ROW(M470)/24,)-1)*24+3):INDEX(D:D,ROUNDUP(ROW(M470)/24,)*24+2),L$3:L$26,)),INDEX(F:F,(ROUNDUP(ROW(M470)/24,)-1)*24+3):INDEX(F:F,ROUNDUP(ROW(M470)/24,)*24+2)))=F472)*ISNUMBER(MATCH(D472,L$3:L$26,))*ISNUMBER(MATCH(C472,DAY(G$3:G$33),)),F472,"")</f>
        <v/>
      </c>
    </row>
    <row r="473" spans="1:13" x14ac:dyDescent="0.25">
      <c r="A473" s="5">
        <f t="shared" si="30"/>
        <v>2023</v>
      </c>
      <c r="B473" s="5" t="str">
        <f t="shared" si="30"/>
        <v>Январь</v>
      </c>
      <c r="C473" s="7">
        <v>20</v>
      </c>
      <c r="D473" s="5">
        <v>14</v>
      </c>
      <c r="E473" s="5" t="s">
        <v>19</v>
      </c>
      <c r="F473" s="6">
        <v>401.55</v>
      </c>
      <c r="J473" s="10"/>
      <c r="K473" s="10"/>
      <c r="L473" s="10"/>
      <c r="M473" s="10" t="str">
        <f t="array" ref="M473">IF((MAX(IF(ISNUMBER(MATCH(INDEX(D:D,(ROUNDUP(ROW(M471)/24,)-1)*24+3):INDEX(D:D,ROUNDUP(ROW(M471)/24,)*24+2),L$3:L$26,)),INDEX(F:F,(ROUNDUP(ROW(M471)/24,)-1)*24+3):INDEX(F:F,ROUNDUP(ROW(M471)/24,)*24+2)))=F473)*ISNUMBER(MATCH(D473,L$3:L$26,))*ISNUMBER(MATCH(C473,DAY(G$3:G$33),)),F473,"")</f>
        <v/>
      </c>
    </row>
    <row r="474" spans="1:13" x14ac:dyDescent="0.25">
      <c r="A474" s="5">
        <f t="shared" si="30"/>
        <v>2023</v>
      </c>
      <c r="B474" s="5" t="str">
        <f t="shared" si="30"/>
        <v>Январь</v>
      </c>
      <c r="C474" s="7">
        <v>20</v>
      </c>
      <c r="D474" s="5">
        <v>15</v>
      </c>
      <c r="E474" s="5" t="s">
        <v>20</v>
      </c>
      <c r="F474" s="6">
        <v>401.85</v>
      </c>
      <c r="J474" s="10"/>
      <c r="K474" s="10"/>
      <c r="L474" s="10"/>
      <c r="M474" s="10" t="str">
        <f t="array" ref="M474">IF((MAX(IF(ISNUMBER(MATCH(INDEX(D:D,(ROUNDUP(ROW(M472)/24,)-1)*24+3):INDEX(D:D,ROUNDUP(ROW(M472)/24,)*24+2),L$3:L$26,)),INDEX(F:F,(ROUNDUP(ROW(M472)/24,)-1)*24+3):INDEX(F:F,ROUNDUP(ROW(M472)/24,)*24+2)))=F474)*ISNUMBER(MATCH(D474,L$3:L$26,))*ISNUMBER(MATCH(C474,DAY(G$3:G$33),)),F474,"")</f>
        <v/>
      </c>
    </row>
    <row r="475" spans="1:13" x14ac:dyDescent="0.25">
      <c r="A475" s="5">
        <f t="shared" si="30"/>
        <v>2023</v>
      </c>
      <c r="B475" s="5" t="str">
        <f t="shared" si="30"/>
        <v>Январь</v>
      </c>
      <c r="C475" s="7">
        <v>20</v>
      </c>
      <c r="D475" s="5">
        <v>16</v>
      </c>
      <c r="E475" s="5" t="s">
        <v>21</v>
      </c>
      <c r="F475" s="6">
        <v>403.5</v>
      </c>
      <c r="J475" s="10"/>
      <c r="K475" s="10"/>
      <c r="L475" s="10"/>
      <c r="M475" s="10" t="str">
        <f t="array" ref="M475">IF((MAX(IF(ISNUMBER(MATCH(INDEX(D:D,(ROUNDUP(ROW(M473)/24,)-1)*24+3):INDEX(D:D,ROUNDUP(ROW(M473)/24,)*24+2),L$3:L$26,)),INDEX(F:F,(ROUNDUP(ROW(M473)/24,)-1)*24+3):INDEX(F:F,ROUNDUP(ROW(M473)/24,)*24+2)))=F475)*ISNUMBER(MATCH(D475,L$3:L$26,))*ISNUMBER(MATCH(C475,DAY(G$3:G$33),)),F475,"")</f>
        <v/>
      </c>
    </row>
    <row r="476" spans="1:13" x14ac:dyDescent="0.25">
      <c r="A476" s="5">
        <f t="shared" si="30"/>
        <v>2023</v>
      </c>
      <c r="B476" s="5" t="str">
        <f t="shared" si="30"/>
        <v>Январь</v>
      </c>
      <c r="C476" s="7">
        <v>20</v>
      </c>
      <c r="D476" s="5">
        <v>17</v>
      </c>
      <c r="E476" s="5" t="s">
        <v>22</v>
      </c>
      <c r="F476" s="6">
        <v>404.55</v>
      </c>
      <c r="J476" s="10"/>
      <c r="K476" s="10"/>
      <c r="L476" s="10"/>
      <c r="M476" s="10" t="str">
        <f t="array" ref="M476">IF((MAX(IF(ISNUMBER(MATCH(INDEX(D:D,(ROUNDUP(ROW(M474)/24,)-1)*24+3):INDEX(D:D,ROUNDUP(ROW(M474)/24,)*24+2),L$3:L$26,)),INDEX(F:F,(ROUNDUP(ROW(M474)/24,)-1)*24+3):INDEX(F:F,ROUNDUP(ROW(M474)/24,)*24+2)))=F476)*ISNUMBER(MATCH(D476,L$3:L$26,))*ISNUMBER(MATCH(C476,DAY(G$3:G$33),)),F476,"")</f>
        <v/>
      </c>
    </row>
    <row r="477" spans="1:13" x14ac:dyDescent="0.25">
      <c r="A477" s="5">
        <f t="shared" si="30"/>
        <v>2023</v>
      </c>
      <c r="B477" s="5" t="str">
        <f t="shared" si="30"/>
        <v>Январь</v>
      </c>
      <c r="C477" s="7">
        <v>20</v>
      </c>
      <c r="D477" s="5">
        <v>18</v>
      </c>
      <c r="E477" s="5" t="s">
        <v>23</v>
      </c>
      <c r="F477" s="6">
        <v>405</v>
      </c>
      <c r="J477" s="10"/>
      <c r="K477" s="10"/>
      <c r="L477" s="10"/>
      <c r="M477" s="10" t="str">
        <f t="array" ref="M477">IF((MAX(IF(ISNUMBER(MATCH(INDEX(D:D,(ROUNDUP(ROW(M475)/24,)-1)*24+3):INDEX(D:D,ROUNDUP(ROW(M475)/24,)*24+2),L$3:L$26,)),INDEX(F:F,(ROUNDUP(ROW(M475)/24,)-1)*24+3):INDEX(F:F,ROUNDUP(ROW(M475)/24,)*24+2)))=F477)*ISNUMBER(MATCH(D477,L$3:L$26,))*ISNUMBER(MATCH(C477,DAY(G$3:G$33),)),F477,"")</f>
        <v/>
      </c>
    </row>
    <row r="478" spans="1:13" x14ac:dyDescent="0.25">
      <c r="A478" s="5">
        <f t="shared" si="30"/>
        <v>2023</v>
      </c>
      <c r="B478" s="5" t="str">
        <f t="shared" si="30"/>
        <v>Январь</v>
      </c>
      <c r="C478" s="7">
        <v>20</v>
      </c>
      <c r="D478" s="5">
        <v>19</v>
      </c>
      <c r="E478" s="5" t="s">
        <v>24</v>
      </c>
      <c r="F478" s="6">
        <v>408.15000000000003</v>
      </c>
      <c r="J478" s="10"/>
      <c r="K478" s="10"/>
      <c r="L478" s="10"/>
      <c r="M478" s="10" t="str">
        <f t="array" ref="M478">IF((MAX(IF(ISNUMBER(MATCH(INDEX(D:D,(ROUNDUP(ROW(M476)/24,)-1)*24+3):INDEX(D:D,ROUNDUP(ROW(M476)/24,)*24+2),L$3:L$26,)),INDEX(F:F,(ROUNDUP(ROW(M476)/24,)-1)*24+3):INDEX(F:F,ROUNDUP(ROW(M476)/24,)*24+2)))=F478)*ISNUMBER(MATCH(D478,L$3:L$26,))*ISNUMBER(MATCH(C478,DAY(G$3:G$33),)),F478,"")</f>
        <v/>
      </c>
    </row>
    <row r="479" spans="1:13" x14ac:dyDescent="0.25">
      <c r="A479" s="5">
        <f t="shared" si="30"/>
        <v>2023</v>
      </c>
      <c r="B479" s="5" t="str">
        <f t="shared" si="30"/>
        <v>Январь</v>
      </c>
      <c r="C479" s="7">
        <v>20</v>
      </c>
      <c r="D479" s="5">
        <v>20</v>
      </c>
      <c r="E479" s="5" t="s">
        <v>25</v>
      </c>
      <c r="F479" s="6">
        <v>413.1</v>
      </c>
      <c r="J479" s="10"/>
      <c r="K479" s="10"/>
      <c r="L479" s="10"/>
      <c r="M479" s="10" t="str">
        <f t="array" ref="M479">IF((MAX(IF(ISNUMBER(MATCH(INDEX(D:D,(ROUNDUP(ROW(M477)/24,)-1)*24+3):INDEX(D:D,ROUNDUP(ROW(M477)/24,)*24+2),L$3:L$26,)),INDEX(F:F,(ROUNDUP(ROW(M477)/24,)-1)*24+3):INDEX(F:F,ROUNDUP(ROW(M477)/24,)*24+2)))=F479)*ISNUMBER(MATCH(D479,L$3:L$26,))*ISNUMBER(MATCH(C479,DAY(G$3:G$33),)),F479,"")</f>
        <v/>
      </c>
    </row>
    <row r="480" spans="1:13" x14ac:dyDescent="0.25">
      <c r="A480" s="5">
        <f t="shared" si="30"/>
        <v>2023</v>
      </c>
      <c r="B480" s="5" t="str">
        <f t="shared" si="30"/>
        <v>Январь</v>
      </c>
      <c r="C480" s="7">
        <v>20</v>
      </c>
      <c r="D480" s="5">
        <v>21</v>
      </c>
      <c r="E480" s="5" t="s">
        <v>26</v>
      </c>
      <c r="F480" s="6">
        <v>412.79999999999995</v>
      </c>
      <c r="J480" s="10"/>
      <c r="K480" s="10"/>
      <c r="L480" s="10"/>
      <c r="M480" s="10" t="str">
        <f t="array" ref="M480">IF((MAX(IF(ISNUMBER(MATCH(INDEX(D:D,(ROUNDUP(ROW(M478)/24,)-1)*24+3):INDEX(D:D,ROUNDUP(ROW(M478)/24,)*24+2),L$3:L$26,)),INDEX(F:F,(ROUNDUP(ROW(M478)/24,)-1)*24+3):INDEX(F:F,ROUNDUP(ROW(M478)/24,)*24+2)))=F480)*ISNUMBER(MATCH(D480,L$3:L$26,))*ISNUMBER(MATCH(C480,DAY(G$3:G$33),)),F480,"")</f>
        <v/>
      </c>
    </row>
    <row r="481" spans="1:13" x14ac:dyDescent="0.25">
      <c r="A481" s="5">
        <f t="shared" si="30"/>
        <v>2023</v>
      </c>
      <c r="B481" s="5" t="str">
        <f t="shared" si="30"/>
        <v>Январь</v>
      </c>
      <c r="C481" s="7">
        <v>20</v>
      </c>
      <c r="D481" s="5">
        <v>22</v>
      </c>
      <c r="E481" s="5" t="s">
        <v>27</v>
      </c>
      <c r="F481" s="6">
        <v>411.9</v>
      </c>
      <c r="J481" s="10"/>
      <c r="K481" s="10"/>
      <c r="L481" s="10"/>
      <c r="M481" s="10" t="str">
        <f t="array" ref="M481">IF((MAX(IF(ISNUMBER(MATCH(INDEX(D:D,(ROUNDUP(ROW(M479)/24,)-1)*24+3):INDEX(D:D,ROUNDUP(ROW(M479)/24,)*24+2),L$3:L$26,)),INDEX(F:F,(ROUNDUP(ROW(M479)/24,)-1)*24+3):INDEX(F:F,ROUNDUP(ROW(M479)/24,)*24+2)))=F481)*ISNUMBER(MATCH(D481,L$3:L$26,))*ISNUMBER(MATCH(C481,DAY(G$3:G$33),)),F481,"")</f>
        <v/>
      </c>
    </row>
    <row r="482" spans="1:13" x14ac:dyDescent="0.25">
      <c r="A482" s="5">
        <f t="shared" si="30"/>
        <v>2023</v>
      </c>
      <c r="B482" s="5" t="str">
        <f t="shared" si="30"/>
        <v>Январь</v>
      </c>
      <c r="C482" s="7">
        <v>20</v>
      </c>
      <c r="D482" s="5">
        <v>23</v>
      </c>
      <c r="E482" s="5" t="s">
        <v>28</v>
      </c>
      <c r="F482" s="6">
        <v>409.95</v>
      </c>
      <c r="J482" s="10"/>
      <c r="K482" s="10"/>
      <c r="L482" s="10"/>
      <c r="M482" s="10" t="str">
        <f t="array" ref="M482">IF((MAX(IF(ISNUMBER(MATCH(INDEX(D:D,(ROUNDUP(ROW(M480)/24,)-1)*24+3):INDEX(D:D,ROUNDUP(ROW(M480)/24,)*24+2),L$3:L$26,)),INDEX(F:F,(ROUNDUP(ROW(M480)/24,)-1)*24+3):INDEX(F:F,ROUNDUP(ROW(M480)/24,)*24+2)))=F482)*ISNUMBER(MATCH(D482,L$3:L$26,))*ISNUMBER(MATCH(C482,DAY(G$3:G$33),)),F482,"")</f>
        <v/>
      </c>
    </row>
    <row r="483" spans="1:13" x14ac:dyDescent="0.25">
      <c r="A483" s="5">
        <f t="shared" si="30"/>
        <v>2023</v>
      </c>
      <c r="B483" s="5" t="str">
        <f t="shared" si="30"/>
        <v>Январь</v>
      </c>
      <c r="C483" s="7">
        <v>21</v>
      </c>
      <c r="D483" s="5">
        <v>0</v>
      </c>
      <c r="E483" s="5" t="s">
        <v>5</v>
      </c>
      <c r="F483" s="6">
        <v>404.09999999999997</v>
      </c>
      <c r="J483" s="10"/>
      <c r="K483" s="10"/>
      <c r="L483" s="10"/>
      <c r="M483" s="10" t="str">
        <f t="array" ref="M483">IF((MAX(IF(ISNUMBER(MATCH(INDEX(D:D,(ROUNDUP(ROW(M481)/24,)-1)*24+3):INDEX(D:D,ROUNDUP(ROW(M481)/24,)*24+2),L$3:L$26,)),INDEX(F:F,(ROUNDUP(ROW(M481)/24,)-1)*24+3):INDEX(F:F,ROUNDUP(ROW(M481)/24,)*24+2)))=F483)*ISNUMBER(MATCH(D483,L$3:L$26,))*ISNUMBER(MATCH(C483,DAY(G$3:G$33),)),F483,"")</f>
        <v/>
      </c>
    </row>
    <row r="484" spans="1:13" x14ac:dyDescent="0.25">
      <c r="A484" s="5">
        <f t="shared" si="30"/>
        <v>2023</v>
      </c>
      <c r="B484" s="5" t="str">
        <f t="shared" si="30"/>
        <v>Январь</v>
      </c>
      <c r="C484" s="7">
        <v>21</v>
      </c>
      <c r="D484" s="5">
        <v>1</v>
      </c>
      <c r="E484" s="5" t="s">
        <v>6</v>
      </c>
      <c r="F484" s="6">
        <v>401.55</v>
      </c>
      <c r="J484" s="10"/>
      <c r="K484" s="10"/>
      <c r="L484" s="10"/>
      <c r="M484" s="10" t="str">
        <f t="array" ref="M484">IF((MAX(IF(ISNUMBER(MATCH(INDEX(D:D,(ROUNDUP(ROW(M482)/24,)-1)*24+3):INDEX(D:D,ROUNDUP(ROW(M482)/24,)*24+2),L$3:L$26,)),INDEX(F:F,(ROUNDUP(ROW(M482)/24,)-1)*24+3):INDEX(F:F,ROUNDUP(ROW(M482)/24,)*24+2)))=F484)*ISNUMBER(MATCH(D484,L$3:L$26,))*ISNUMBER(MATCH(C484,DAY(G$3:G$33),)),F484,"")</f>
        <v/>
      </c>
    </row>
    <row r="485" spans="1:13" x14ac:dyDescent="0.25">
      <c r="A485" s="5">
        <f t="shared" ref="A485:B500" si="31">IF(A484&lt;&gt;"",A484,"")</f>
        <v>2023</v>
      </c>
      <c r="B485" s="5" t="str">
        <f t="shared" si="31"/>
        <v>Январь</v>
      </c>
      <c r="C485" s="7">
        <v>21</v>
      </c>
      <c r="D485" s="5">
        <v>2</v>
      </c>
      <c r="E485" s="5" t="s">
        <v>7</v>
      </c>
      <c r="F485" s="6">
        <v>399</v>
      </c>
      <c r="J485" s="10"/>
      <c r="K485" s="10"/>
      <c r="L485" s="10"/>
      <c r="M485" s="10" t="str">
        <f t="array" ref="M485">IF((MAX(IF(ISNUMBER(MATCH(INDEX(D:D,(ROUNDUP(ROW(M483)/24,)-1)*24+3):INDEX(D:D,ROUNDUP(ROW(M483)/24,)*24+2),L$3:L$26,)),INDEX(F:F,(ROUNDUP(ROW(M483)/24,)-1)*24+3):INDEX(F:F,ROUNDUP(ROW(M483)/24,)*24+2)))=F485)*ISNUMBER(MATCH(D485,L$3:L$26,))*ISNUMBER(MATCH(C485,DAY(G$3:G$33),)),F485,"")</f>
        <v/>
      </c>
    </row>
    <row r="486" spans="1:13" x14ac:dyDescent="0.25">
      <c r="A486" s="5">
        <f t="shared" si="31"/>
        <v>2023</v>
      </c>
      <c r="B486" s="5" t="str">
        <f t="shared" si="31"/>
        <v>Январь</v>
      </c>
      <c r="C486" s="7">
        <v>21</v>
      </c>
      <c r="D486" s="5">
        <v>3</v>
      </c>
      <c r="E486" s="5" t="s">
        <v>8</v>
      </c>
      <c r="F486" s="6">
        <v>398.55</v>
      </c>
      <c r="J486" s="10"/>
      <c r="K486" s="10"/>
      <c r="L486" s="10"/>
      <c r="M486" s="10" t="str">
        <f t="array" ref="M486">IF((MAX(IF(ISNUMBER(MATCH(INDEX(D:D,(ROUNDUP(ROW(M484)/24,)-1)*24+3):INDEX(D:D,ROUNDUP(ROW(M484)/24,)*24+2),L$3:L$26,)),INDEX(F:F,(ROUNDUP(ROW(M484)/24,)-1)*24+3):INDEX(F:F,ROUNDUP(ROW(M484)/24,)*24+2)))=F486)*ISNUMBER(MATCH(D486,L$3:L$26,))*ISNUMBER(MATCH(C486,DAY(G$3:G$33),)),F486,"")</f>
        <v/>
      </c>
    </row>
    <row r="487" spans="1:13" x14ac:dyDescent="0.25">
      <c r="A487" s="5">
        <f t="shared" si="31"/>
        <v>2023</v>
      </c>
      <c r="B487" s="5" t="str">
        <f t="shared" si="31"/>
        <v>Январь</v>
      </c>
      <c r="C487" s="7">
        <v>21</v>
      </c>
      <c r="D487" s="5">
        <v>4</v>
      </c>
      <c r="E487" s="5" t="s">
        <v>9</v>
      </c>
      <c r="F487" s="6">
        <v>399</v>
      </c>
      <c r="J487" s="10"/>
      <c r="K487" s="10"/>
      <c r="L487" s="10"/>
      <c r="M487" s="10" t="str">
        <f t="array" ref="M487">IF((MAX(IF(ISNUMBER(MATCH(INDEX(D:D,(ROUNDUP(ROW(M485)/24,)-1)*24+3):INDEX(D:D,ROUNDUP(ROW(M485)/24,)*24+2),L$3:L$26,)),INDEX(F:F,(ROUNDUP(ROW(M485)/24,)-1)*24+3):INDEX(F:F,ROUNDUP(ROW(M485)/24,)*24+2)))=F487)*ISNUMBER(MATCH(D487,L$3:L$26,))*ISNUMBER(MATCH(C487,DAY(G$3:G$33),)),F487,"")</f>
        <v/>
      </c>
    </row>
    <row r="488" spans="1:13" x14ac:dyDescent="0.25">
      <c r="A488" s="5">
        <f t="shared" si="31"/>
        <v>2023</v>
      </c>
      <c r="B488" s="5" t="str">
        <f t="shared" si="31"/>
        <v>Январь</v>
      </c>
      <c r="C488" s="7">
        <v>21</v>
      </c>
      <c r="D488" s="5">
        <v>5</v>
      </c>
      <c r="E488" s="5" t="s">
        <v>10</v>
      </c>
      <c r="F488" s="6">
        <v>402.30000000000007</v>
      </c>
      <c r="J488" s="10"/>
      <c r="K488" s="10"/>
      <c r="L488" s="10"/>
      <c r="M488" s="10" t="str">
        <f t="array" ref="M488">IF((MAX(IF(ISNUMBER(MATCH(INDEX(D:D,(ROUNDUP(ROW(M486)/24,)-1)*24+3):INDEX(D:D,ROUNDUP(ROW(M486)/24,)*24+2),L$3:L$26,)),INDEX(F:F,(ROUNDUP(ROW(M486)/24,)-1)*24+3):INDEX(F:F,ROUNDUP(ROW(M486)/24,)*24+2)))=F488)*ISNUMBER(MATCH(D488,L$3:L$26,))*ISNUMBER(MATCH(C488,DAY(G$3:G$33),)),F488,"")</f>
        <v/>
      </c>
    </row>
    <row r="489" spans="1:13" x14ac:dyDescent="0.25">
      <c r="A489" s="5">
        <f t="shared" si="31"/>
        <v>2023</v>
      </c>
      <c r="B489" s="5" t="str">
        <f t="shared" si="31"/>
        <v>Январь</v>
      </c>
      <c r="C489" s="7">
        <v>21</v>
      </c>
      <c r="D489" s="5">
        <v>6</v>
      </c>
      <c r="E489" s="5" t="s">
        <v>11</v>
      </c>
      <c r="F489" s="6">
        <v>403.8</v>
      </c>
      <c r="J489" s="10"/>
      <c r="K489" s="10"/>
      <c r="L489" s="10"/>
      <c r="M489" s="10" t="str">
        <f t="array" ref="M489">IF((MAX(IF(ISNUMBER(MATCH(INDEX(D:D,(ROUNDUP(ROW(M487)/24,)-1)*24+3):INDEX(D:D,ROUNDUP(ROW(M487)/24,)*24+2),L$3:L$26,)),INDEX(F:F,(ROUNDUP(ROW(M487)/24,)-1)*24+3):INDEX(F:F,ROUNDUP(ROW(M487)/24,)*24+2)))=F489)*ISNUMBER(MATCH(D489,L$3:L$26,))*ISNUMBER(MATCH(C489,DAY(G$3:G$33),)),F489,"")</f>
        <v/>
      </c>
    </row>
    <row r="490" spans="1:13" x14ac:dyDescent="0.25">
      <c r="A490" s="5">
        <f t="shared" si="31"/>
        <v>2023</v>
      </c>
      <c r="B490" s="5" t="str">
        <f t="shared" si="31"/>
        <v>Январь</v>
      </c>
      <c r="C490" s="7">
        <v>21</v>
      </c>
      <c r="D490" s="5">
        <v>7</v>
      </c>
      <c r="E490" s="5" t="s">
        <v>12</v>
      </c>
      <c r="F490" s="6">
        <v>406.79999999999995</v>
      </c>
      <c r="J490" s="10"/>
      <c r="K490" s="10"/>
      <c r="L490" s="10"/>
      <c r="M490" s="10" t="str">
        <f t="array" ref="M490">IF((MAX(IF(ISNUMBER(MATCH(INDEX(D:D,(ROUNDUP(ROW(M488)/24,)-1)*24+3):INDEX(D:D,ROUNDUP(ROW(M488)/24,)*24+2),L$3:L$26,)),INDEX(F:F,(ROUNDUP(ROW(M488)/24,)-1)*24+3):INDEX(F:F,ROUNDUP(ROW(M488)/24,)*24+2)))=F490)*ISNUMBER(MATCH(D490,L$3:L$26,))*ISNUMBER(MATCH(C490,DAY(G$3:G$33),)),F490,"")</f>
        <v/>
      </c>
    </row>
    <row r="491" spans="1:13" x14ac:dyDescent="0.25">
      <c r="A491" s="5">
        <f t="shared" si="31"/>
        <v>2023</v>
      </c>
      <c r="B491" s="5" t="str">
        <f t="shared" si="31"/>
        <v>Январь</v>
      </c>
      <c r="C491" s="7">
        <v>21</v>
      </c>
      <c r="D491" s="5">
        <v>8</v>
      </c>
      <c r="E491" s="5" t="s">
        <v>13</v>
      </c>
      <c r="F491" s="6">
        <v>412.65</v>
      </c>
      <c r="J491" s="10"/>
      <c r="K491" s="10"/>
      <c r="L491" s="10"/>
      <c r="M491" s="10" t="str">
        <f t="array" ref="M491">IF((MAX(IF(ISNUMBER(MATCH(INDEX(D:D,(ROUNDUP(ROW(M489)/24,)-1)*24+3):INDEX(D:D,ROUNDUP(ROW(M489)/24,)*24+2),L$3:L$26,)),INDEX(F:F,(ROUNDUP(ROW(M489)/24,)-1)*24+3):INDEX(F:F,ROUNDUP(ROW(M489)/24,)*24+2)))=F491)*ISNUMBER(MATCH(D491,L$3:L$26,))*ISNUMBER(MATCH(C491,DAY(G$3:G$33),)),F491,"")</f>
        <v/>
      </c>
    </row>
    <row r="492" spans="1:13" x14ac:dyDescent="0.25">
      <c r="A492" s="5">
        <f t="shared" si="31"/>
        <v>2023</v>
      </c>
      <c r="B492" s="5" t="str">
        <f t="shared" si="31"/>
        <v>Январь</v>
      </c>
      <c r="C492" s="7">
        <v>21</v>
      </c>
      <c r="D492" s="5">
        <v>9</v>
      </c>
      <c r="E492" s="5" t="s">
        <v>14</v>
      </c>
      <c r="F492" s="6">
        <v>417.15</v>
      </c>
      <c r="J492" s="10"/>
      <c r="K492" s="10"/>
      <c r="L492" s="10"/>
      <c r="M492" s="10" t="str">
        <f t="array" ref="M492">IF((MAX(IF(ISNUMBER(MATCH(INDEX(D:D,(ROUNDUP(ROW(M490)/24,)-1)*24+3):INDEX(D:D,ROUNDUP(ROW(M490)/24,)*24+2),L$3:L$26,)),INDEX(F:F,(ROUNDUP(ROW(M490)/24,)-1)*24+3):INDEX(F:F,ROUNDUP(ROW(M490)/24,)*24+2)))=F492)*ISNUMBER(MATCH(D492,L$3:L$26,))*ISNUMBER(MATCH(C492,DAY(G$3:G$33),)),F492,"")</f>
        <v/>
      </c>
    </row>
    <row r="493" spans="1:13" x14ac:dyDescent="0.25">
      <c r="A493" s="5">
        <f t="shared" si="31"/>
        <v>2023</v>
      </c>
      <c r="B493" s="5" t="str">
        <f t="shared" si="31"/>
        <v>Январь</v>
      </c>
      <c r="C493" s="7">
        <v>21</v>
      </c>
      <c r="D493" s="5">
        <v>10</v>
      </c>
      <c r="E493" s="5" t="s">
        <v>15</v>
      </c>
      <c r="F493" s="6">
        <v>412.79999999999995</v>
      </c>
      <c r="J493" s="10"/>
      <c r="K493" s="10"/>
      <c r="L493" s="10"/>
      <c r="M493" s="10" t="str">
        <f t="array" ref="M493">IF((MAX(IF(ISNUMBER(MATCH(INDEX(D:D,(ROUNDUP(ROW(M491)/24,)-1)*24+3):INDEX(D:D,ROUNDUP(ROW(M491)/24,)*24+2),L$3:L$26,)),INDEX(F:F,(ROUNDUP(ROW(M491)/24,)-1)*24+3):INDEX(F:F,ROUNDUP(ROW(M491)/24,)*24+2)))=F493)*ISNUMBER(MATCH(D493,L$3:L$26,))*ISNUMBER(MATCH(C493,DAY(G$3:G$33),)),F493,"")</f>
        <v/>
      </c>
    </row>
    <row r="494" spans="1:13" x14ac:dyDescent="0.25">
      <c r="A494" s="5">
        <f t="shared" si="31"/>
        <v>2023</v>
      </c>
      <c r="B494" s="5" t="str">
        <f t="shared" si="31"/>
        <v>Январь</v>
      </c>
      <c r="C494" s="7">
        <v>21</v>
      </c>
      <c r="D494" s="5">
        <v>11</v>
      </c>
      <c r="E494" s="5" t="s">
        <v>16</v>
      </c>
      <c r="F494" s="6">
        <v>406.95</v>
      </c>
      <c r="J494" s="10"/>
      <c r="K494" s="10"/>
      <c r="L494" s="10"/>
      <c r="M494" s="10" t="str">
        <f t="array" ref="M494">IF((MAX(IF(ISNUMBER(MATCH(INDEX(D:D,(ROUNDUP(ROW(M492)/24,)-1)*24+3):INDEX(D:D,ROUNDUP(ROW(M492)/24,)*24+2),L$3:L$26,)),INDEX(F:F,(ROUNDUP(ROW(M492)/24,)-1)*24+3):INDEX(F:F,ROUNDUP(ROW(M492)/24,)*24+2)))=F494)*ISNUMBER(MATCH(D494,L$3:L$26,))*ISNUMBER(MATCH(C494,DAY(G$3:G$33),)),F494,"")</f>
        <v/>
      </c>
    </row>
    <row r="495" spans="1:13" x14ac:dyDescent="0.25">
      <c r="A495" s="5">
        <f t="shared" si="31"/>
        <v>2023</v>
      </c>
      <c r="B495" s="5" t="str">
        <f t="shared" si="31"/>
        <v>Январь</v>
      </c>
      <c r="C495" s="7">
        <v>21</v>
      </c>
      <c r="D495" s="5">
        <v>12</v>
      </c>
      <c r="E495" s="5" t="s">
        <v>17</v>
      </c>
      <c r="F495" s="6">
        <v>403.8</v>
      </c>
      <c r="J495" s="10"/>
      <c r="K495" s="10"/>
      <c r="L495" s="10"/>
      <c r="M495" s="10" t="str">
        <f t="array" ref="M495">IF((MAX(IF(ISNUMBER(MATCH(INDEX(D:D,(ROUNDUP(ROW(M493)/24,)-1)*24+3):INDEX(D:D,ROUNDUP(ROW(M493)/24,)*24+2),L$3:L$26,)),INDEX(F:F,(ROUNDUP(ROW(M493)/24,)-1)*24+3):INDEX(F:F,ROUNDUP(ROW(M493)/24,)*24+2)))=F495)*ISNUMBER(MATCH(D495,L$3:L$26,))*ISNUMBER(MATCH(C495,DAY(G$3:G$33),)),F495,"")</f>
        <v/>
      </c>
    </row>
    <row r="496" spans="1:13" x14ac:dyDescent="0.25">
      <c r="A496" s="5">
        <f t="shared" si="31"/>
        <v>2023</v>
      </c>
      <c r="B496" s="5" t="str">
        <f t="shared" si="31"/>
        <v>Январь</v>
      </c>
      <c r="C496" s="7">
        <v>21</v>
      </c>
      <c r="D496" s="5">
        <v>13</v>
      </c>
      <c r="E496" s="5" t="s">
        <v>18</v>
      </c>
      <c r="F496" s="6">
        <v>395.99999999999994</v>
      </c>
      <c r="J496" s="10"/>
      <c r="K496" s="10"/>
      <c r="L496" s="10"/>
      <c r="M496" s="10" t="str">
        <f t="array" ref="M496">IF((MAX(IF(ISNUMBER(MATCH(INDEX(D:D,(ROUNDUP(ROW(M494)/24,)-1)*24+3):INDEX(D:D,ROUNDUP(ROW(M494)/24,)*24+2),L$3:L$26,)),INDEX(F:F,(ROUNDUP(ROW(M494)/24,)-1)*24+3):INDEX(F:F,ROUNDUP(ROW(M494)/24,)*24+2)))=F496)*ISNUMBER(MATCH(D496,L$3:L$26,))*ISNUMBER(MATCH(C496,DAY(G$3:G$33),)),F496,"")</f>
        <v/>
      </c>
    </row>
    <row r="497" spans="1:13" x14ac:dyDescent="0.25">
      <c r="A497" s="5">
        <f t="shared" si="31"/>
        <v>2023</v>
      </c>
      <c r="B497" s="5" t="str">
        <f t="shared" si="31"/>
        <v>Январь</v>
      </c>
      <c r="C497" s="7">
        <v>21</v>
      </c>
      <c r="D497" s="5">
        <v>14</v>
      </c>
      <c r="E497" s="5" t="s">
        <v>19</v>
      </c>
      <c r="F497" s="6">
        <v>390.9</v>
      </c>
      <c r="J497" s="10"/>
      <c r="K497" s="10"/>
      <c r="L497" s="10"/>
      <c r="M497" s="10" t="str">
        <f t="array" ref="M497">IF((MAX(IF(ISNUMBER(MATCH(INDEX(D:D,(ROUNDUP(ROW(M495)/24,)-1)*24+3):INDEX(D:D,ROUNDUP(ROW(M495)/24,)*24+2),L$3:L$26,)),INDEX(F:F,(ROUNDUP(ROW(M495)/24,)-1)*24+3):INDEX(F:F,ROUNDUP(ROW(M495)/24,)*24+2)))=F497)*ISNUMBER(MATCH(D497,L$3:L$26,))*ISNUMBER(MATCH(C497,DAY(G$3:G$33),)),F497,"")</f>
        <v/>
      </c>
    </row>
    <row r="498" spans="1:13" x14ac:dyDescent="0.25">
      <c r="A498" s="5">
        <f t="shared" si="31"/>
        <v>2023</v>
      </c>
      <c r="B498" s="5" t="str">
        <f t="shared" si="31"/>
        <v>Январь</v>
      </c>
      <c r="C498" s="7">
        <v>21</v>
      </c>
      <c r="D498" s="5">
        <v>15</v>
      </c>
      <c r="E498" s="5" t="s">
        <v>20</v>
      </c>
      <c r="F498" s="6">
        <v>384.30000000000007</v>
      </c>
      <c r="J498" s="10"/>
      <c r="K498" s="10"/>
      <c r="L498" s="10"/>
      <c r="M498" s="10" t="str">
        <f t="array" ref="M498">IF((MAX(IF(ISNUMBER(MATCH(INDEX(D:D,(ROUNDUP(ROW(M496)/24,)-1)*24+3):INDEX(D:D,ROUNDUP(ROW(M496)/24,)*24+2),L$3:L$26,)),INDEX(F:F,(ROUNDUP(ROW(M496)/24,)-1)*24+3):INDEX(F:F,ROUNDUP(ROW(M496)/24,)*24+2)))=F498)*ISNUMBER(MATCH(D498,L$3:L$26,))*ISNUMBER(MATCH(C498,DAY(G$3:G$33),)),F498,"")</f>
        <v/>
      </c>
    </row>
    <row r="499" spans="1:13" x14ac:dyDescent="0.25">
      <c r="A499" s="5">
        <f t="shared" si="31"/>
        <v>2023</v>
      </c>
      <c r="B499" s="5" t="str">
        <f t="shared" si="31"/>
        <v>Январь</v>
      </c>
      <c r="C499" s="7">
        <v>21</v>
      </c>
      <c r="D499" s="5">
        <v>16</v>
      </c>
      <c r="E499" s="5" t="s">
        <v>21</v>
      </c>
      <c r="F499" s="6">
        <v>386.40000000000003</v>
      </c>
      <c r="J499" s="10"/>
      <c r="K499" s="10"/>
      <c r="L499" s="10"/>
      <c r="M499" s="10" t="str">
        <f t="array" ref="M499">IF((MAX(IF(ISNUMBER(MATCH(INDEX(D:D,(ROUNDUP(ROW(M497)/24,)-1)*24+3):INDEX(D:D,ROUNDUP(ROW(M497)/24,)*24+2),L$3:L$26,)),INDEX(F:F,(ROUNDUP(ROW(M497)/24,)-1)*24+3):INDEX(F:F,ROUNDUP(ROW(M497)/24,)*24+2)))=F499)*ISNUMBER(MATCH(D499,L$3:L$26,))*ISNUMBER(MATCH(C499,DAY(G$3:G$33),)),F499,"")</f>
        <v/>
      </c>
    </row>
    <row r="500" spans="1:13" x14ac:dyDescent="0.25">
      <c r="A500" s="5">
        <f t="shared" si="31"/>
        <v>2023</v>
      </c>
      <c r="B500" s="5" t="str">
        <f t="shared" si="31"/>
        <v>Январь</v>
      </c>
      <c r="C500" s="7">
        <v>21</v>
      </c>
      <c r="D500" s="5">
        <v>17</v>
      </c>
      <c r="E500" s="5" t="s">
        <v>22</v>
      </c>
      <c r="F500" s="6">
        <v>394.79999999999995</v>
      </c>
      <c r="J500" s="10"/>
      <c r="K500" s="10"/>
      <c r="L500" s="10"/>
      <c r="M500" s="10" t="str">
        <f t="array" ref="M500">IF((MAX(IF(ISNUMBER(MATCH(INDEX(D:D,(ROUNDUP(ROW(M498)/24,)-1)*24+3):INDEX(D:D,ROUNDUP(ROW(M498)/24,)*24+2),L$3:L$26,)),INDEX(F:F,(ROUNDUP(ROW(M498)/24,)-1)*24+3):INDEX(F:F,ROUNDUP(ROW(M498)/24,)*24+2)))=F500)*ISNUMBER(MATCH(D500,L$3:L$26,))*ISNUMBER(MATCH(C500,DAY(G$3:G$33),)),F500,"")</f>
        <v/>
      </c>
    </row>
    <row r="501" spans="1:13" x14ac:dyDescent="0.25">
      <c r="A501" s="5">
        <f t="shared" ref="A501:B516" si="32">IF(A500&lt;&gt;"",A500,"")</f>
        <v>2023</v>
      </c>
      <c r="B501" s="5" t="str">
        <f t="shared" si="32"/>
        <v>Январь</v>
      </c>
      <c r="C501" s="7">
        <v>21</v>
      </c>
      <c r="D501" s="5">
        <v>18</v>
      </c>
      <c r="E501" s="5" t="s">
        <v>23</v>
      </c>
      <c r="F501" s="6">
        <v>402.15000000000003</v>
      </c>
      <c r="J501" s="10"/>
      <c r="K501" s="10"/>
      <c r="L501" s="10"/>
      <c r="M501" s="10" t="str">
        <f t="array" ref="M501">IF((MAX(IF(ISNUMBER(MATCH(INDEX(D:D,(ROUNDUP(ROW(M499)/24,)-1)*24+3):INDEX(D:D,ROUNDUP(ROW(M499)/24,)*24+2),L$3:L$26,)),INDEX(F:F,(ROUNDUP(ROW(M499)/24,)-1)*24+3):INDEX(F:F,ROUNDUP(ROW(M499)/24,)*24+2)))=F501)*ISNUMBER(MATCH(D501,L$3:L$26,))*ISNUMBER(MATCH(C501,DAY(G$3:G$33),)),F501,"")</f>
        <v/>
      </c>
    </row>
    <row r="502" spans="1:13" x14ac:dyDescent="0.25">
      <c r="A502" s="5">
        <f t="shared" si="32"/>
        <v>2023</v>
      </c>
      <c r="B502" s="5" t="str">
        <f t="shared" si="32"/>
        <v>Январь</v>
      </c>
      <c r="C502" s="7">
        <v>21</v>
      </c>
      <c r="D502" s="5">
        <v>19</v>
      </c>
      <c r="E502" s="5" t="s">
        <v>24</v>
      </c>
      <c r="F502" s="6">
        <v>403.35</v>
      </c>
      <c r="J502" s="10"/>
      <c r="K502" s="10"/>
      <c r="L502" s="10"/>
      <c r="M502" s="10" t="str">
        <f t="array" ref="M502">IF((MAX(IF(ISNUMBER(MATCH(INDEX(D:D,(ROUNDUP(ROW(M500)/24,)-1)*24+3):INDEX(D:D,ROUNDUP(ROW(M500)/24,)*24+2),L$3:L$26,)),INDEX(F:F,(ROUNDUP(ROW(M500)/24,)-1)*24+3):INDEX(F:F,ROUNDUP(ROW(M500)/24,)*24+2)))=F502)*ISNUMBER(MATCH(D502,L$3:L$26,))*ISNUMBER(MATCH(C502,DAY(G$3:G$33),)),F502,"")</f>
        <v/>
      </c>
    </row>
    <row r="503" spans="1:13" x14ac:dyDescent="0.25">
      <c r="A503" s="5">
        <f t="shared" si="32"/>
        <v>2023</v>
      </c>
      <c r="B503" s="5" t="str">
        <f t="shared" si="32"/>
        <v>Январь</v>
      </c>
      <c r="C503" s="7">
        <v>21</v>
      </c>
      <c r="D503" s="5">
        <v>20</v>
      </c>
      <c r="E503" s="5" t="s">
        <v>25</v>
      </c>
      <c r="F503" s="6">
        <v>402.9</v>
      </c>
      <c r="J503" s="10"/>
      <c r="K503" s="10"/>
      <c r="L503" s="10"/>
      <c r="M503" s="10" t="str">
        <f t="array" ref="M503">IF((MAX(IF(ISNUMBER(MATCH(INDEX(D:D,(ROUNDUP(ROW(M501)/24,)-1)*24+3):INDEX(D:D,ROUNDUP(ROW(M501)/24,)*24+2),L$3:L$26,)),INDEX(F:F,(ROUNDUP(ROW(M501)/24,)-1)*24+3):INDEX(F:F,ROUNDUP(ROW(M501)/24,)*24+2)))=F503)*ISNUMBER(MATCH(D503,L$3:L$26,))*ISNUMBER(MATCH(C503,DAY(G$3:G$33),)),F503,"")</f>
        <v/>
      </c>
    </row>
    <row r="504" spans="1:13" x14ac:dyDescent="0.25">
      <c r="A504" s="5">
        <f t="shared" si="32"/>
        <v>2023</v>
      </c>
      <c r="B504" s="5" t="str">
        <f t="shared" si="32"/>
        <v>Январь</v>
      </c>
      <c r="C504" s="7">
        <v>21</v>
      </c>
      <c r="D504" s="5">
        <v>21</v>
      </c>
      <c r="E504" s="5" t="s">
        <v>26</v>
      </c>
      <c r="F504" s="6">
        <v>401.55</v>
      </c>
      <c r="J504" s="10"/>
      <c r="K504" s="10"/>
      <c r="L504" s="10"/>
      <c r="M504" s="10" t="str">
        <f t="array" ref="M504">IF((MAX(IF(ISNUMBER(MATCH(INDEX(D:D,(ROUNDUP(ROW(M502)/24,)-1)*24+3):INDEX(D:D,ROUNDUP(ROW(M502)/24,)*24+2),L$3:L$26,)),INDEX(F:F,(ROUNDUP(ROW(M502)/24,)-1)*24+3):INDEX(F:F,ROUNDUP(ROW(M502)/24,)*24+2)))=F504)*ISNUMBER(MATCH(D504,L$3:L$26,))*ISNUMBER(MATCH(C504,DAY(G$3:G$33),)),F504,"")</f>
        <v/>
      </c>
    </row>
    <row r="505" spans="1:13" x14ac:dyDescent="0.25">
      <c r="A505" s="5">
        <f t="shared" si="32"/>
        <v>2023</v>
      </c>
      <c r="B505" s="5" t="str">
        <f t="shared" si="32"/>
        <v>Январь</v>
      </c>
      <c r="C505" s="7">
        <v>21</v>
      </c>
      <c r="D505" s="5">
        <v>22</v>
      </c>
      <c r="E505" s="5" t="s">
        <v>27</v>
      </c>
      <c r="F505" s="6">
        <v>400.35</v>
      </c>
      <c r="J505" s="10"/>
      <c r="K505" s="10"/>
      <c r="L505" s="10"/>
      <c r="M505" s="10" t="str">
        <f t="array" ref="M505">IF((MAX(IF(ISNUMBER(MATCH(INDEX(D:D,(ROUNDUP(ROW(M503)/24,)-1)*24+3):INDEX(D:D,ROUNDUP(ROW(M503)/24,)*24+2),L$3:L$26,)),INDEX(F:F,(ROUNDUP(ROW(M503)/24,)-1)*24+3):INDEX(F:F,ROUNDUP(ROW(M503)/24,)*24+2)))=F505)*ISNUMBER(MATCH(D505,L$3:L$26,))*ISNUMBER(MATCH(C505,DAY(G$3:G$33),)),F505,"")</f>
        <v/>
      </c>
    </row>
    <row r="506" spans="1:13" x14ac:dyDescent="0.25">
      <c r="A506" s="5">
        <f t="shared" si="32"/>
        <v>2023</v>
      </c>
      <c r="B506" s="5" t="str">
        <f t="shared" si="32"/>
        <v>Январь</v>
      </c>
      <c r="C506" s="7">
        <v>21</v>
      </c>
      <c r="D506" s="5">
        <v>23</v>
      </c>
      <c r="E506" s="5" t="s">
        <v>28</v>
      </c>
      <c r="F506" s="6">
        <v>396.6</v>
      </c>
      <c r="J506" s="10"/>
      <c r="K506" s="10"/>
      <c r="L506" s="10"/>
      <c r="M506" s="10" t="str">
        <f t="array" ref="M506">IF((MAX(IF(ISNUMBER(MATCH(INDEX(D:D,(ROUNDUP(ROW(M504)/24,)-1)*24+3):INDEX(D:D,ROUNDUP(ROW(M504)/24,)*24+2),L$3:L$26,)),INDEX(F:F,(ROUNDUP(ROW(M504)/24,)-1)*24+3):INDEX(F:F,ROUNDUP(ROW(M504)/24,)*24+2)))=F506)*ISNUMBER(MATCH(D506,L$3:L$26,))*ISNUMBER(MATCH(C506,DAY(G$3:G$33),)),F506,"")</f>
        <v/>
      </c>
    </row>
    <row r="507" spans="1:13" x14ac:dyDescent="0.25">
      <c r="A507" s="5">
        <f t="shared" si="32"/>
        <v>2023</v>
      </c>
      <c r="B507" s="5" t="str">
        <f t="shared" si="32"/>
        <v>Январь</v>
      </c>
      <c r="C507" s="7">
        <v>22</v>
      </c>
      <c r="D507" s="5">
        <v>0</v>
      </c>
      <c r="E507" s="5" t="s">
        <v>5</v>
      </c>
      <c r="F507" s="6">
        <v>390.9</v>
      </c>
      <c r="J507" s="10"/>
      <c r="K507" s="10"/>
      <c r="L507" s="10"/>
      <c r="M507" s="10" t="str">
        <f t="array" ref="M507">IF((MAX(IF(ISNUMBER(MATCH(INDEX(D:D,(ROUNDUP(ROW(M505)/24,)-1)*24+3):INDEX(D:D,ROUNDUP(ROW(M505)/24,)*24+2),L$3:L$26,)),INDEX(F:F,(ROUNDUP(ROW(M505)/24,)-1)*24+3):INDEX(F:F,ROUNDUP(ROW(M505)/24,)*24+2)))=F507)*ISNUMBER(MATCH(D507,L$3:L$26,))*ISNUMBER(MATCH(C507,DAY(G$3:G$33),)),F507,"")</f>
        <v/>
      </c>
    </row>
    <row r="508" spans="1:13" x14ac:dyDescent="0.25">
      <c r="A508" s="5">
        <f t="shared" si="32"/>
        <v>2023</v>
      </c>
      <c r="B508" s="5" t="str">
        <f t="shared" si="32"/>
        <v>Январь</v>
      </c>
      <c r="C508" s="7">
        <v>22</v>
      </c>
      <c r="D508" s="5">
        <v>1</v>
      </c>
      <c r="E508" s="5" t="s">
        <v>6</v>
      </c>
      <c r="F508" s="6">
        <v>391.8</v>
      </c>
      <c r="J508" s="10"/>
      <c r="K508" s="10"/>
      <c r="L508" s="10"/>
      <c r="M508" s="10" t="str">
        <f t="array" ref="M508">IF((MAX(IF(ISNUMBER(MATCH(INDEX(D:D,(ROUNDUP(ROW(M506)/24,)-1)*24+3):INDEX(D:D,ROUNDUP(ROW(M506)/24,)*24+2),L$3:L$26,)),INDEX(F:F,(ROUNDUP(ROW(M506)/24,)-1)*24+3):INDEX(F:F,ROUNDUP(ROW(M506)/24,)*24+2)))=F508)*ISNUMBER(MATCH(D508,L$3:L$26,))*ISNUMBER(MATCH(C508,DAY(G$3:G$33),)),F508,"")</f>
        <v/>
      </c>
    </row>
    <row r="509" spans="1:13" x14ac:dyDescent="0.25">
      <c r="A509" s="5">
        <f t="shared" si="32"/>
        <v>2023</v>
      </c>
      <c r="B509" s="5" t="str">
        <f t="shared" si="32"/>
        <v>Январь</v>
      </c>
      <c r="C509" s="7">
        <v>22</v>
      </c>
      <c r="D509" s="5">
        <v>2</v>
      </c>
      <c r="E509" s="5" t="s">
        <v>7</v>
      </c>
      <c r="F509" s="6">
        <v>390.9</v>
      </c>
      <c r="J509" s="10"/>
      <c r="K509" s="10"/>
      <c r="L509" s="10"/>
      <c r="M509" s="10" t="str">
        <f t="array" ref="M509">IF((MAX(IF(ISNUMBER(MATCH(INDEX(D:D,(ROUNDUP(ROW(M507)/24,)-1)*24+3):INDEX(D:D,ROUNDUP(ROW(M507)/24,)*24+2),L$3:L$26,)),INDEX(F:F,(ROUNDUP(ROW(M507)/24,)-1)*24+3):INDEX(F:F,ROUNDUP(ROW(M507)/24,)*24+2)))=F509)*ISNUMBER(MATCH(D509,L$3:L$26,))*ISNUMBER(MATCH(C509,DAY(G$3:G$33),)),F509,"")</f>
        <v/>
      </c>
    </row>
    <row r="510" spans="1:13" x14ac:dyDescent="0.25">
      <c r="A510" s="5">
        <f t="shared" si="32"/>
        <v>2023</v>
      </c>
      <c r="B510" s="5" t="str">
        <f t="shared" si="32"/>
        <v>Январь</v>
      </c>
      <c r="C510" s="7">
        <v>22</v>
      </c>
      <c r="D510" s="5">
        <v>3</v>
      </c>
      <c r="E510" s="5" t="s">
        <v>8</v>
      </c>
      <c r="F510" s="6">
        <v>389.1</v>
      </c>
      <c r="J510" s="10"/>
      <c r="K510" s="10"/>
      <c r="L510" s="10"/>
      <c r="M510" s="10" t="str">
        <f t="array" ref="M510">IF((MAX(IF(ISNUMBER(MATCH(INDEX(D:D,(ROUNDUP(ROW(M508)/24,)-1)*24+3):INDEX(D:D,ROUNDUP(ROW(M508)/24,)*24+2),L$3:L$26,)),INDEX(F:F,(ROUNDUP(ROW(M508)/24,)-1)*24+3):INDEX(F:F,ROUNDUP(ROW(M508)/24,)*24+2)))=F510)*ISNUMBER(MATCH(D510,L$3:L$26,))*ISNUMBER(MATCH(C510,DAY(G$3:G$33),)),F510,"")</f>
        <v/>
      </c>
    </row>
    <row r="511" spans="1:13" x14ac:dyDescent="0.25">
      <c r="A511" s="5">
        <f t="shared" si="32"/>
        <v>2023</v>
      </c>
      <c r="B511" s="5" t="str">
        <f t="shared" si="32"/>
        <v>Январь</v>
      </c>
      <c r="C511" s="7">
        <v>22</v>
      </c>
      <c r="D511" s="5">
        <v>4</v>
      </c>
      <c r="E511" s="5" t="s">
        <v>9</v>
      </c>
      <c r="F511" s="6">
        <v>388.79999999999995</v>
      </c>
      <c r="J511" s="10"/>
      <c r="K511" s="10"/>
      <c r="L511" s="10"/>
      <c r="M511" s="10" t="str">
        <f t="array" ref="M511">IF((MAX(IF(ISNUMBER(MATCH(INDEX(D:D,(ROUNDUP(ROW(M509)/24,)-1)*24+3):INDEX(D:D,ROUNDUP(ROW(M509)/24,)*24+2),L$3:L$26,)),INDEX(F:F,(ROUNDUP(ROW(M509)/24,)-1)*24+3):INDEX(F:F,ROUNDUP(ROW(M509)/24,)*24+2)))=F511)*ISNUMBER(MATCH(D511,L$3:L$26,))*ISNUMBER(MATCH(C511,DAY(G$3:G$33),)),F511,"")</f>
        <v/>
      </c>
    </row>
    <row r="512" spans="1:13" x14ac:dyDescent="0.25">
      <c r="A512" s="5">
        <f t="shared" si="32"/>
        <v>2023</v>
      </c>
      <c r="B512" s="5" t="str">
        <f t="shared" si="32"/>
        <v>Январь</v>
      </c>
      <c r="C512" s="7">
        <v>22</v>
      </c>
      <c r="D512" s="5">
        <v>5</v>
      </c>
      <c r="E512" s="5" t="s">
        <v>10</v>
      </c>
      <c r="F512" s="6">
        <v>393.75</v>
      </c>
      <c r="J512" s="10"/>
      <c r="K512" s="10"/>
      <c r="L512" s="10"/>
      <c r="M512" s="10" t="str">
        <f t="array" ref="M512">IF((MAX(IF(ISNUMBER(MATCH(INDEX(D:D,(ROUNDUP(ROW(M510)/24,)-1)*24+3):INDEX(D:D,ROUNDUP(ROW(M510)/24,)*24+2),L$3:L$26,)),INDEX(F:F,(ROUNDUP(ROW(M510)/24,)-1)*24+3):INDEX(F:F,ROUNDUP(ROW(M510)/24,)*24+2)))=F512)*ISNUMBER(MATCH(D512,L$3:L$26,))*ISNUMBER(MATCH(C512,DAY(G$3:G$33),)),F512,"")</f>
        <v/>
      </c>
    </row>
    <row r="513" spans="1:13" x14ac:dyDescent="0.25">
      <c r="A513" s="5">
        <f t="shared" si="32"/>
        <v>2023</v>
      </c>
      <c r="B513" s="5" t="str">
        <f t="shared" si="32"/>
        <v>Январь</v>
      </c>
      <c r="C513" s="7">
        <v>22</v>
      </c>
      <c r="D513" s="5">
        <v>6</v>
      </c>
      <c r="E513" s="5" t="s">
        <v>11</v>
      </c>
      <c r="F513" s="6">
        <v>381</v>
      </c>
      <c r="J513" s="10"/>
      <c r="K513" s="10"/>
      <c r="L513" s="10"/>
      <c r="M513" s="10" t="str">
        <f t="array" ref="M513">IF((MAX(IF(ISNUMBER(MATCH(INDEX(D:D,(ROUNDUP(ROW(M511)/24,)-1)*24+3):INDEX(D:D,ROUNDUP(ROW(M511)/24,)*24+2),L$3:L$26,)),INDEX(F:F,(ROUNDUP(ROW(M511)/24,)-1)*24+3):INDEX(F:F,ROUNDUP(ROW(M511)/24,)*24+2)))=F513)*ISNUMBER(MATCH(D513,L$3:L$26,))*ISNUMBER(MATCH(C513,DAY(G$3:G$33),)),F513,"")</f>
        <v/>
      </c>
    </row>
    <row r="514" spans="1:13" x14ac:dyDescent="0.25">
      <c r="A514" s="5">
        <f t="shared" si="32"/>
        <v>2023</v>
      </c>
      <c r="B514" s="5" t="str">
        <f t="shared" si="32"/>
        <v>Январь</v>
      </c>
      <c r="C514" s="7">
        <v>22</v>
      </c>
      <c r="D514" s="5">
        <v>7</v>
      </c>
      <c r="E514" s="5" t="s">
        <v>12</v>
      </c>
      <c r="F514" s="6">
        <v>406.79999999999995</v>
      </c>
      <c r="J514" s="10"/>
      <c r="K514" s="10"/>
      <c r="L514" s="10"/>
      <c r="M514" s="10" t="str">
        <f t="array" ref="M514">IF((MAX(IF(ISNUMBER(MATCH(INDEX(D:D,(ROUNDUP(ROW(M512)/24,)-1)*24+3):INDEX(D:D,ROUNDUP(ROW(M512)/24,)*24+2),L$3:L$26,)),INDEX(F:F,(ROUNDUP(ROW(M512)/24,)-1)*24+3):INDEX(F:F,ROUNDUP(ROW(M512)/24,)*24+2)))=F514)*ISNUMBER(MATCH(D514,L$3:L$26,))*ISNUMBER(MATCH(C514,DAY(G$3:G$33),)),F514,"")</f>
        <v/>
      </c>
    </row>
    <row r="515" spans="1:13" x14ac:dyDescent="0.25">
      <c r="A515" s="5">
        <f t="shared" si="32"/>
        <v>2023</v>
      </c>
      <c r="B515" s="5" t="str">
        <f t="shared" si="32"/>
        <v>Январь</v>
      </c>
      <c r="C515" s="7">
        <v>22</v>
      </c>
      <c r="D515" s="5">
        <v>8</v>
      </c>
      <c r="E515" s="5" t="s">
        <v>13</v>
      </c>
      <c r="F515" s="6">
        <v>401.40000000000003</v>
      </c>
      <c r="J515" s="10"/>
      <c r="K515" s="10"/>
      <c r="L515" s="10"/>
      <c r="M515" s="10" t="str">
        <f t="array" ref="M515">IF((MAX(IF(ISNUMBER(MATCH(INDEX(D:D,(ROUNDUP(ROW(M513)/24,)-1)*24+3):INDEX(D:D,ROUNDUP(ROW(M513)/24,)*24+2),L$3:L$26,)),INDEX(F:F,(ROUNDUP(ROW(M513)/24,)-1)*24+3):INDEX(F:F,ROUNDUP(ROW(M513)/24,)*24+2)))=F515)*ISNUMBER(MATCH(D515,L$3:L$26,))*ISNUMBER(MATCH(C515,DAY(G$3:G$33),)),F515,"")</f>
        <v/>
      </c>
    </row>
    <row r="516" spans="1:13" x14ac:dyDescent="0.25">
      <c r="A516" s="5">
        <f t="shared" si="32"/>
        <v>2023</v>
      </c>
      <c r="B516" s="5" t="str">
        <f t="shared" si="32"/>
        <v>Январь</v>
      </c>
      <c r="C516" s="7">
        <v>22</v>
      </c>
      <c r="D516" s="5">
        <v>9</v>
      </c>
      <c r="E516" s="5" t="s">
        <v>14</v>
      </c>
      <c r="F516" s="6">
        <v>404.70000000000005</v>
      </c>
      <c r="J516" s="10"/>
      <c r="K516" s="10"/>
      <c r="L516" s="10"/>
      <c r="M516" s="10" t="str">
        <f t="array" ref="M516">IF((MAX(IF(ISNUMBER(MATCH(INDEX(D:D,(ROUNDUP(ROW(M514)/24,)-1)*24+3):INDEX(D:D,ROUNDUP(ROW(M514)/24,)*24+2),L$3:L$26,)),INDEX(F:F,(ROUNDUP(ROW(M514)/24,)-1)*24+3):INDEX(F:F,ROUNDUP(ROW(M514)/24,)*24+2)))=F516)*ISNUMBER(MATCH(D516,L$3:L$26,))*ISNUMBER(MATCH(C516,DAY(G$3:G$33),)),F516,"")</f>
        <v/>
      </c>
    </row>
    <row r="517" spans="1:13" x14ac:dyDescent="0.25">
      <c r="A517" s="5">
        <f t="shared" ref="A517:B532" si="33">IF(A516&lt;&gt;"",A516,"")</f>
        <v>2023</v>
      </c>
      <c r="B517" s="5" t="str">
        <f t="shared" si="33"/>
        <v>Январь</v>
      </c>
      <c r="C517" s="7">
        <v>22</v>
      </c>
      <c r="D517" s="5">
        <v>10</v>
      </c>
      <c r="E517" s="5" t="s">
        <v>15</v>
      </c>
      <c r="F517" s="6">
        <v>403.65</v>
      </c>
      <c r="J517" s="10"/>
      <c r="K517" s="10"/>
      <c r="L517" s="10"/>
      <c r="M517" s="10" t="str">
        <f t="array" ref="M517">IF((MAX(IF(ISNUMBER(MATCH(INDEX(D:D,(ROUNDUP(ROW(M515)/24,)-1)*24+3):INDEX(D:D,ROUNDUP(ROW(M515)/24,)*24+2),L$3:L$26,)),INDEX(F:F,(ROUNDUP(ROW(M515)/24,)-1)*24+3):INDEX(F:F,ROUNDUP(ROW(M515)/24,)*24+2)))=F517)*ISNUMBER(MATCH(D517,L$3:L$26,))*ISNUMBER(MATCH(C517,DAY(G$3:G$33),)),F517,"")</f>
        <v/>
      </c>
    </row>
    <row r="518" spans="1:13" x14ac:dyDescent="0.25">
      <c r="A518" s="5">
        <f t="shared" si="33"/>
        <v>2023</v>
      </c>
      <c r="B518" s="5" t="str">
        <f t="shared" si="33"/>
        <v>Январь</v>
      </c>
      <c r="C518" s="7">
        <v>22</v>
      </c>
      <c r="D518" s="5">
        <v>11</v>
      </c>
      <c r="E518" s="5" t="s">
        <v>16</v>
      </c>
      <c r="F518" s="6">
        <v>399.15</v>
      </c>
      <c r="J518" s="10"/>
      <c r="K518" s="10"/>
      <c r="L518" s="10"/>
      <c r="M518" s="10" t="str">
        <f t="array" ref="M518">IF((MAX(IF(ISNUMBER(MATCH(INDEX(D:D,(ROUNDUP(ROW(M516)/24,)-1)*24+3):INDEX(D:D,ROUNDUP(ROW(M516)/24,)*24+2),L$3:L$26,)),INDEX(F:F,(ROUNDUP(ROW(M516)/24,)-1)*24+3):INDEX(F:F,ROUNDUP(ROW(M516)/24,)*24+2)))=F518)*ISNUMBER(MATCH(D518,L$3:L$26,))*ISNUMBER(MATCH(C518,DAY(G$3:G$33),)),F518,"")</f>
        <v/>
      </c>
    </row>
    <row r="519" spans="1:13" x14ac:dyDescent="0.25">
      <c r="A519" s="5">
        <f t="shared" si="33"/>
        <v>2023</v>
      </c>
      <c r="B519" s="5" t="str">
        <f t="shared" si="33"/>
        <v>Январь</v>
      </c>
      <c r="C519" s="7">
        <v>22</v>
      </c>
      <c r="D519" s="5">
        <v>12</v>
      </c>
      <c r="E519" s="5" t="s">
        <v>17</v>
      </c>
      <c r="F519" s="6">
        <v>393.45000000000005</v>
      </c>
      <c r="J519" s="10"/>
      <c r="K519" s="10"/>
      <c r="L519" s="10"/>
      <c r="M519" s="10" t="str">
        <f t="array" ref="M519">IF((MAX(IF(ISNUMBER(MATCH(INDEX(D:D,(ROUNDUP(ROW(M517)/24,)-1)*24+3):INDEX(D:D,ROUNDUP(ROW(M517)/24,)*24+2),L$3:L$26,)),INDEX(F:F,(ROUNDUP(ROW(M517)/24,)-1)*24+3):INDEX(F:F,ROUNDUP(ROW(M517)/24,)*24+2)))=F519)*ISNUMBER(MATCH(D519,L$3:L$26,))*ISNUMBER(MATCH(C519,DAY(G$3:G$33),)),F519,"")</f>
        <v/>
      </c>
    </row>
    <row r="520" spans="1:13" x14ac:dyDescent="0.25">
      <c r="A520" s="5">
        <f t="shared" si="33"/>
        <v>2023</v>
      </c>
      <c r="B520" s="5" t="str">
        <f t="shared" si="33"/>
        <v>Январь</v>
      </c>
      <c r="C520" s="7">
        <v>22</v>
      </c>
      <c r="D520" s="5">
        <v>13</v>
      </c>
      <c r="E520" s="5" t="s">
        <v>18</v>
      </c>
      <c r="F520" s="6">
        <v>392.84999999999997</v>
      </c>
      <c r="J520" s="10"/>
      <c r="K520" s="10"/>
      <c r="L520" s="10"/>
      <c r="M520" s="10" t="str">
        <f t="array" ref="M520">IF((MAX(IF(ISNUMBER(MATCH(INDEX(D:D,(ROUNDUP(ROW(M518)/24,)-1)*24+3):INDEX(D:D,ROUNDUP(ROW(M518)/24,)*24+2),L$3:L$26,)),INDEX(F:F,(ROUNDUP(ROW(M518)/24,)-1)*24+3):INDEX(F:F,ROUNDUP(ROW(M518)/24,)*24+2)))=F520)*ISNUMBER(MATCH(D520,L$3:L$26,))*ISNUMBER(MATCH(C520,DAY(G$3:G$33),)),F520,"")</f>
        <v/>
      </c>
    </row>
    <row r="521" spans="1:13" x14ac:dyDescent="0.25">
      <c r="A521" s="5">
        <f t="shared" si="33"/>
        <v>2023</v>
      </c>
      <c r="B521" s="5" t="str">
        <f t="shared" si="33"/>
        <v>Январь</v>
      </c>
      <c r="C521" s="7">
        <v>22</v>
      </c>
      <c r="D521" s="5">
        <v>14</v>
      </c>
      <c r="E521" s="5" t="s">
        <v>19</v>
      </c>
      <c r="F521" s="6">
        <v>391.65</v>
      </c>
      <c r="J521" s="10"/>
      <c r="K521" s="10"/>
      <c r="L521" s="10"/>
      <c r="M521" s="10" t="str">
        <f t="array" ref="M521">IF((MAX(IF(ISNUMBER(MATCH(INDEX(D:D,(ROUNDUP(ROW(M519)/24,)-1)*24+3):INDEX(D:D,ROUNDUP(ROW(M519)/24,)*24+2),L$3:L$26,)),INDEX(F:F,(ROUNDUP(ROW(M519)/24,)-1)*24+3):INDEX(F:F,ROUNDUP(ROW(M519)/24,)*24+2)))=F521)*ISNUMBER(MATCH(D521,L$3:L$26,))*ISNUMBER(MATCH(C521,DAY(G$3:G$33),)),F521,"")</f>
        <v/>
      </c>
    </row>
    <row r="522" spans="1:13" x14ac:dyDescent="0.25">
      <c r="A522" s="5">
        <f t="shared" si="33"/>
        <v>2023</v>
      </c>
      <c r="B522" s="5" t="str">
        <f t="shared" si="33"/>
        <v>Январь</v>
      </c>
      <c r="C522" s="7">
        <v>22</v>
      </c>
      <c r="D522" s="5">
        <v>15</v>
      </c>
      <c r="E522" s="5" t="s">
        <v>20</v>
      </c>
      <c r="F522" s="6">
        <v>392.55</v>
      </c>
      <c r="J522" s="10"/>
      <c r="K522" s="10"/>
      <c r="L522" s="10"/>
      <c r="M522" s="10" t="str">
        <f t="array" ref="M522">IF((MAX(IF(ISNUMBER(MATCH(INDEX(D:D,(ROUNDUP(ROW(M520)/24,)-1)*24+3):INDEX(D:D,ROUNDUP(ROW(M520)/24,)*24+2),L$3:L$26,)),INDEX(F:F,(ROUNDUP(ROW(M520)/24,)-1)*24+3):INDEX(F:F,ROUNDUP(ROW(M520)/24,)*24+2)))=F522)*ISNUMBER(MATCH(D522,L$3:L$26,))*ISNUMBER(MATCH(C522,DAY(G$3:G$33),)),F522,"")</f>
        <v/>
      </c>
    </row>
    <row r="523" spans="1:13" x14ac:dyDescent="0.25">
      <c r="A523" s="5">
        <f t="shared" si="33"/>
        <v>2023</v>
      </c>
      <c r="B523" s="5" t="str">
        <f t="shared" si="33"/>
        <v>Январь</v>
      </c>
      <c r="C523" s="7">
        <v>22</v>
      </c>
      <c r="D523" s="5">
        <v>16</v>
      </c>
      <c r="E523" s="5" t="s">
        <v>21</v>
      </c>
      <c r="F523" s="6">
        <v>393.90000000000003</v>
      </c>
      <c r="J523" s="10"/>
      <c r="K523" s="10"/>
      <c r="L523" s="10"/>
      <c r="M523" s="10" t="str">
        <f t="array" ref="M523">IF((MAX(IF(ISNUMBER(MATCH(INDEX(D:D,(ROUNDUP(ROW(M521)/24,)-1)*24+3):INDEX(D:D,ROUNDUP(ROW(M521)/24,)*24+2),L$3:L$26,)),INDEX(F:F,(ROUNDUP(ROW(M521)/24,)-1)*24+3):INDEX(F:F,ROUNDUP(ROW(M521)/24,)*24+2)))=F523)*ISNUMBER(MATCH(D523,L$3:L$26,))*ISNUMBER(MATCH(C523,DAY(G$3:G$33),)),F523,"")</f>
        <v/>
      </c>
    </row>
    <row r="524" spans="1:13" x14ac:dyDescent="0.25">
      <c r="A524" s="5">
        <f t="shared" si="33"/>
        <v>2023</v>
      </c>
      <c r="B524" s="5" t="str">
        <f t="shared" si="33"/>
        <v>Январь</v>
      </c>
      <c r="C524" s="7">
        <v>22</v>
      </c>
      <c r="D524" s="5">
        <v>17</v>
      </c>
      <c r="E524" s="5" t="s">
        <v>22</v>
      </c>
      <c r="F524" s="6">
        <v>393.15</v>
      </c>
      <c r="J524" s="10"/>
      <c r="K524" s="10"/>
      <c r="L524" s="10"/>
      <c r="M524" s="10" t="str">
        <f t="array" ref="M524">IF((MAX(IF(ISNUMBER(MATCH(INDEX(D:D,(ROUNDUP(ROW(M522)/24,)-1)*24+3):INDEX(D:D,ROUNDUP(ROW(M522)/24,)*24+2),L$3:L$26,)),INDEX(F:F,(ROUNDUP(ROW(M522)/24,)-1)*24+3):INDEX(F:F,ROUNDUP(ROW(M522)/24,)*24+2)))=F524)*ISNUMBER(MATCH(D524,L$3:L$26,))*ISNUMBER(MATCH(C524,DAY(G$3:G$33),)),F524,"")</f>
        <v/>
      </c>
    </row>
    <row r="525" spans="1:13" x14ac:dyDescent="0.25">
      <c r="A525" s="5">
        <f t="shared" si="33"/>
        <v>2023</v>
      </c>
      <c r="B525" s="5" t="str">
        <f t="shared" si="33"/>
        <v>Январь</v>
      </c>
      <c r="C525" s="7">
        <v>22</v>
      </c>
      <c r="D525" s="5">
        <v>18</v>
      </c>
      <c r="E525" s="5" t="s">
        <v>23</v>
      </c>
      <c r="F525" s="6">
        <v>394.95</v>
      </c>
      <c r="J525" s="10"/>
      <c r="K525" s="10"/>
      <c r="L525" s="10"/>
      <c r="M525" s="10" t="str">
        <f t="array" ref="M525">IF((MAX(IF(ISNUMBER(MATCH(INDEX(D:D,(ROUNDUP(ROW(M523)/24,)-1)*24+3):INDEX(D:D,ROUNDUP(ROW(M523)/24,)*24+2),L$3:L$26,)),INDEX(F:F,(ROUNDUP(ROW(M523)/24,)-1)*24+3):INDEX(F:F,ROUNDUP(ROW(M523)/24,)*24+2)))=F525)*ISNUMBER(MATCH(D525,L$3:L$26,))*ISNUMBER(MATCH(C525,DAY(G$3:G$33),)),F525,"")</f>
        <v/>
      </c>
    </row>
    <row r="526" spans="1:13" x14ac:dyDescent="0.25">
      <c r="A526" s="5">
        <f t="shared" si="33"/>
        <v>2023</v>
      </c>
      <c r="B526" s="5" t="str">
        <f t="shared" si="33"/>
        <v>Январь</v>
      </c>
      <c r="C526" s="7">
        <v>22</v>
      </c>
      <c r="D526" s="5">
        <v>19</v>
      </c>
      <c r="E526" s="5" t="s">
        <v>24</v>
      </c>
      <c r="F526" s="6">
        <v>398.55</v>
      </c>
      <c r="J526" s="10"/>
      <c r="K526" s="10"/>
      <c r="L526" s="10"/>
      <c r="M526" s="10" t="str">
        <f t="array" ref="M526">IF((MAX(IF(ISNUMBER(MATCH(INDEX(D:D,(ROUNDUP(ROW(M524)/24,)-1)*24+3):INDEX(D:D,ROUNDUP(ROW(M524)/24,)*24+2),L$3:L$26,)),INDEX(F:F,(ROUNDUP(ROW(M524)/24,)-1)*24+3):INDEX(F:F,ROUNDUP(ROW(M524)/24,)*24+2)))=F526)*ISNUMBER(MATCH(D526,L$3:L$26,))*ISNUMBER(MATCH(C526,DAY(G$3:G$33),)),F526,"")</f>
        <v/>
      </c>
    </row>
    <row r="527" spans="1:13" x14ac:dyDescent="0.25">
      <c r="A527" s="5">
        <f t="shared" si="33"/>
        <v>2023</v>
      </c>
      <c r="B527" s="5" t="str">
        <f t="shared" si="33"/>
        <v>Январь</v>
      </c>
      <c r="C527" s="7">
        <v>22</v>
      </c>
      <c r="D527" s="5">
        <v>20</v>
      </c>
      <c r="E527" s="5" t="s">
        <v>25</v>
      </c>
      <c r="F527" s="6">
        <v>401.85</v>
      </c>
      <c r="J527" s="10"/>
      <c r="K527" s="10"/>
      <c r="L527" s="10"/>
      <c r="M527" s="10" t="str">
        <f t="array" ref="M527">IF((MAX(IF(ISNUMBER(MATCH(INDEX(D:D,(ROUNDUP(ROW(M525)/24,)-1)*24+3):INDEX(D:D,ROUNDUP(ROW(M525)/24,)*24+2),L$3:L$26,)),INDEX(F:F,(ROUNDUP(ROW(M525)/24,)-1)*24+3):INDEX(F:F,ROUNDUP(ROW(M525)/24,)*24+2)))=F527)*ISNUMBER(MATCH(D527,L$3:L$26,))*ISNUMBER(MATCH(C527,DAY(G$3:G$33),)),F527,"")</f>
        <v/>
      </c>
    </row>
    <row r="528" spans="1:13" x14ac:dyDescent="0.25">
      <c r="A528" s="5">
        <f t="shared" si="33"/>
        <v>2023</v>
      </c>
      <c r="B528" s="5" t="str">
        <f t="shared" si="33"/>
        <v>Январь</v>
      </c>
      <c r="C528" s="7">
        <v>22</v>
      </c>
      <c r="D528" s="5">
        <v>21</v>
      </c>
      <c r="E528" s="5" t="s">
        <v>26</v>
      </c>
      <c r="F528" s="6">
        <v>401.55</v>
      </c>
      <c r="J528" s="10"/>
      <c r="K528" s="10"/>
      <c r="L528" s="10"/>
      <c r="M528" s="10" t="str">
        <f t="array" ref="M528">IF((MAX(IF(ISNUMBER(MATCH(INDEX(D:D,(ROUNDUP(ROW(M526)/24,)-1)*24+3):INDEX(D:D,ROUNDUP(ROW(M526)/24,)*24+2),L$3:L$26,)),INDEX(F:F,(ROUNDUP(ROW(M526)/24,)-1)*24+3):INDEX(F:F,ROUNDUP(ROW(M526)/24,)*24+2)))=F528)*ISNUMBER(MATCH(D528,L$3:L$26,))*ISNUMBER(MATCH(C528,DAY(G$3:G$33),)),F528,"")</f>
        <v/>
      </c>
    </row>
    <row r="529" spans="1:13" x14ac:dyDescent="0.25">
      <c r="A529" s="5">
        <f t="shared" si="33"/>
        <v>2023</v>
      </c>
      <c r="B529" s="5" t="str">
        <f t="shared" si="33"/>
        <v>Январь</v>
      </c>
      <c r="C529" s="7">
        <v>22</v>
      </c>
      <c r="D529" s="5">
        <v>22</v>
      </c>
      <c r="E529" s="5" t="s">
        <v>27</v>
      </c>
      <c r="F529" s="6">
        <v>397.95</v>
      </c>
      <c r="J529" s="10"/>
      <c r="K529" s="10"/>
      <c r="L529" s="10"/>
      <c r="M529" s="10" t="str">
        <f t="array" ref="M529">IF((MAX(IF(ISNUMBER(MATCH(INDEX(D:D,(ROUNDUP(ROW(M527)/24,)-1)*24+3):INDEX(D:D,ROUNDUP(ROW(M527)/24,)*24+2),L$3:L$26,)),INDEX(F:F,(ROUNDUP(ROW(M527)/24,)-1)*24+3):INDEX(F:F,ROUNDUP(ROW(M527)/24,)*24+2)))=F529)*ISNUMBER(MATCH(D529,L$3:L$26,))*ISNUMBER(MATCH(C529,DAY(G$3:G$33),)),F529,"")</f>
        <v/>
      </c>
    </row>
    <row r="530" spans="1:13" x14ac:dyDescent="0.25">
      <c r="A530" s="5">
        <f t="shared" si="33"/>
        <v>2023</v>
      </c>
      <c r="B530" s="5" t="str">
        <f t="shared" si="33"/>
        <v>Январь</v>
      </c>
      <c r="C530" s="7">
        <v>22</v>
      </c>
      <c r="D530" s="5">
        <v>23</v>
      </c>
      <c r="E530" s="5" t="s">
        <v>28</v>
      </c>
      <c r="F530" s="6">
        <v>393.90000000000003</v>
      </c>
      <c r="J530" s="10"/>
      <c r="K530" s="10"/>
      <c r="L530" s="10"/>
      <c r="M530" s="10" t="str">
        <f t="array" ref="M530">IF((MAX(IF(ISNUMBER(MATCH(INDEX(D:D,(ROUNDUP(ROW(M528)/24,)-1)*24+3):INDEX(D:D,ROUNDUP(ROW(M528)/24,)*24+2),L$3:L$26,)),INDEX(F:F,(ROUNDUP(ROW(M528)/24,)-1)*24+3):INDEX(F:F,ROUNDUP(ROW(M528)/24,)*24+2)))=F530)*ISNUMBER(MATCH(D530,L$3:L$26,))*ISNUMBER(MATCH(C530,DAY(G$3:G$33),)),F530,"")</f>
        <v/>
      </c>
    </row>
    <row r="531" spans="1:13" x14ac:dyDescent="0.25">
      <c r="A531" s="5">
        <f t="shared" si="33"/>
        <v>2023</v>
      </c>
      <c r="B531" s="5" t="str">
        <f t="shared" si="33"/>
        <v>Январь</v>
      </c>
      <c r="C531" s="7">
        <v>23</v>
      </c>
      <c r="D531" s="5">
        <v>0</v>
      </c>
      <c r="E531" s="5" t="s">
        <v>5</v>
      </c>
      <c r="F531" s="6">
        <v>388.95</v>
      </c>
      <c r="J531" s="10"/>
      <c r="K531" s="10"/>
      <c r="L531" s="10"/>
      <c r="M531" s="10" t="str">
        <f t="array" ref="M531">IF((MAX(IF(ISNUMBER(MATCH(INDEX(D:D,(ROUNDUP(ROW(M529)/24,)-1)*24+3):INDEX(D:D,ROUNDUP(ROW(M529)/24,)*24+2),L$3:L$26,)),INDEX(F:F,(ROUNDUP(ROW(M529)/24,)-1)*24+3):INDEX(F:F,ROUNDUP(ROW(M529)/24,)*24+2)))=F531)*ISNUMBER(MATCH(D531,L$3:L$26,))*ISNUMBER(MATCH(C531,DAY(G$3:G$33),)),F531,"")</f>
        <v/>
      </c>
    </row>
    <row r="532" spans="1:13" x14ac:dyDescent="0.25">
      <c r="A532" s="5">
        <f t="shared" si="33"/>
        <v>2023</v>
      </c>
      <c r="B532" s="5" t="str">
        <f t="shared" si="33"/>
        <v>Январь</v>
      </c>
      <c r="C532" s="7">
        <v>23</v>
      </c>
      <c r="D532" s="5">
        <v>1</v>
      </c>
      <c r="E532" s="5" t="s">
        <v>6</v>
      </c>
      <c r="F532" s="6">
        <v>389.55</v>
      </c>
      <c r="J532" s="10"/>
      <c r="K532" s="10"/>
      <c r="L532" s="10"/>
      <c r="M532" s="10" t="str">
        <f t="array" ref="M532">IF((MAX(IF(ISNUMBER(MATCH(INDEX(D:D,(ROUNDUP(ROW(M530)/24,)-1)*24+3):INDEX(D:D,ROUNDUP(ROW(M530)/24,)*24+2),L$3:L$26,)),INDEX(F:F,(ROUNDUP(ROW(M530)/24,)-1)*24+3):INDEX(F:F,ROUNDUP(ROW(M530)/24,)*24+2)))=F532)*ISNUMBER(MATCH(D532,L$3:L$26,))*ISNUMBER(MATCH(C532,DAY(G$3:G$33),)),F532,"")</f>
        <v/>
      </c>
    </row>
    <row r="533" spans="1:13" x14ac:dyDescent="0.25">
      <c r="A533" s="5">
        <f t="shared" ref="A533:B548" si="34">IF(A532&lt;&gt;"",A532,"")</f>
        <v>2023</v>
      </c>
      <c r="B533" s="5" t="str">
        <f t="shared" si="34"/>
        <v>Январь</v>
      </c>
      <c r="C533" s="7">
        <v>23</v>
      </c>
      <c r="D533" s="5">
        <v>2</v>
      </c>
      <c r="E533" s="5" t="s">
        <v>7</v>
      </c>
      <c r="F533" s="6">
        <v>391.05</v>
      </c>
      <c r="J533" s="10"/>
      <c r="K533" s="10"/>
      <c r="L533" s="10"/>
      <c r="M533" s="10" t="str">
        <f t="array" ref="M533">IF((MAX(IF(ISNUMBER(MATCH(INDEX(D:D,(ROUNDUP(ROW(M531)/24,)-1)*24+3):INDEX(D:D,ROUNDUP(ROW(M531)/24,)*24+2),L$3:L$26,)),INDEX(F:F,(ROUNDUP(ROW(M531)/24,)-1)*24+3):INDEX(F:F,ROUNDUP(ROW(M531)/24,)*24+2)))=F533)*ISNUMBER(MATCH(D533,L$3:L$26,))*ISNUMBER(MATCH(C533,DAY(G$3:G$33),)),F533,"")</f>
        <v/>
      </c>
    </row>
    <row r="534" spans="1:13" x14ac:dyDescent="0.25">
      <c r="A534" s="5">
        <f t="shared" si="34"/>
        <v>2023</v>
      </c>
      <c r="B534" s="5" t="str">
        <f t="shared" si="34"/>
        <v>Январь</v>
      </c>
      <c r="C534" s="7">
        <v>23</v>
      </c>
      <c r="D534" s="5">
        <v>3</v>
      </c>
      <c r="E534" s="5" t="s">
        <v>8</v>
      </c>
      <c r="F534" s="6">
        <v>394.65000000000003</v>
      </c>
      <c r="J534" s="10"/>
      <c r="K534" s="10"/>
      <c r="L534" s="10"/>
      <c r="M534" s="10" t="str">
        <f t="array" ref="M534">IF((MAX(IF(ISNUMBER(MATCH(INDEX(D:D,(ROUNDUP(ROW(M532)/24,)-1)*24+3):INDEX(D:D,ROUNDUP(ROW(M532)/24,)*24+2),L$3:L$26,)),INDEX(F:F,(ROUNDUP(ROW(M532)/24,)-1)*24+3):INDEX(F:F,ROUNDUP(ROW(M532)/24,)*24+2)))=F534)*ISNUMBER(MATCH(D534,L$3:L$26,))*ISNUMBER(MATCH(C534,DAY(G$3:G$33),)),F534,"")</f>
        <v/>
      </c>
    </row>
    <row r="535" spans="1:13" x14ac:dyDescent="0.25">
      <c r="A535" s="5">
        <f t="shared" si="34"/>
        <v>2023</v>
      </c>
      <c r="B535" s="5" t="str">
        <f t="shared" si="34"/>
        <v>Январь</v>
      </c>
      <c r="C535" s="7">
        <v>23</v>
      </c>
      <c r="D535" s="5">
        <v>4</v>
      </c>
      <c r="E535" s="5" t="s">
        <v>9</v>
      </c>
      <c r="F535" s="6">
        <v>396.45</v>
      </c>
      <c r="J535" s="10"/>
      <c r="K535" s="10"/>
      <c r="L535" s="10"/>
      <c r="M535" s="10" t="str">
        <f t="array" ref="M535">IF((MAX(IF(ISNUMBER(MATCH(INDEX(D:D,(ROUNDUP(ROW(M533)/24,)-1)*24+3):INDEX(D:D,ROUNDUP(ROW(M533)/24,)*24+2),L$3:L$26,)),INDEX(F:F,(ROUNDUP(ROW(M533)/24,)-1)*24+3):INDEX(F:F,ROUNDUP(ROW(M533)/24,)*24+2)))=F535)*ISNUMBER(MATCH(D535,L$3:L$26,))*ISNUMBER(MATCH(C535,DAY(G$3:G$33),)),F535,"")</f>
        <v/>
      </c>
    </row>
    <row r="536" spans="1:13" x14ac:dyDescent="0.25">
      <c r="A536" s="5">
        <f t="shared" si="34"/>
        <v>2023</v>
      </c>
      <c r="B536" s="5" t="str">
        <f t="shared" si="34"/>
        <v>Январь</v>
      </c>
      <c r="C536" s="7">
        <v>23</v>
      </c>
      <c r="D536" s="5">
        <v>5</v>
      </c>
      <c r="E536" s="5" t="s">
        <v>10</v>
      </c>
      <c r="F536" s="6">
        <v>403.65</v>
      </c>
      <c r="J536" s="10"/>
      <c r="K536" s="10"/>
      <c r="L536" s="10"/>
      <c r="M536" s="10" t="str">
        <f t="array" ref="M536">IF((MAX(IF(ISNUMBER(MATCH(INDEX(D:D,(ROUNDUP(ROW(M534)/24,)-1)*24+3):INDEX(D:D,ROUNDUP(ROW(M534)/24,)*24+2),L$3:L$26,)),INDEX(F:F,(ROUNDUP(ROW(M534)/24,)-1)*24+3):INDEX(F:F,ROUNDUP(ROW(M534)/24,)*24+2)))=F536)*ISNUMBER(MATCH(D536,L$3:L$26,))*ISNUMBER(MATCH(C536,DAY(G$3:G$33),)),F536,"")</f>
        <v/>
      </c>
    </row>
    <row r="537" spans="1:13" x14ac:dyDescent="0.25">
      <c r="A537" s="5">
        <f t="shared" si="34"/>
        <v>2023</v>
      </c>
      <c r="B537" s="5" t="str">
        <f t="shared" si="34"/>
        <v>Январь</v>
      </c>
      <c r="C537" s="7">
        <v>23</v>
      </c>
      <c r="D537" s="5">
        <v>6</v>
      </c>
      <c r="E537" s="5" t="s">
        <v>11</v>
      </c>
      <c r="F537" s="6">
        <v>414.15000000000003</v>
      </c>
      <c r="J537" s="10"/>
      <c r="K537" s="10"/>
      <c r="L537" s="10"/>
      <c r="M537" s="10" t="str">
        <f t="array" ref="M537">IF((MAX(IF(ISNUMBER(MATCH(INDEX(D:D,(ROUNDUP(ROW(M535)/24,)-1)*24+3):INDEX(D:D,ROUNDUP(ROW(M535)/24,)*24+2),L$3:L$26,)),INDEX(F:F,(ROUNDUP(ROW(M535)/24,)-1)*24+3):INDEX(F:F,ROUNDUP(ROW(M535)/24,)*24+2)))=F537)*ISNUMBER(MATCH(D537,L$3:L$26,))*ISNUMBER(MATCH(C537,DAY(G$3:G$33),)),F537,"")</f>
        <v/>
      </c>
    </row>
    <row r="538" spans="1:13" x14ac:dyDescent="0.25">
      <c r="A538" s="5">
        <f t="shared" si="34"/>
        <v>2023</v>
      </c>
      <c r="B538" s="5" t="str">
        <f t="shared" si="34"/>
        <v>Январь</v>
      </c>
      <c r="C538" s="7">
        <v>23</v>
      </c>
      <c r="D538" s="5">
        <v>7</v>
      </c>
      <c r="E538" s="5" t="s">
        <v>12</v>
      </c>
      <c r="F538" s="6">
        <v>417.75</v>
      </c>
      <c r="J538" s="10"/>
      <c r="K538" s="10"/>
      <c r="L538" s="10"/>
      <c r="M538" s="10" t="str">
        <f t="array" ref="M538">IF((MAX(IF(ISNUMBER(MATCH(INDEX(D:D,(ROUNDUP(ROW(M536)/24,)-1)*24+3):INDEX(D:D,ROUNDUP(ROW(M536)/24,)*24+2),L$3:L$26,)),INDEX(F:F,(ROUNDUP(ROW(M536)/24,)-1)*24+3):INDEX(F:F,ROUNDUP(ROW(M536)/24,)*24+2)))=F538)*ISNUMBER(MATCH(D538,L$3:L$26,))*ISNUMBER(MATCH(C538,DAY(G$3:G$33),)),F538,"")</f>
        <v/>
      </c>
    </row>
    <row r="539" spans="1:13" x14ac:dyDescent="0.25">
      <c r="A539" s="5">
        <f t="shared" si="34"/>
        <v>2023</v>
      </c>
      <c r="B539" s="5" t="str">
        <f t="shared" si="34"/>
        <v>Январь</v>
      </c>
      <c r="C539" s="7">
        <v>23</v>
      </c>
      <c r="D539" s="5">
        <v>8</v>
      </c>
      <c r="E539" s="5" t="s">
        <v>13</v>
      </c>
      <c r="F539" s="6">
        <v>420.29999999999995</v>
      </c>
      <c r="J539" s="10"/>
      <c r="K539" s="10"/>
      <c r="L539" s="10"/>
      <c r="M539" s="10">
        <f t="array" ref="M539">IF((MAX(IF(ISNUMBER(MATCH(INDEX(D:D,(ROUNDUP(ROW(M537)/24,)-1)*24+3):INDEX(D:D,ROUNDUP(ROW(M537)/24,)*24+2),L$3:L$26,)),INDEX(F:F,(ROUNDUP(ROW(M537)/24,)-1)*24+3):INDEX(F:F,ROUNDUP(ROW(M537)/24,)*24+2)))=F539)*ISNUMBER(MATCH(D539,L$3:L$26,))*ISNUMBER(MATCH(C539,DAY(G$3:G$33),)),F539,"")</f>
        <v>420.29999999999995</v>
      </c>
    </row>
    <row r="540" spans="1:13" x14ac:dyDescent="0.25">
      <c r="A540" s="5">
        <f t="shared" si="34"/>
        <v>2023</v>
      </c>
      <c r="B540" s="5" t="str">
        <f t="shared" si="34"/>
        <v>Январь</v>
      </c>
      <c r="C540" s="7">
        <v>23</v>
      </c>
      <c r="D540" s="5">
        <v>9</v>
      </c>
      <c r="E540" s="5" t="s">
        <v>14</v>
      </c>
      <c r="F540" s="6">
        <v>419.84999999999997</v>
      </c>
      <c r="J540" s="10"/>
      <c r="K540" s="10"/>
      <c r="L540" s="10"/>
      <c r="M540" s="10" t="str">
        <f t="array" ref="M540">IF((MAX(IF(ISNUMBER(MATCH(INDEX(D:D,(ROUNDUP(ROW(M538)/24,)-1)*24+3):INDEX(D:D,ROUNDUP(ROW(M538)/24,)*24+2),L$3:L$26,)),INDEX(F:F,(ROUNDUP(ROW(M538)/24,)-1)*24+3):INDEX(F:F,ROUNDUP(ROW(M538)/24,)*24+2)))=F540)*ISNUMBER(MATCH(D540,L$3:L$26,))*ISNUMBER(MATCH(C540,DAY(G$3:G$33),)),F540,"")</f>
        <v/>
      </c>
    </row>
    <row r="541" spans="1:13" x14ac:dyDescent="0.25">
      <c r="A541" s="5">
        <f t="shared" si="34"/>
        <v>2023</v>
      </c>
      <c r="B541" s="5" t="str">
        <f t="shared" si="34"/>
        <v>Январь</v>
      </c>
      <c r="C541" s="7">
        <v>23</v>
      </c>
      <c r="D541" s="5">
        <v>10</v>
      </c>
      <c r="E541" s="5" t="s">
        <v>15</v>
      </c>
      <c r="F541" s="6">
        <v>410.25000000000006</v>
      </c>
      <c r="J541" s="10"/>
      <c r="K541" s="10"/>
      <c r="L541" s="10"/>
      <c r="M541" s="10" t="str">
        <f t="array" ref="M541">IF((MAX(IF(ISNUMBER(MATCH(INDEX(D:D,(ROUNDUP(ROW(M539)/24,)-1)*24+3):INDEX(D:D,ROUNDUP(ROW(M539)/24,)*24+2),L$3:L$26,)),INDEX(F:F,(ROUNDUP(ROW(M539)/24,)-1)*24+3):INDEX(F:F,ROUNDUP(ROW(M539)/24,)*24+2)))=F541)*ISNUMBER(MATCH(D541,L$3:L$26,))*ISNUMBER(MATCH(C541,DAY(G$3:G$33),)),F541,"")</f>
        <v/>
      </c>
    </row>
    <row r="542" spans="1:13" x14ac:dyDescent="0.25">
      <c r="A542" s="5">
        <f t="shared" si="34"/>
        <v>2023</v>
      </c>
      <c r="B542" s="5" t="str">
        <f t="shared" si="34"/>
        <v>Январь</v>
      </c>
      <c r="C542" s="7">
        <v>23</v>
      </c>
      <c r="D542" s="5">
        <v>11</v>
      </c>
      <c r="E542" s="5" t="s">
        <v>16</v>
      </c>
      <c r="F542" s="6">
        <v>411.59999999999997</v>
      </c>
      <c r="J542" s="10"/>
      <c r="K542" s="10"/>
      <c r="L542" s="10"/>
      <c r="M542" s="10" t="str">
        <f t="array" ref="M542">IF((MAX(IF(ISNUMBER(MATCH(INDEX(D:D,(ROUNDUP(ROW(M540)/24,)-1)*24+3):INDEX(D:D,ROUNDUP(ROW(M540)/24,)*24+2),L$3:L$26,)),INDEX(F:F,(ROUNDUP(ROW(M540)/24,)-1)*24+3):INDEX(F:F,ROUNDUP(ROW(M540)/24,)*24+2)))=F542)*ISNUMBER(MATCH(D542,L$3:L$26,))*ISNUMBER(MATCH(C542,DAY(G$3:G$33),)),F542,"")</f>
        <v/>
      </c>
    </row>
    <row r="543" spans="1:13" x14ac:dyDescent="0.25">
      <c r="A543" s="5">
        <f t="shared" si="34"/>
        <v>2023</v>
      </c>
      <c r="B543" s="5" t="str">
        <f t="shared" si="34"/>
        <v>Январь</v>
      </c>
      <c r="C543" s="7">
        <v>23</v>
      </c>
      <c r="D543" s="5">
        <v>12</v>
      </c>
      <c r="E543" s="5" t="s">
        <v>17</v>
      </c>
      <c r="F543" s="6">
        <v>410.25000000000006</v>
      </c>
      <c r="J543" s="10"/>
      <c r="K543" s="10"/>
      <c r="L543" s="10"/>
      <c r="M543" s="10" t="str">
        <f t="array" ref="M543">IF((MAX(IF(ISNUMBER(MATCH(INDEX(D:D,(ROUNDUP(ROW(M541)/24,)-1)*24+3):INDEX(D:D,ROUNDUP(ROW(M541)/24,)*24+2),L$3:L$26,)),INDEX(F:F,(ROUNDUP(ROW(M541)/24,)-1)*24+3):INDEX(F:F,ROUNDUP(ROW(M541)/24,)*24+2)))=F543)*ISNUMBER(MATCH(D543,L$3:L$26,))*ISNUMBER(MATCH(C543,DAY(G$3:G$33),)),F543,"")</f>
        <v/>
      </c>
    </row>
    <row r="544" spans="1:13" x14ac:dyDescent="0.25">
      <c r="A544" s="5">
        <f t="shared" si="34"/>
        <v>2023</v>
      </c>
      <c r="B544" s="5" t="str">
        <f t="shared" si="34"/>
        <v>Январь</v>
      </c>
      <c r="C544" s="7">
        <v>23</v>
      </c>
      <c r="D544" s="5">
        <v>13</v>
      </c>
      <c r="E544" s="5" t="s">
        <v>18</v>
      </c>
      <c r="F544" s="6">
        <v>404.09999999999997</v>
      </c>
      <c r="J544" s="10"/>
      <c r="K544" s="10"/>
      <c r="L544" s="10"/>
      <c r="M544" s="10" t="str">
        <f t="array" ref="M544">IF((MAX(IF(ISNUMBER(MATCH(INDEX(D:D,(ROUNDUP(ROW(M542)/24,)-1)*24+3):INDEX(D:D,ROUNDUP(ROW(M542)/24,)*24+2),L$3:L$26,)),INDEX(F:F,(ROUNDUP(ROW(M542)/24,)-1)*24+3):INDEX(F:F,ROUNDUP(ROW(M542)/24,)*24+2)))=F544)*ISNUMBER(MATCH(D544,L$3:L$26,))*ISNUMBER(MATCH(C544,DAY(G$3:G$33),)),F544,"")</f>
        <v/>
      </c>
    </row>
    <row r="545" spans="1:13" x14ac:dyDescent="0.25">
      <c r="A545" s="5">
        <f t="shared" si="34"/>
        <v>2023</v>
      </c>
      <c r="B545" s="5" t="str">
        <f t="shared" si="34"/>
        <v>Январь</v>
      </c>
      <c r="C545" s="7">
        <v>23</v>
      </c>
      <c r="D545" s="5">
        <v>14</v>
      </c>
      <c r="E545" s="5" t="s">
        <v>19</v>
      </c>
      <c r="F545" s="6">
        <v>413.99999999999994</v>
      </c>
      <c r="J545" s="10"/>
      <c r="K545" s="10"/>
      <c r="L545" s="10"/>
      <c r="M545" s="10" t="str">
        <f t="array" ref="M545">IF((MAX(IF(ISNUMBER(MATCH(INDEX(D:D,(ROUNDUP(ROW(M543)/24,)-1)*24+3):INDEX(D:D,ROUNDUP(ROW(M543)/24,)*24+2),L$3:L$26,)),INDEX(F:F,(ROUNDUP(ROW(M543)/24,)-1)*24+3):INDEX(F:F,ROUNDUP(ROW(M543)/24,)*24+2)))=F545)*ISNUMBER(MATCH(D545,L$3:L$26,))*ISNUMBER(MATCH(C545,DAY(G$3:G$33),)),F545,"")</f>
        <v/>
      </c>
    </row>
    <row r="546" spans="1:13" x14ac:dyDescent="0.25">
      <c r="A546" s="5">
        <f t="shared" si="34"/>
        <v>2023</v>
      </c>
      <c r="B546" s="5" t="str">
        <f t="shared" si="34"/>
        <v>Январь</v>
      </c>
      <c r="C546" s="7">
        <v>23</v>
      </c>
      <c r="D546" s="5">
        <v>15</v>
      </c>
      <c r="E546" s="5" t="s">
        <v>20</v>
      </c>
      <c r="F546" s="6">
        <v>412.20000000000005</v>
      </c>
      <c r="J546" s="10"/>
      <c r="K546" s="10"/>
      <c r="L546" s="10"/>
      <c r="M546" s="10" t="str">
        <f t="array" ref="M546">IF((MAX(IF(ISNUMBER(MATCH(INDEX(D:D,(ROUNDUP(ROW(M544)/24,)-1)*24+3):INDEX(D:D,ROUNDUP(ROW(M544)/24,)*24+2),L$3:L$26,)),INDEX(F:F,(ROUNDUP(ROW(M544)/24,)-1)*24+3):INDEX(F:F,ROUNDUP(ROW(M544)/24,)*24+2)))=F546)*ISNUMBER(MATCH(D546,L$3:L$26,))*ISNUMBER(MATCH(C546,DAY(G$3:G$33),)),F546,"")</f>
        <v/>
      </c>
    </row>
    <row r="547" spans="1:13" x14ac:dyDescent="0.25">
      <c r="A547" s="5">
        <f t="shared" si="34"/>
        <v>2023</v>
      </c>
      <c r="B547" s="5" t="str">
        <f t="shared" si="34"/>
        <v>Январь</v>
      </c>
      <c r="C547" s="7">
        <v>23</v>
      </c>
      <c r="D547" s="5">
        <v>16</v>
      </c>
      <c r="E547" s="5" t="s">
        <v>21</v>
      </c>
      <c r="F547" s="6">
        <v>409.95</v>
      </c>
      <c r="J547" s="10"/>
      <c r="K547" s="10"/>
      <c r="L547" s="10"/>
      <c r="M547" s="10" t="str">
        <f t="array" ref="M547">IF((MAX(IF(ISNUMBER(MATCH(INDEX(D:D,(ROUNDUP(ROW(M545)/24,)-1)*24+3):INDEX(D:D,ROUNDUP(ROW(M545)/24,)*24+2),L$3:L$26,)),INDEX(F:F,(ROUNDUP(ROW(M545)/24,)-1)*24+3):INDEX(F:F,ROUNDUP(ROW(M545)/24,)*24+2)))=F547)*ISNUMBER(MATCH(D547,L$3:L$26,))*ISNUMBER(MATCH(C547,DAY(G$3:G$33),)),F547,"")</f>
        <v/>
      </c>
    </row>
    <row r="548" spans="1:13" x14ac:dyDescent="0.25">
      <c r="A548" s="5">
        <f t="shared" si="34"/>
        <v>2023</v>
      </c>
      <c r="B548" s="5" t="str">
        <f t="shared" si="34"/>
        <v>Январь</v>
      </c>
      <c r="C548" s="7">
        <v>23</v>
      </c>
      <c r="D548" s="5">
        <v>17</v>
      </c>
      <c r="E548" s="5" t="s">
        <v>22</v>
      </c>
      <c r="F548" s="6">
        <v>410.70000000000005</v>
      </c>
      <c r="J548" s="10"/>
      <c r="K548" s="10"/>
      <c r="L548" s="10"/>
      <c r="M548" s="10" t="str">
        <f t="array" ref="M548">IF((MAX(IF(ISNUMBER(MATCH(INDEX(D:D,(ROUNDUP(ROW(M546)/24,)-1)*24+3):INDEX(D:D,ROUNDUP(ROW(M546)/24,)*24+2),L$3:L$26,)),INDEX(F:F,(ROUNDUP(ROW(M546)/24,)-1)*24+3):INDEX(F:F,ROUNDUP(ROW(M546)/24,)*24+2)))=F548)*ISNUMBER(MATCH(D548,L$3:L$26,))*ISNUMBER(MATCH(C548,DAY(G$3:G$33),)),F548,"")</f>
        <v/>
      </c>
    </row>
    <row r="549" spans="1:13" x14ac:dyDescent="0.25">
      <c r="A549" s="5">
        <f t="shared" ref="A549:B564" si="35">IF(A548&lt;&gt;"",A548,"")</f>
        <v>2023</v>
      </c>
      <c r="B549" s="5" t="str">
        <f t="shared" si="35"/>
        <v>Январь</v>
      </c>
      <c r="C549" s="7">
        <v>23</v>
      </c>
      <c r="D549" s="5">
        <v>18</v>
      </c>
      <c r="E549" s="5" t="s">
        <v>23</v>
      </c>
      <c r="F549" s="6">
        <v>412.5</v>
      </c>
      <c r="J549" s="10"/>
      <c r="K549" s="10"/>
      <c r="L549" s="10"/>
      <c r="M549" s="10" t="str">
        <f t="array" ref="M549">IF((MAX(IF(ISNUMBER(MATCH(INDEX(D:D,(ROUNDUP(ROW(M547)/24,)-1)*24+3):INDEX(D:D,ROUNDUP(ROW(M547)/24,)*24+2),L$3:L$26,)),INDEX(F:F,(ROUNDUP(ROW(M547)/24,)-1)*24+3):INDEX(F:F,ROUNDUP(ROW(M547)/24,)*24+2)))=F549)*ISNUMBER(MATCH(D549,L$3:L$26,))*ISNUMBER(MATCH(C549,DAY(G$3:G$33),)),F549,"")</f>
        <v/>
      </c>
    </row>
    <row r="550" spans="1:13" x14ac:dyDescent="0.25">
      <c r="A550" s="5">
        <f t="shared" si="35"/>
        <v>2023</v>
      </c>
      <c r="B550" s="5" t="str">
        <f t="shared" si="35"/>
        <v>Январь</v>
      </c>
      <c r="C550" s="7">
        <v>23</v>
      </c>
      <c r="D550" s="5">
        <v>19</v>
      </c>
      <c r="E550" s="5" t="s">
        <v>24</v>
      </c>
      <c r="F550" s="6">
        <v>408.9</v>
      </c>
      <c r="J550" s="10"/>
      <c r="K550" s="10"/>
      <c r="L550" s="10"/>
      <c r="M550" s="10" t="str">
        <f t="array" ref="M550">IF((MAX(IF(ISNUMBER(MATCH(INDEX(D:D,(ROUNDUP(ROW(M548)/24,)-1)*24+3):INDEX(D:D,ROUNDUP(ROW(M548)/24,)*24+2),L$3:L$26,)),INDEX(F:F,(ROUNDUP(ROW(M548)/24,)-1)*24+3):INDEX(F:F,ROUNDUP(ROW(M548)/24,)*24+2)))=F550)*ISNUMBER(MATCH(D550,L$3:L$26,))*ISNUMBER(MATCH(C550,DAY(G$3:G$33),)),F550,"")</f>
        <v/>
      </c>
    </row>
    <row r="551" spans="1:13" x14ac:dyDescent="0.25">
      <c r="A551" s="5">
        <f t="shared" si="35"/>
        <v>2023</v>
      </c>
      <c r="B551" s="5" t="str">
        <f t="shared" si="35"/>
        <v>Январь</v>
      </c>
      <c r="C551" s="7">
        <v>23</v>
      </c>
      <c r="D551" s="5">
        <v>20</v>
      </c>
      <c r="E551" s="5" t="s">
        <v>25</v>
      </c>
      <c r="F551" s="6">
        <v>393.29999999999995</v>
      </c>
      <c r="J551" s="10"/>
      <c r="K551" s="10"/>
      <c r="L551" s="10"/>
      <c r="M551" s="10" t="str">
        <f t="array" ref="M551">IF((MAX(IF(ISNUMBER(MATCH(INDEX(D:D,(ROUNDUP(ROW(M549)/24,)-1)*24+3):INDEX(D:D,ROUNDUP(ROW(M549)/24,)*24+2),L$3:L$26,)),INDEX(F:F,(ROUNDUP(ROW(M549)/24,)-1)*24+3):INDEX(F:F,ROUNDUP(ROW(M549)/24,)*24+2)))=F551)*ISNUMBER(MATCH(D551,L$3:L$26,))*ISNUMBER(MATCH(C551,DAY(G$3:G$33),)),F551,"")</f>
        <v/>
      </c>
    </row>
    <row r="552" spans="1:13" x14ac:dyDescent="0.25">
      <c r="A552" s="5">
        <f t="shared" si="35"/>
        <v>2023</v>
      </c>
      <c r="B552" s="5" t="str">
        <f t="shared" si="35"/>
        <v>Январь</v>
      </c>
      <c r="C552" s="7">
        <v>23</v>
      </c>
      <c r="D552" s="5">
        <v>21</v>
      </c>
      <c r="E552" s="5" t="s">
        <v>26</v>
      </c>
      <c r="F552" s="6">
        <v>401.55</v>
      </c>
      <c r="J552" s="10"/>
      <c r="K552" s="10"/>
      <c r="L552" s="10"/>
      <c r="M552" s="10" t="str">
        <f t="array" ref="M552">IF((MAX(IF(ISNUMBER(MATCH(INDEX(D:D,(ROUNDUP(ROW(M550)/24,)-1)*24+3):INDEX(D:D,ROUNDUP(ROW(M550)/24,)*24+2),L$3:L$26,)),INDEX(F:F,(ROUNDUP(ROW(M550)/24,)-1)*24+3):INDEX(F:F,ROUNDUP(ROW(M550)/24,)*24+2)))=F552)*ISNUMBER(MATCH(D552,L$3:L$26,))*ISNUMBER(MATCH(C552,DAY(G$3:G$33),)),F552,"")</f>
        <v/>
      </c>
    </row>
    <row r="553" spans="1:13" x14ac:dyDescent="0.25">
      <c r="A553" s="5">
        <f t="shared" si="35"/>
        <v>2023</v>
      </c>
      <c r="B553" s="5" t="str">
        <f t="shared" si="35"/>
        <v>Январь</v>
      </c>
      <c r="C553" s="7">
        <v>23</v>
      </c>
      <c r="D553" s="5">
        <v>22</v>
      </c>
      <c r="E553" s="5" t="s">
        <v>27</v>
      </c>
      <c r="F553" s="6">
        <v>399.59999999999997</v>
      </c>
      <c r="J553" s="10"/>
      <c r="K553" s="10"/>
      <c r="L553" s="10"/>
      <c r="M553" s="10" t="str">
        <f t="array" ref="M553">IF((MAX(IF(ISNUMBER(MATCH(INDEX(D:D,(ROUNDUP(ROW(M551)/24,)-1)*24+3):INDEX(D:D,ROUNDUP(ROW(M551)/24,)*24+2),L$3:L$26,)),INDEX(F:F,(ROUNDUP(ROW(M551)/24,)-1)*24+3):INDEX(F:F,ROUNDUP(ROW(M551)/24,)*24+2)))=F553)*ISNUMBER(MATCH(D553,L$3:L$26,))*ISNUMBER(MATCH(C553,DAY(G$3:G$33),)),F553,"")</f>
        <v/>
      </c>
    </row>
    <row r="554" spans="1:13" x14ac:dyDescent="0.25">
      <c r="A554" s="5">
        <f t="shared" si="35"/>
        <v>2023</v>
      </c>
      <c r="B554" s="5" t="str">
        <f t="shared" si="35"/>
        <v>Январь</v>
      </c>
      <c r="C554" s="7">
        <v>23</v>
      </c>
      <c r="D554" s="5">
        <v>23</v>
      </c>
      <c r="E554" s="5" t="s">
        <v>28</v>
      </c>
      <c r="F554" s="6">
        <v>395.40000000000003</v>
      </c>
      <c r="J554" s="10"/>
      <c r="K554" s="10"/>
      <c r="L554" s="10"/>
      <c r="M554" s="10" t="str">
        <f t="array" ref="M554">IF((MAX(IF(ISNUMBER(MATCH(INDEX(D:D,(ROUNDUP(ROW(M552)/24,)-1)*24+3):INDEX(D:D,ROUNDUP(ROW(M552)/24,)*24+2),L$3:L$26,)),INDEX(F:F,(ROUNDUP(ROW(M552)/24,)-1)*24+3):INDEX(F:F,ROUNDUP(ROW(M552)/24,)*24+2)))=F554)*ISNUMBER(MATCH(D554,L$3:L$26,))*ISNUMBER(MATCH(C554,DAY(G$3:G$33),)),F554,"")</f>
        <v/>
      </c>
    </row>
    <row r="555" spans="1:13" x14ac:dyDescent="0.25">
      <c r="A555" s="5">
        <f t="shared" si="35"/>
        <v>2023</v>
      </c>
      <c r="B555" s="5" t="str">
        <f t="shared" si="35"/>
        <v>Январь</v>
      </c>
      <c r="C555" s="7">
        <v>24</v>
      </c>
      <c r="D555" s="5">
        <v>0</v>
      </c>
      <c r="E555" s="5" t="s">
        <v>5</v>
      </c>
      <c r="F555" s="6">
        <v>392.70000000000005</v>
      </c>
      <c r="J555" s="10"/>
      <c r="K555" s="10"/>
      <c r="L555" s="10"/>
      <c r="M555" s="10" t="str">
        <f t="array" ref="M555">IF((MAX(IF(ISNUMBER(MATCH(INDEX(D:D,(ROUNDUP(ROW(M553)/24,)-1)*24+3):INDEX(D:D,ROUNDUP(ROW(M553)/24,)*24+2),L$3:L$26,)),INDEX(F:F,(ROUNDUP(ROW(M553)/24,)-1)*24+3):INDEX(F:F,ROUNDUP(ROW(M553)/24,)*24+2)))=F555)*ISNUMBER(MATCH(D555,L$3:L$26,))*ISNUMBER(MATCH(C555,DAY(G$3:G$33),)),F555,"")</f>
        <v/>
      </c>
    </row>
    <row r="556" spans="1:13" x14ac:dyDescent="0.25">
      <c r="A556" s="5">
        <f t="shared" si="35"/>
        <v>2023</v>
      </c>
      <c r="B556" s="5" t="str">
        <f t="shared" si="35"/>
        <v>Январь</v>
      </c>
      <c r="C556" s="7">
        <v>24</v>
      </c>
      <c r="D556" s="5">
        <v>1</v>
      </c>
      <c r="E556" s="5" t="s">
        <v>6</v>
      </c>
      <c r="F556" s="6">
        <v>390.45</v>
      </c>
      <c r="J556" s="10"/>
      <c r="K556" s="10"/>
      <c r="L556" s="10"/>
      <c r="M556" s="10" t="str">
        <f t="array" ref="M556">IF((MAX(IF(ISNUMBER(MATCH(INDEX(D:D,(ROUNDUP(ROW(M554)/24,)-1)*24+3):INDEX(D:D,ROUNDUP(ROW(M554)/24,)*24+2),L$3:L$26,)),INDEX(F:F,(ROUNDUP(ROW(M554)/24,)-1)*24+3):INDEX(F:F,ROUNDUP(ROW(M554)/24,)*24+2)))=F556)*ISNUMBER(MATCH(D556,L$3:L$26,))*ISNUMBER(MATCH(C556,DAY(G$3:G$33),)),F556,"")</f>
        <v/>
      </c>
    </row>
    <row r="557" spans="1:13" x14ac:dyDescent="0.25">
      <c r="A557" s="5">
        <f t="shared" si="35"/>
        <v>2023</v>
      </c>
      <c r="B557" s="5" t="str">
        <f t="shared" si="35"/>
        <v>Январь</v>
      </c>
      <c r="C557" s="7">
        <v>24</v>
      </c>
      <c r="D557" s="5">
        <v>2</v>
      </c>
      <c r="E557" s="5" t="s">
        <v>7</v>
      </c>
      <c r="F557" s="6">
        <v>387.45000000000005</v>
      </c>
      <c r="J557" s="10"/>
      <c r="K557" s="10"/>
      <c r="L557" s="10"/>
      <c r="M557" s="10" t="str">
        <f t="array" ref="M557">IF((MAX(IF(ISNUMBER(MATCH(INDEX(D:D,(ROUNDUP(ROW(M555)/24,)-1)*24+3):INDEX(D:D,ROUNDUP(ROW(M555)/24,)*24+2),L$3:L$26,)),INDEX(F:F,(ROUNDUP(ROW(M555)/24,)-1)*24+3):INDEX(F:F,ROUNDUP(ROW(M555)/24,)*24+2)))=F557)*ISNUMBER(MATCH(D557,L$3:L$26,))*ISNUMBER(MATCH(C557,DAY(G$3:G$33),)),F557,"")</f>
        <v/>
      </c>
    </row>
    <row r="558" spans="1:13" x14ac:dyDescent="0.25">
      <c r="A558" s="5">
        <f t="shared" si="35"/>
        <v>2023</v>
      </c>
      <c r="B558" s="5" t="str">
        <f t="shared" si="35"/>
        <v>Январь</v>
      </c>
      <c r="C558" s="7">
        <v>24</v>
      </c>
      <c r="D558" s="5">
        <v>3</v>
      </c>
      <c r="E558" s="5" t="s">
        <v>8</v>
      </c>
      <c r="F558" s="6">
        <v>384.9</v>
      </c>
      <c r="J558" s="10"/>
      <c r="K558" s="10"/>
      <c r="L558" s="10"/>
      <c r="M558" s="10" t="str">
        <f t="array" ref="M558">IF((MAX(IF(ISNUMBER(MATCH(INDEX(D:D,(ROUNDUP(ROW(M556)/24,)-1)*24+3):INDEX(D:D,ROUNDUP(ROW(M556)/24,)*24+2),L$3:L$26,)),INDEX(F:F,(ROUNDUP(ROW(M556)/24,)-1)*24+3):INDEX(F:F,ROUNDUP(ROW(M556)/24,)*24+2)))=F558)*ISNUMBER(MATCH(D558,L$3:L$26,))*ISNUMBER(MATCH(C558,DAY(G$3:G$33),)),F558,"")</f>
        <v/>
      </c>
    </row>
    <row r="559" spans="1:13" x14ac:dyDescent="0.25">
      <c r="A559" s="5">
        <f t="shared" si="35"/>
        <v>2023</v>
      </c>
      <c r="B559" s="5" t="str">
        <f t="shared" si="35"/>
        <v>Январь</v>
      </c>
      <c r="C559" s="7">
        <v>24</v>
      </c>
      <c r="D559" s="5">
        <v>4</v>
      </c>
      <c r="E559" s="5" t="s">
        <v>9</v>
      </c>
      <c r="F559" s="6">
        <v>386.25</v>
      </c>
      <c r="J559" s="10"/>
      <c r="K559" s="10"/>
      <c r="L559" s="10"/>
      <c r="M559" s="10" t="str">
        <f t="array" ref="M559">IF((MAX(IF(ISNUMBER(MATCH(INDEX(D:D,(ROUNDUP(ROW(M557)/24,)-1)*24+3):INDEX(D:D,ROUNDUP(ROW(M557)/24,)*24+2),L$3:L$26,)),INDEX(F:F,(ROUNDUP(ROW(M557)/24,)-1)*24+3):INDEX(F:F,ROUNDUP(ROW(M557)/24,)*24+2)))=F559)*ISNUMBER(MATCH(D559,L$3:L$26,))*ISNUMBER(MATCH(C559,DAY(G$3:G$33),)),F559,"")</f>
        <v/>
      </c>
    </row>
    <row r="560" spans="1:13" x14ac:dyDescent="0.25">
      <c r="A560" s="5">
        <f t="shared" si="35"/>
        <v>2023</v>
      </c>
      <c r="B560" s="5" t="str">
        <f t="shared" si="35"/>
        <v>Январь</v>
      </c>
      <c r="C560" s="7">
        <v>24</v>
      </c>
      <c r="D560" s="5">
        <v>5</v>
      </c>
      <c r="E560" s="5" t="s">
        <v>10</v>
      </c>
      <c r="F560" s="6">
        <v>392.84999999999997</v>
      </c>
      <c r="J560" s="10"/>
      <c r="K560" s="10"/>
      <c r="L560" s="10"/>
      <c r="M560" s="10" t="str">
        <f t="array" ref="M560">IF((MAX(IF(ISNUMBER(MATCH(INDEX(D:D,(ROUNDUP(ROW(M558)/24,)-1)*24+3):INDEX(D:D,ROUNDUP(ROW(M558)/24,)*24+2),L$3:L$26,)),INDEX(F:F,(ROUNDUP(ROW(M558)/24,)-1)*24+3):INDEX(F:F,ROUNDUP(ROW(M558)/24,)*24+2)))=F560)*ISNUMBER(MATCH(D560,L$3:L$26,))*ISNUMBER(MATCH(C560,DAY(G$3:G$33),)),F560,"")</f>
        <v/>
      </c>
    </row>
    <row r="561" spans="1:13" x14ac:dyDescent="0.25">
      <c r="A561" s="5">
        <f t="shared" si="35"/>
        <v>2023</v>
      </c>
      <c r="B561" s="5" t="str">
        <f t="shared" si="35"/>
        <v>Январь</v>
      </c>
      <c r="C561" s="7">
        <v>24</v>
      </c>
      <c r="D561" s="5">
        <v>6</v>
      </c>
      <c r="E561" s="5" t="s">
        <v>11</v>
      </c>
      <c r="F561" s="6">
        <v>397.65</v>
      </c>
      <c r="J561" s="10"/>
      <c r="K561" s="10"/>
      <c r="L561" s="10"/>
      <c r="M561" s="10" t="str">
        <f t="array" ref="M561">IF((MAX(IF(ISNUMBER(MATCH(INDEX(D:D,(ROUNDUP(ROW(M559)/24,)-1)*24+3):INDEX(D:D,ROUNDUP(ROW(M559)/24,)*24+2),L$3:L$26,)),INDEX(F:F,(ROUNDUP(ROW(M559)/24,)-1)*24+3):INDEX(F:F,ROUNDUP(ROW(M559)/24,)*24+2)))=F561)*ISNUMBER(MATCH(D561,L$3:L$26,))*ISNUMBER(MATCH(C561,DAY(G$3:G$33),)),F561,"")</f>
        <v/>
      </c>
    </row>
    <row r="562" spans="1:13" x14ac:dyDescent="0.25">
      <c r="A562" s="5">
        <f t="shared" si="35"/>
        <v>2023</v>
      </c>
      <c r="B562" s="5" t="str">
        <f t="shared" si="35"/>
        <v>Январь</v>
      </c>
      <c r="C562" s="7">
        <v>24</v>
      </c>
      <c r="D562" s="5">
        <v>7</v>
      </c>
      <c r="E562" s="5" t="s">
        <v>12</v>
      </c>
      <c r="F562" s="6">
        <v>401.85</v>
      </c>
      <c r="J562" s="10"/>
      <c r="K562" s="10"/>
      <c r="L562" s="10"/>
      <c r="M562" s="10" t="str">
        <f t="array" ref="M562">IF((MAX(IF(ISNUMBER(MATCH(INDEX(D:D,(ROUNDUP(ROW(M560)/24,)-1)*24+3):INDEX(D:D,ROUNDUP(ROW(M560)/24,)*24+2),L$3:L$26,)),INDEX(F:F,(ROUNDUP(ROW(M560)/24,)-1)*24+3):INDEX(F:F,ROUNDUP(ROW(M560)/24,)*24+2)))=F562)*ISNUMBER(MATCH(D562,L$3:L$26,))*ISNUMBER(MATCH(C562,DAY(G$3:G$33),)),F562,"")</f>
        <v/>
      </c>
    </row>
    <row r="563" spans="1:13" x14ac:dyDescent="0.25">
      <c r="A563" s="5">
        <f t="shared" si="35"/>
        <v>2023</v>
      </c>
      <c r="B563" s="5" t="str">
        <f t="shared" si="35"/>
        <v>Январь</v>
      </c>
      <c r="C563" s="7">
        <v>24</v>
      </c>
      <c r="D563" s="5">
        <v>8</v>
      </c>
      <c r="E563" s="5" t="s">
        <v>13</v>
      </c>
      <c r="F563" s="6">
        <v>402.15000000000003</v>
      </c>
      <c r="J563" s="10"/>
      <c r="K563" s="10"/>
      <c r="L563" s="10"/>
      <c r="M563" s="10" t="str">
        <f t="array" ref="M563">IF((MAX(IF(ISNUMBER(MATCH(INDEX(D:D,(ROUNDUP(ROW(M561)/24,)-1)*24+3):INDEX(D:D,ROUNDUP(ROW(M561)/24,)*24+2),L$3:L$26,)),INDEX(F:F,(ROUNDUP(ROW(M561)/24,)-1)*24+3):INDEX(F:F,ROUNDUP(ROW(M561)/24,)*24+2)))=F563)*ISNUMBER(MATCH(D563,L$3:L$26,))*ISNUMBER(MATCH(C563,DAY(G$3:G$33),)),F563,"")</f>
        <v/>
      </c>
    </row>
    <row r="564" spans="1:13" x14ac:dyDescent="0.25">
      <c r="A564" s="5">
        <f t="shared" si="35"/>
        <v>2023</v>
      </c>
      <c r="B564" s="5" t="str">
        <f t="shared" si="35"/>
        <v>Январь</v>
      </c>
      <c r="C564" s="7">
        <v>24</v>
      </c>
      <c r="D564" s="5">
        <v>9</v>
      </c>
      <c r="E564" s="5" t="s">
        <v>14</v>
      </c>
      <c r="F564" s="6">
        <v>402</v>
      </c>
      <c r="J564" s="10"/>
      <c r="K564" s="10"/>
      <c r="L564" s="10"/>
      <c r="M564" s="10" t="str">
        <f t="array" ref="M564">IF((MAX(IF(ISNUMBER(MATCH(INDEX(D:D,(ROUNDUP(ROW(M562)/24,)-1)*24+3):INDEX(D:D,ROUNDUP(ROW(M562)/24,)*24+2),L$3:L$26,)),INDEX(F:F,(ROUNDUP(ROW(M562)/24,)-1)*24+3):INDEX(F:F,ROUNDUP(ROW(M562)/24,)*24+2)))=F564)*ISNUMBER(MATCH(D564,L$3:L$26,))*ISNUMBER(MATCH(C564,DAY(G$3:G$33),)),F564,"")</f>
        <v/>
      </c>
    </row>
    <row r="565" spans="1:13" x14ac:dyDescent="0.25">
      <c r="A565" s="5">
        <f t="shared" ref="A565:B580" si="36">IF(A564&lt;&gt;"",A564,"")</f>
        <v>2023</v>
      </c>
      <c r="B565" s="5" t="str">
        <f t="shared" si="36"/>
        <v>Январь</v>
      </c>
      <c r="C565" s="7">
        <v>24</v>
      </c>
      <c r="D565" s="5">
        <v>10</v>
      </c>
      <c r="E565" s="5" t="s">
        <v>15</v>
      </c>
      <c r="F565" s="6">
        <v>400.35</v>
      </c>
      <c r="J565" s="10"/>
      <c r="K565" s="10"/>
      <c r="L565" s="10"/>
      <c r="M565" s="10" t="str">
        <f t="array" ref="M565">IF((MAX(IF(ISNUMBER(MATCH(INDEX(D:D,(ROUNDUP(ROW(M563)/24,)-1)*24+3):INDEX(D:D,ROUNDUP(ROW(M563)/24,)*24+2),L$3:L$26,)),INDEX(F:F,(ROUNDUP(ROW(M563)/24,)-1)*24+3):INDEX(F:F,ROUNDUP(ROW(M563)/24,)*24+2)))=F565)*ISNUMBER(MATCH(D565,L$3:L$26,))*ISNUMBER(MATCH(C565,DAY(G$3:G$33),)),F565,"")</f>
        <v/>
      </c>
    </row>
    <row r="566" spans="1:13" x14ac:dyDescent="0.25">
      <c r="A566" s="5">
        <f t="shared" si="36"/>
        <v>2023</v>
      </c>
      <c r="B566" s="5" t="str">
        <f t="shared" si="36"/>
        <v>Январь</v>
      </c>
      <c r="C566" s="7">
        <v>24</v>
      </c>
      <c r="D566" s="5">
        <v>11</v>
      </c>
      <c r="E566" s="5" t="s">
        <v>16</v>
      </c>
      <c r="F566" s="6">
        <v>400.20000000000005</v>
      </c>
      <c r="J566" s="10"/>
      <c r="K566" s="10"/>
      <c r="L566" s="10"/>
      <c r="M566" s="10" t="str">
        <f t="array" ref="M566">IF((MAX(IF(ISNUMBER(MATCH(INDEX(D:D,(ROUNDUP(ROW(M564)/24,)-1)*24+3):INDEX(D:D,ROUNDUP(ROW(M564)/24,)*24+2),L$3:L$26,)),INDEX(F:F,(ROUNDUP(ROW(M564)/24,)-1)*24+3):INDEX(F:F,ROUNDUP(ROW(M564)/24,)*24+2)))=F566)*ISNUMBER(MATCH(D566,L$3:L$26,))*ISNUMBER(MATCH(C566,DAY(G$3:G$33),)),F566,"")</f>
        <v/>
      </c>
    </row>
    <row r="567" spans="1:13" x14ac:dyDescent="0.25">
      <c r="A567" s="5">
        <f t="shared" si="36"/>
        <v>2023</v>
      </c>
      <c r="B567" s="5" t="str">
        <f t="shared" si="36"/>
        <v>Январь</v>
      </c>
      <c r="C567" s="7">
        <v>24</v>
      </c>
      <c r="D567" s="5">
        <v>12</v>
      </c>
      <c r="E567" s="5" t="s">
        <v>17</v>
      </c>
      <c r="F567" s="6">
        <v>394.35</v>
      </c>
      <c r="J567" s="10"/>
      <c r="K567" s="10"/>
      <c r="L567" s="10"/>
      <c r="M567" s="10" t="str">
        <f t="array" ref="M567">IF((MAX(IF(ISNUMBER(MATCH(INDEX(D:D,(ROUNDUP(ROW(M565)/24,)-1)*24+3):INDEX(D:D,ROUNDUP(ROW(M565)/24,)*24+2),L$3:L$26,)),INDEX(F:F,(ROUNDUP(ROW(M565)/24,)-1)*24+3):INDEX(F:F,ROUNDUP(ROW(M565)/24,)*24+2)))=F567)*ISNUMBER(MATCH(D567,L$3:L$26,))*ISNUMBER(MATCH(C567,DAY(G$3:G$33),)),F567,"")</f>
        <v/>
      </c>
    </row>
    <row r="568" spans="1:13" x14ac:dyDescent="0.25">
      <c r="A568" s="5">
        <f t="shared" si="36"/>
        <v>2023</v>
      </c>
      <c r="B568" s="5" t="str">
        <f t="shared" si="36"/>
        <v>Январь</v>
      </c>
      <c r="C568" s="7">
        <v>24</v>
      </c>
      <c r="D568" s="5">
        <v>13</v>
      </c>
      <c r="E568" s="5" t="s">
        <v>18</v>
      </c>
      <c r="F568" s="6">
        <v>394.5</v>
      </c>
      <c r="J568" s="10"/>
      <c r="K568" s="10"/>
      <c r="L568" s="10"/>
      <c r="M568" s="10" t="str">
        <f t="array" ref="M568">IF((MAX(IF(ISNUMBER(MATCH(INDEX(D:D,(ROUNDUP(ROW(M566)/24,)-1)*24+3):INDEX(D:D,ROUNDUP(ROW(M566)/24,)*24+2),L$3:L$26,)),INDEX(F:F,(ROUNDUP(ROW(M566)/24,)-1)*24+3):INDEX(F:F,ROUNDUP(ROW(M566)/24,)*24+2)))=F568)*ISNUMBER(MATCH(D568,L$3:L$26,))*ISNUMBER(MATCH(C568,DAY(G$3:G$33),)),F568,"")</f>
        <v/>
      </c>
    </row>
    <row r="569" spans="1:13" x14ac:dyDescent="0.25">
      <c r="A569" s="5">
        <f t="shared" si="36"/>
        <v>2023</v>
      </c>
      <c r="B569" s="5" t="str">
        <f t="shared" si="36"/>
        <v>Январь</v>
      </c>
      <c r="C569" s="7">
        <v>24</v>
      </c>
      <c r="D569" s="5">
        <v>14</v>
      </c>
      <c r="E569" s="5" t="s">
        <v>19</v>
      </c>
      <c r="F569" s="6">
        <v>393.29999999999995</v>
      </c>
      <c r="J569" s="10"/>
      <c r="K569" s="10"/>
      <c r="L569" s="10"/>
      <c r="M569" s="10" t="str">
        <f t="array" ref="M569">IF((MAX(IF(ISNUMBER(MATCH(INDEX(D:D,(ROUNDUP(ROW(M567)/24,)-1)*24+3):INDEX(D:D,ROUNDUP(ROW(M567)/24,)*24+2),L$3:L$26,)),INDEX(F:F,(ROUNDUP(ROW(M567)/24,)-1)*24+3):INDEX(F:F,ROUNDUP(ROW(M567)/24,)*24+2)))=F569)*ISNUMBER(MATCH(D569,L$3:L$26,))*ISNUMBER(MATCH(C569,DAY(G$3:G$33),)),F569,"")</f>
        <v/>
      </c>
    </row>
    <row r="570" spans="1:13" x14ac:dyDescent="0.25">
      <c r="A570" s="5">
        <f t="shared" si="36"/>
        <v>2023</v>
      </c>
      <c r="B570" s="5" t="str">
        <f t="shared" si="36"/>
        <v>Январь</v>
      </c>
      <c r="C570" s="7">
        <v>24</v>
      </c>
      <c r="D570" s="5">
        <v>15</v>
      </c>
      <c r="E570" s="5" t="s">
        <v>20</v>
      </c>
      <c r="F570" s="6">
        <v>390.29999999999995</v>
      </c>
      <c r="J570" s="10"/>
      <c r="K570" s="10"/>
      <c r="L570" s="10"/>
      <c r="M570" s="10" t="str">
        <f t="array" ref="M570">IF((MAX(IF(ISNUMBER(MATCH(INDEX(D:D,(ROUNDUP(ROW(M568)/24,)-1)*24+3):INDEX(D:D,ROUNDUP(ROW(M568)/24,)*24+2),L$3:L$26,)),INDEX(F:F,(ROUNDUP(ROW(M568)/24,)-1)*24+3):INDEX(F:F,ROUNDUP(ROW(M568)/24,)*24+2)))=F570)*ISNUMBER(MATCH(D570,L$3:L$26,))*ISNUMBER(MATCH(C570,DAY(G$3:G$33),)),F570,"")</f>
        <v/>
      </c>
    </row>
    <row r="571" spans="1:13" x14ac:dyDescent="0.25">
      <c r="A571" s="5">
        <f t="shared" si="36"/>
        <v>2023</v>
      </c>
      <c r="B571" s="5" t="str">
        <f t="shared" si="36"/>
        <v>Январь</v>
      </c>
      <c r="C571" s="7">
        <v>24</v>
      </c>
      <c r="D571" s="5">
        <v>16</v>
      </c>
      <c r="E571" s="5" t="s">
        <v>21</v>
      </c>
      <c r="F571" s="6">
        <v>377.99999999999994</v>
      </c>
      <c r="J571" s="10"/>
      <c r="K571" s="10"/>
      <c r="L571" s="10"/>
      <c r="M571" s="10" t="str">
        <f t="array" ref="M571">IF((MAX(IF(ISNUMBER(MATCH(INDEX(D:D,(ROUNDUP(ROW(M569)/24,)-1)*24+3):INDEX(D:D,ROUNDUP(ROW(M569)/24,)*24+2),L$3:L$26,)),INDEX(F:F,(ROUNDUP(ROW(M569)/24,)-1)*24+3):INDEX(F:F,ROUNDUP(ROW(M569)/24,)*24+2)))=F571)*ISNUMBER(MATCH(D571,L$3:L$26,))*ISNUMBER(MATCH(C571,DAY(G$3:G$33),)),F571,"")</f>
        <v/>
      </c>
    </row>
    <row r="572" spans="1:13" x14ac:dyDescent="0.25">
      <c r="A572" s="5">
        <f t="shared" si="36"/>
        <v>2023</v>
      </c>
      <c r="B572" s="5" t="str">
        <f t="shared" si="36"/>
        <v>Январь</v>
      </c>
      <c r="C572" s="7">
        <v>24</v>
      </c>
      <c r="D572" s="5">
        <v>17</v>
      </c>
      <c r="E572" s="5" t="s">
        <v>22</v>
      </c>
      <c r="F572" s="6">
        <v>397.20000000000005</v>
      </c>
      <c r="J572" s="10"/>
      <c r="K572" s="10"/>
      <c r="L572" s="10"/>
      <c r="M572" s="10" t="str">
        <f t="array" ref="M572">IF((MAX(IF(ISNUMBER(MATCH(INDEX(D:D,(ROUNDUP(ROW(M570)/24,)-1)*24+3):INDEX(D:D,ROUNDUP(ROW(M570)/24,)*24+2),L$3:L$26,)),INDEX(F:F,(ROUNDUP(ROW(M570)/24,)-1)*24+3):INDEX(F:F,ROUNDUP(ROW(M570)/24,)*24+2)))=F572)*ISNUMBER(MATCH(D572,L$3:L$26,))*ISNUMBER(MATCH(C572,DAY(G$3:G$33),)),F572,"")</f>
        <v/>
      </c>
    </row>
    <row r="573" spans="1:13" x14ac:dyDescent="0.25">
      <c r="A573" s="5">
        <f t="shared" si="36"/>
        <v>2023</v>
      </c>
      <c r="B573" s="5" t="str">
        <f t="shared" si="36"/>
        <v>Январь</v>
      </c>
      <c r="C573" s="7">
        <v>24</v>
      </c>
      <c r="D573" s="5">
        <v>18</v>
      </c>
      <c r="E573" s="5" t="s">
        <v>23</v>
      </c>
      <c r="F573" s="6">
        <v>405</v>
      </c>
      <c r="J573" s="10"/>
      <c r="K573" s="10"/>
      <c r="L573" s="10"/>
      <c r="M573" s="10" t="str">
        <f t="array" ref="M573">IF((MAX(IF(ISNUMBER(MATCH(INDEX(D:D,(ROUNDUP(ROW(M571)/24,)-1)*24+3):INDEX(D:D,ROUNDUP(ROW(M571)/24,)*24+2),L$3:L$26,)),INDEX(F:F,(ROUNDUP(ROW(M571)/24,)-1)*24+3):INDEX(F:F,ROUNDUP(ROW(M571)/24,)*24+2)))=F573)*ISNUMBER(MATCH(D573,L$3:L$26,))*ISNUMBER(MATCH(C573,DAY(G$3:G$33),)),F573,"")</f>
        <v/>
      </c>
    </row>
    <row r="574" spans="1:13" x14ac:dyDescent="0.25">
      <c r="A574" s="5">
        <f t="shared" si="36"/>
        <v>2023</v>
      </c>
      <c r="B574" s="5" t="str">
        <f t="shared" si="36"/>
        <v>Январь</v>
      </c>
      <c r="C574" s="7">
        <v>24</v>
      </c>
      <c r="D574" s="5">
        <v>19</v>
      </c>
      <c r="E574" s="5" t="s">
        <v>24</v>
      </c>
      <c r="F574" s="6">
        <v>406.79999999999995</v>
      </c>
      <c r="J574" s="10"/>
      <c r="K574" s="10"/>
      <c r="L574" s="10"/>
      <c r="M574" s="10" t="str">
        <f t="array" ref="M574">IF((MAX(IF(ISNUMBER(MATCH(INDEX(D:D,(ROUNDUP(ROW(M572)/24,)-1)*24+3):INDEX(D:D,ROUNDUP(ROW(M572)/24,)*24+2),L$3:L$26,)),INDEX(F:F,(ROUNDUP(ROW(M572)/24,)-1)*24+3):INDEX(F:F,ROUNDUP(ROW(M572)/24,)*24+2)))=F574)*ISNUMBER(MATCH(D574,L$3:L$26,))*ISNUMBER(MATCH(C574,DAY(G$3:G$33),)),F574,"")</f>
        <v/>
      </c>
    </row>
    <row r="575" spans="1:13" x14ac:dyDescent="0.25">
      <c r="A575" s="5">
        <f t="shared" si="36"/>
        <v>2023</v>
      </c>
      <c r="B575" s="5" t="str">
        <f t="shared" si="36"/>
        <v>Январь</v>
      </c>
      <c r="C575" s="7">
        <v>24</v>
      </c>
      <c r="D575" s="5">
        <v>20</v>
      </c>
      <c r="E575" s="5" t="s">
        <v>25</v>
      </c>
      <c r="F575" s="6">
        <v>410.40000000000003</v>
      </c>
      <c r="J575" s="10"/>
      <c r="K575" s="10"/>
      <c r="L575" s="10"/>
      <c r="M575" s="10">
        <f t="array" ref="M575">IF((MAX(IF(ISNUMBER(MATCH(INDEX(D:D,(ROUNDUP(ROW(M573)/24,)-1)*24+3):INDEX(D:D,ROUNDUP(ROW(M573)/24,)*24+2),L$3:L$26,)),INDEX(F:F,(ROUNDUP(ROW(M573)/24,)-1)*24+3):INDEX(F:F,ROUNDUP(ROW(M573)/24,)*24+2)))=F575)*ISNUMBER(MATCH(D575,L$3:L$26,))*ISNUMBER(MATCH(C575,DAY(G$3:G$33),)),F575,"")</f>
        <v>410.40000000000003</v>
      </c>
    </row>
    <row r="576" spans="1:13" x14ac:dyDescent="0.25">
      <c r="A576" s="5">
        <f t="shared" si="36"/>
        <v>2023</v>
      </c>
      <c r="B576" s="5" t="str">
        <f t="shared" si="36"/>
        <v>Январь</v>
      </c>
      <c r="C576" s="7">
        <v>24</v>
      </c>
      <c r="D576" s="5">
        <v>21</v>
      </c>
      <c r="E576" s="5" t="s">
        <v>26</v>
      </c>
      <c r="F576" s="6">
        <v>410.84999999999997</v>
      </c>
      <c r="J576" s="10"/>
      <c r="K576" s="10"/>
      <c r="L576" s="10"/>
      <c r="M576" s="10" t="str">
        <f t="array" ref="M576">IF((MAX(IF(ISNUMBER(MATCH(INDEX(D:D,(ROUNDUP(ROW(M574)/24,)-1)*24+3):INDEX(D:D,ROUNDUP(ROW(M574)/24,)*24+2),L$3:L$26,)),INDEX(F:F,(ROUNDUP(ROW(M574)/24,)-1)*24+3):INDEX(F:F,ROUNDUP(ROW(M574)/24,)*24+2)))=F576)*ISNUMBER(MATCH(D576,L$3:L$26,))*ISNUMBER(MATCH(C576,DAY(G$3:G$33),)),F576,"")</f>
        <v/>
      </c>
    </row>
    <row r="577" spans="1:13" x14ac:dyDescent="0.25">
      <c r="A577" s="5">
        <f t="shared" si="36"/>
        <v>2023</v>
      </c>
      <c r="B577" s="5" t="str">
        <f t="shared" si="36"/>
        <v>Январь</v>
      </c>
      <c r="C577" s="7">
        <v>24</v>
      </c>
      <c r="D577" s="5">
        <v>22</v>
      </c>
      <c r="E577" s="5" t="s">
        <v>27</v>
      </c>
      <c r="F577" s="6">
        <v>409.20000000000005</v>
      </c>
      <c r="J577" s="10"/>
      <c r="K577" s="10"/>
      <c r="L577" s="10"/>
      <c r="M577" s="10" t="str">
        <f t="array" ref="M577">IF((MAX(IF(ISNUMBER(MATCH(INDEX(D:D,(ROUNDUP(ROW(M575)/24,)-1)*24+3):INDEX(D:D,ROUNDUP(ROW(M575)/24,)*24+2),L$3:L$26,)),INDEX(F:F,(ROUNDUP(ROW(M575)/24,)-1)*24+3):INDEX(F:F,ROUNDUP(ROW(M575)/24,)*24+2)))=F577)*ISNUMBER(MATCH(D577,L$3:L$26,))*ISNUMBER(MATCH(C577,DAY(G$3:G$33),)),F577,"")</f>
        <v/>
      </c>
    </row>
    <row r="578" spans="1:13" x14ac:dyDescent="0.25">
      <c r="A578" s="5">
        <f t="shared" si="36"/>
        <v>2023</v>
      </c>
      <c r="B578" s="5" t="str">
        <f t="shared" si="36"/>
        <v>Январь</v>
      </c>
      <c r="C578" s="7">
        <v>24</v>
      </c>
      <c r="D578" s="5">
        <v>23</v>
      </c>
      <c r="E578" s="5" t="s">
        <v>28</v>
      </c>
      <c r="F578" s="6">
        <v>407.25</v>
      </c>
      <c r="J578" s="10"/>
      <c r="K578" s="10"/>
      <c r="L578" s="10"/>
      <c r="M578" s="10" t="str">
        <f t="array" ref="M578">IF((MAX(IF(ISNUMBER(MATCH(INDEX(D:D,(ROUNDUP(ROW(M576)/24,)-1)*24+3):INDEX(D:D,ROUNDUP(ROW(M576)/24,)*24+2),L$3:L$26,)),INDEX(F:F,(ROUNDUP(ROW(M576)/24,)-1)*24+3):INDEX(F:F,ROUNDUP(ROW(M576)/24,)*24+2)))=F578)*ISNUMBER(MATCH(D578,L$3:L$26,))*ISNUMBER(MATCH(C578,DAY(G$3:G$33),)),F578,"")</f>
        <v/>
      </c>
    </row>
    <row r="579" spans="1:13" x14ac:dyDescent="0.25">
      <c r="A579" s="5">
        <f t="shared" si="36"/>
        <v>2023</v>
      </c>
      <c r="B579" s="5" t="str">
        <f t="shared" si="36"/>
        <v>Январь</v>
      </c>
      <c r="C579" s="7">
        <v>25</v>
      </c>
      <c r="D579" s="5">
        <v>0</v>
      </c>
      <c r="E579" s="5" t="s">
        <v>5</v>
      </c>
      <c r="F579" s="6">
        <v>402.3</v>
      </c>
      <c r="J579" s="10"/>
      <c r="K579" s="10"/>
      <c r="L579" s="10"/>
      <c r="M579" s="10" t="str">
        <f t="array" ref="M579">IF((MAX(IF(ISNUMBER(MATCH(INDEX(D:D,(ROUNDUP(ROW(M577)/24,)-1)*24+3):INDEX(D:D,ROUNDUP(ROW(M577)/24,)*24+2),L$3:L$26,)),INDEX(F:F,(ROUNDUP(ROW(M577)/24,)-1)*24+3):INDEX(F:F,ROUNDUP(ROW(M577)/24,)*24+2)))=F579)*ISNUMBER(MATCH(D579,L$3:L$26,))*ISNUMBER(MATCH(C579,DAY(G$3:G$33),)),F579,"")</f>
        <v/>
      </c>
    </row>
    <row r="580" spans="1:13" x14ac:dyDescent="0.25">
      <c r="A580" s="5">
        <f t="shared" si="36"/>
        <v>2023</v>
      </c>
      <c r="B580" s="5" t="str">
        <f t="shared" si="36"/>
        <v>Январь</v>
      </c>
      <c r="C580" s="7">
        <v>25</v>
      </c>
      <c r="D580" s="5">
        <v>1</v>
      </c>
      <c r="E580" s="5" t="s">
        <v>6</v>
      </c>
      <c r="F580" s="6">
        <v>399.59999999999997</v>
      </c>
      <c r="J580" s="10"/>
      <c r="K580" s="10"/>
      <c r="L580" s="10"/>
      <c r="M580" s="10" t="str">
        <f t="array" ref="M580">IF((MAX(IF(ISNUMBER(MATCH(INDEX(D:D,(ROUNDUP(ROW(M578)/24,)-1)*24+3):INDEX(D:D,ROUNDUP(ROW(M578)/24,)*24+2),L$3:L$26,)),INDEX(F:F,(ROUNDUP(ROW(M578)/24,)-1)*24+3):INDEX(F:F,ROUNDUP(ROW(M578)/24,)*24+2)))=F580)*ISNUMBER(MATCH(D580,L$3:L$26,))*ISNUMBER(MATCH(C580,DAY(G$3:G$33),)),F580,"")</f>
        <v/>
      </c>
    </row>
    <row r="581" spans="1:13" x14ac:dyDescent="0.25">
      <c r="A581" s="5">
        <f t="shared" ref="A581:B596" si="37">IF(A580&lt;&gt;"",A580,"")</f>
        <v>2023</v>
      </c>
      <c r="B581" s="5" t="str">
        <f t="shared" si="37"/>
        <v>Январь</v>
      </c>
      <c r="C581" s="7">
        <v>25</v>
      </c>
      <c r="D581" s="5">
        <v>2</v>
      </c>
      <c r="E581" s="5" t="s">
        <v>7</v>
      </c>
      <c r="F581" s="6">
        <v>398.55</v>
      </c>
      <c r="J581" s="10"/>
      <c r="K581" s="10"/>
      <c r="L581" s="10"/>
      <c r="M581" s="10" t="str">
        <f t="array" ref="M581">IF((MAX(IF(ISNUMBER(MATCH(INDEX(D:D,(ROUNDUP(ROW(M579)/24,)-1)*24+3):INDEX(D:D,ROUNDUP(ROW(M579)/24,)*24+2),L$3:L$26,)),INDEX(F:F,(ROUNDUP(ROW(M579)/24,)-1)*24+3):INDEX(F:F,ROUNDUP(ROW(M579)/24,)*24+2)))=F581)*ISNUMBER(MATCH(D581,L$3:L$26,))*ISNUMBER(MATCH(C581,DAY(G$3:G$33),)),F581,"")</f>
        <v/>
      </c>
    </row>
    <row r="582" spans="1:13" x14ac:dyDescent="0.25">
      <c r="A582" s="5">
        <f t="shared" si="37"/>
        <v>2023</v>
      </c>
      <c r="B582" s="5" t="str">
        <f t="shared" si="37"/>
        <v>Январь</v>
      </c>
      <c r="C582" s="7">
        <v>25</v>
      </c>
      <c r="D582" s="5">
        <v>3</v>
      </c>
      <c r="E582" s="5" t="s">
        <v>8</v>
      </c>
      <c r="F582" s="6">
        <v>396.45</v>
      </c>
      <c r="J582" s="10"/>
      <c r="K582" s="10"/>
      <c r="L582" s="10"/>
      <c r="M582" s="10" t="str">
        <f t="array" ref="M582">IF((MAX(IF(ISNUMBER(MATCH(INDEX(D:D,(ROUNDUP(ROW(M580)/24,)-1)*24+3):INDEX(D:D,ROUNDUP(ROW(M580)/24,)*24+2),L$3:L$26,)),INDEX(F:F,(ROUNDUP(ROW(M580)/24,)-1)*24+3):INDEX(F:F,ROUNDUP(ROW(M580)/24,)*24+2)))=F582)*ISNUMBER(MATCH(D582,L$3:L$26,))*ISNUMBER(MATCH(C582,DAY(G$3:G$33),)),F582,"")</f>
        <v/>
      </c>
    </row>
    <row r="583" spans="1:13" x14ac:dyDescent="0.25">
      <c r="A583" s="5">
        <f t="shared" si="37"/>
        <v>2023</v>
      </c>
      <c r="B583" s="5" t="str">
        <f t="shared" si="37"/>
        <v>Январь</v>
      </c>
      <c r="C583" s="7">
        <v>25</v>
      </c>
      <c r="D583" s="5">
        <v>4</v>
      </c>
      <c r="E583" s="5" t="s">
        <v>9</v>
      </c>
      <c r="F583" s="6">
        <v>394.8</v>
      </c>
      <c r="J583" s="10"/>
      <c r="K583" s="10"/>
      <c r="L583" s="10"/>
      <c r="M583" s="10" t="str">
        <f t="array" ref="M583">IF((MAX(IF(ISNUMBER(MATCH(INDEX(D:D,(ROUNDUP(ROW(M581)/24,)-1)*24+3):INDEX(D:D,ROUNDUP(ROW(M581)/24,)*24+2),L$3:L$26,)),INDEX(F:F,(ROUNDUP(ROW(M581)/24,)-1)*24+3):INDEX(F:F,ROUNDUP(ROW(M581)/24,)*24+2)))=F583)*ISNUMBER(MATCH(D583,L$3:L$26,))*ISNUMBER(MATCH(C583,DAY(G$3:G$33),)),F583,"")</f>
        <v/>
      </c>
    </row>
    <row r="584" spans="1:13" x14ac:dyDescent="0.25">
      <c r="A584" s="5">
        <f t="shared" si="37"/>
        <v>2023</v>
      </c>
      <c r="B584" s="5" t="str">
        <f t="shared" si="37"/>
        <v>Январь</v>
      </c>
      <c r="C584" s="7">
        <v>25</v>
      </c>
      <c r="D584" s="5">
        <v>5</v>
      </c>
      <c r="E584" s="5" t="s">
        <v>10</v>
      </c>
      <c r="F584" s="6">
        <v>397.95</v>
      </c>
      <c r="J584" s="10"/>
      <c r="K584" s="10"/>
      <c r="L584" s="10"/>
      <c r="M584" s="10" t="str">
        <f t="array" ref="M584">IF((MAX(IF(ISNUMBER(MATCH(INDEX(D:D,(ROUNDUP(ROW(M582)/24,)-1)*24+3):INDEX(D:D,ROUNDUP(ROW(M582)/24,)*24+2),L$3:L$26,)),INDEX(F:F,(ROUNDUP(ROW(M582)/24,)-1)*24+3):INDEX(F:F,ROUNDUP(ROW(M582)/24,)*24+2)))=F584)*ISNUMBER(MATCH(D584,L$3:L$26,))*ISNUMBER(MATCH(C584,DAY(G$3:G$33),)),F584,"")</f>
        <v/>
      </c>
    </row>
    <row r="585" spans="1:13" x14ac:dyDescent="0.25">
      <c r="A585" s="5">
        <f t="shared" si="37"/>
        <v>2023</v>
      </c>
      <c r="B585" s="5" t="str">
        <f t="shared" si="37"/>
        <v>Январь</v>
      </c>
      <c r="C585" s="7">
        <v>25</v>
      </c>
      <c r="D585" s="5">
        <v>6</v>
      </c>
      <c r="E585" s="5" t="s">
        <v>11</v>
      </c>
      <c r="F585" s="6">
        <v>403.8</v>
      </c>
      <c r="J585" s="10"/>
      <c r="K585" s="10"/>
      <c r="L585" s="10"/>
      <c r="M585" s="10" t="str">
        <f t="array" ref="M585">IF((MAX(IF(ISNUMBER(MATCH(INDEX(D:D,(ROUNDUP(ROW(M583)/24,)-1)*24+3):INDEX(D:D,ROUNDUP(ROW(M583)/24,)*24+2),L$3:L$26,)),INDEX(F:F,(ROUNDUP(ROW(M583)/24,)-1)*24+3):INDEX(F:F,ROUNDUP(ROW(M583)/24,)*24+2)))=F585)*ISNUMBER(MATCH(D585,L$3:L$26,))*ISNUMBER(MATCH(C585,DAY(G$3:G$33),)),F585,"")</f>
        <v/>
      </c>
    </row>
    <row r="586" spans="1:13" x14ac:dyDescent="0.25">
      <c r="A586" s="5">
        <f t="shared" si="37"/>
        <v>2023</v>
      </c>
      <c r="B586" s="5" t="str">
        <f t="shared" si="37"/>
        <v>Январь</v>
      </c>
      <c r="C586" s="7">
        <v>25</v>
      </c>
      <c r="D586" s="5">
        <v>7</v>
      </c>
      <c r="E586" s="5" t="s">
        <v>12</v>
      </c>
      <c r="F586" s="6">
        <v>409.65</v>
      </c>
      <c r="J586" s="10"/>
      <c r="K586" s="10"/>
      <c r="L586" s="10"/>
      <c r="M586" s="10" t="str">
        <f t="array" ref="M586">IF((MAX(IF(ISNUMBER(MATCH(INDEX(D:D,(ROUNDUP(ROW(M584)/24,)-1)*24+3):INDEX(D:D,ROUNDUP(ROW(M584)/24,)*24+2),L$3:L$26,)),INDEX(F:F,(ROUNDUP(ROW(M584)/24,)-1)*24+3):INDEX(F:F,ROUNDUP(ROW(M584)/24,)*24+2)))=F586)*ISNUMBER(MATCH(D586,L$3:L$26,))*ISNUMBER(MATCH(C586,DAY(G$3:G$33),)),F586,"")</f>
        <v/>
      </c>
    </row>
    <row r="587" spans="1:13" x14ac:dyDescent="0.25">
      <c r="A587" s="5">
        <f t="shared" si="37"/>
        <v>2023</v>
      </c>
      <c r="B587" s="5" t="str">
        <f t="shared" si="37"/>
        <v>Январь</v>
      </c>
      <c r="C587" s="7">
        <v>25</v>
      </c>
      <c r="D587" s="5">
        <v>8</v>
      </c>
      <c r="E587" s="5" t="s">
        <v>13</v>
      </c>
      <c r="F587" s="6">
        <v>411.59999999999997</v>
      </c>
      <c r="J587" s="10"/>
      <c r="K587" s="10"/>
      <c r="L587" s="10"/>
      <c r="M587" s="10">
        <f t="array" ref="M587">IF((MAX(IF(ISNUMBER(MATCH(INDEX(D:D,(ROUNDUP(ROW(M585)/24,)-1)*24+3):INDEX(D:D,ROUNDUP(ROW(M585)/24,)*24+2),L$3:L$26,)),INDEX(F:F,(ROUNDUP(ROW(M585)/24,)-1)*24+3):INDEX(F:F,ROUNDUP(ROW(M585)/24,)*24+2)))=F587)*ISNUMBER(MATCH(D587,L$3:L$26,))*ISNUMBER(MATCH(C587,DAY(G$3:G$33),)),F587,"")</f>
        <v>411.59999999999997</v>
      </c>
    </row>
    <row r="588" spans="1:13" x14ac:dyDescent="0.25">
      <c r="A588" s="5">
        <f t="shared" si="37"/>
        <v>2023</v>
      </c>
      <c r="B588" s="5" t="str">
        <f t="shared" si="37"/>
        <v>Январь</v>
      </c>
      <c r="C588" s="7">
        <v>25</v>
      </c>
      <c r="D588" s="5">
        <v>9</v>
      </c>
      <c r="E588" s="5" t="s">
        <v>14</v>
      </c>
      <c r="F588" s="6">
        <v>405.9</v>
      </c>
      <c r="J588" s="10"/>
      <c r="K588" s="10"/>
      <c r="L588" s="10"/>
      <c r="M588" s="10" t="str">
        <f t="array" ref="M588">IF((MAX(IF(ISNUMBER(MATCH(INDEX(D:D,(ROUNDUP(ROW(M586)/24,)-1)*24+3):INDEX(D:D,ROUNDUP(ROW(M586)/24,)*24+2),L$3:L$26,)),INDEX(F:F,(ROUNDUP(ROW(M586)/24,)-1)*24+3):INDEX(F:F,ROUNDUP(ROW(M586)/24,)*24+2)))=F588)*ISNUMBER(MATCH(D588,L$3:L$26,))*ISNUMBER(MATCH(C588,DAY(G$3:G$33),)),F588,"")</f>
        <v/>
      </c>
    </row>
    <row r="589" spans="1:13" x14ac:dyDescent="0.25">
      <c r="A589" s="5">
        <f t="shared" si="37"/>
        <v>2023</v>
      </c>
      <c r="B589" s="5" t="str">
        <f t="shared" si="37"/>
        <v>Январь</v>
      </c>
      <c r="C589" s="7">
        <v>25</v>
      </c>
      <c r="D589" s="5">
        <v>10</v>
      </c>
      <c r="E589" s="5" t="s">
        <v>15</v>
      </c>
      <c r="F589" s="6">
        <v>399.45000000000005</v>
      </c>
      <c r="J589" s="10"/>
      <c r="K589" s="10"/>
      <c r="L589" s="10"/>
      <c r="M589" s="10" t="str">
        <f t="array" ref="M589">IF((MAX(IF(ISNUMBER(MATCH(INDEX(D:D,(ROUNDUP(ROW(M587)/24,)-1)*24+3):INDEX(D:D,ROUNDUP(ROW(M587)/24,)*24+2),L$3:L$26,)),INDEX(F:F,(ROUNDUP(ROW(M587)/24,)-1)*24+3):INDEX(F:F,ROUNDUP(ROW(M587)/24,)*24+2)))=F589)*ISNUMBER(MATCH(D589,L$3:L$26,))*ISNUMBER(MATCH(C589,DAY(G$3:G$33),)),F589,"")</f>
        <v/>
      </c>
    </row>
    <row r="590" spans="1:13" x14ac:dyDescent="0.25">
      <c r="A590" s="5">
        <f t="shared" si="37"/>
        <v>2023</v>
      </c>
      <c r="B590" s="5" t="str">
        <f t="shared" si="37"/>
        <v>Январь</v>
      </c>
      <c r="C590" s="7">
        <v>25</v>
      </c>
      <c r="D590" s="5">
        <v>11</v>
      </c>
      <c r="E590" s="5" t="s">
        <v>16</v>
      </c>
      <c r="F590" s="6">
        <v>399</v>
      </c>
      <c r="J590" s="10"/>
      <c r="K590" s="10"/>
      <c r="L590" s="10"/>
      <c r="M590" s="10" t="str">
        <f t="array" ref="M590">IF((MAX(IF(ISNUMBER(MATCH(INDEX(D:D,(ROUNDUP(ROW(M588)/24,)-1)*24+3):INDEX(D:D,ROUNDUP(ROW(M588)/24,)*24+2),L$3:L$26,)),INDEX(F:F,(ROUNDUP(ROW(M588)/24,)-1)*24+3):INDEX(F:F,ROUNDUP(ROW(M588)/24,)*24+2)))=F590)*ISNUMBER(MATCH(D590,L$3:L$26,))*ISNUMBER(MATCH(C590,DAY(G$3:G$33),)),F590,"")</f>
        <v/>
      </c>
    </row>
    <row r="591" spans="1:13" x14ac:dyDescent="0.25">
      <c r="A591" s="5">
        <f t="shared" si="37"/>
        <v>2023</v>
      </c>
      <c r="B591" s="5" t="str">
        <f t="shared" si="37"/>
        <v>Январь</v>
      </c>
      <c r="C591" s="7">
        <v>25</v>
      </c>
      <c r="D591" s="5">
        <v>12</v>
      </c>
      <c r="E591" s="5" t="s">
        <v>17</v>
      </c>
      <c r="F591" s="6">
        <v>397.95</v>
      </c>
      <c r="J591" s="10"/>
      <c r="K591" s="10"/>
      <c r="L591" s="10"/>
      <c r="M591" s="10" t="str">
        <f t="array" ref="M591">IF((MAX(IF(ISNUMBER(MATCH(INDEX(D:D,(ROUNDUP(ROW(M589)/24,)-1)*24+3):INDEX(D:D,ROUNDUP(ROW(M589)/24,)*24+2),L$3:L$26,)),INDEX(F:F,(ROUNDUP(ROW(M589)/24,)-1)*24+3):INDEX(F:F,ROUNDUP(ROW(M589)/24,)*24+2)))=F591)*ISNUMBER(MATCH(D591,L$3:L$26,))*ISNUMBER(MATCH(C591,DAY(G$3:G$33),)),F591,"")</f>
        <v/>
      </c>
    </row>
    <row r="592" spans="1:13" x14ac:dyDescent="0.25">
      <c r="A592" s="5">
        <f t="shared" si="37"/>
        <v>2023</v>
      </c>
      <c r="B592" s="5" t="str">
        <f t="shared" si="37"/>
        <v>Январь</v>
      </c>
      <c r="C592" s="7">
        <v>25</v>
      </c>
      <c r="D592" s="5">
        <v>13</v>
      </c>
      <c r="E592" s="5" t="s">
        <v>18</v>
      </c>
      <c r="F592" s="6">
        <v>397.19999999999993</v>
      </c>
      <c r="J592" s="10"/>
      <c r="K592" s="10"/>
      <c r="L592" s="10"/>
      <c r="M592" s="10" t="str">
        <f t="array" ref="M592">IF((MAX(IF(ISNUMBER(MATCH(INDEX(D:D,(ROUNDUP(ROW(M590)/24,)-1)*24+3):INDEX(D:D,ROUNDUP(ROW(M590)/24,)*24+2),L$3:L$26,)),INDEX(F:F,(ROUNDUP(ROW(M590)/24,)-1)*24+3):INDEX(F:F,ROUNDUP(ROW(M590)/24,)*24+2)))=F592)*ISNUMBER(MATCH(D592,L$3:L$26,))*ISNUMBER(MATCH(C592,DAY(G$3:G$33),)),F592,"")</f>
        <v/>
      </c>
    </row>
    <row r="593" spans="1:13" x14ac:dyDescent="0.25">
      <c r="A593" s="5">
        <f t="shared" si="37"/>
        <v>2023</v>
      </c>
      <c r="B593" s="5" t="str">
        <f t="shared" si="37"/>
        <v>Январь</v>
      </c>
      <c r="C593" s="7">
        <v>25</v>
      </c>
      <c r="D593" s="5">
        <v>14</v>
      </c>
      <c r="E593" s="5" t="s">
        <v>19</v>
      </c>
      <c r="F593" s="6">
        <v>396</v>
      </c>
      <c r="J593" s="10"/>
      <c r="K593" s="10"/>
      <c r="L593" s="10"/>
      <c r="M593" s="10" t="str">
        <f t="array" ref="M593">IF((MAX(IF(ISNUMBER(MATCH(INDEX(D:D,(ROUNDUP(ROW(M591)/24,)-1)*24+3):INDEX(D:D,ROUNDUP(ROW(M591)/24,)*24+2),L$3:L$26,)),INDEX(F:F,(ROUNDUP(ROW(M591)/24,)-1)*24+3):INDEX(F:F,ROUNDUP(ROW(M591)/24,)*24+2)))=F593)*ISNUMBER(MATCH(D593,L$3:L$26,))*ISNUMBER(MATCH(C593,DAY(G$3:G$33),)),F593,"")</f>
        <v/>
      </c>
    </row>
    <row r="594" spans="1:13" x14ac:dyDescent="0.25">
      <c r="A594" s="5">
        <f t="shared" si="37"/>
        <v>2023</v>
      </c>
      <c r="B594" s="5" t="str">
        <f t="shared" si="37"/>
        <v>Январь</v>
      </c>
      <c r="C594" s="7">
        <v>25</v>
      </c>
      <c r="D594" s="5">
        <v>15</v>
      </c>
      <c r="E594" s="5" t="s">
        <v>20</v>
      </c>
      <c r="F594" s="6">
        <v>395.1</v>
      </c>
      <c r="J594" s="10"/>
      <c r="K594" s="10"/>
      <c r="L594" s="10"/>
      <c r="M594" s="10" t="str">
        <f t="array" ref="M594">IF((MAX(IF(ISNUMBER(MATCH(INDEX(D:D,(ROUNDUP(ROW(M592)/24,)-1)*24+3):INDEX(D:D,ROUNDUP(ROW(M592)/24,)*24+2),L$3:L$26,)),INDEX(F:F,(ROUNDUP(ROW(M592)/24,)-1)*24+3):INDEX(F:F,ROUNDUP(ROW(M592)/24,)*24+2)))=F594)*ISNUMBER(MATCH(D594,L$3:L$26,))*ISNUMBER(MATCH(C594,DAY(G$3:G$33),)),F594,"")</f>
        <v/>
      </c>
    </row>
    <row r="595" spans="1:13" x14ac:dyDescent="0.25">
      <c r="A595" s="5">
        <f t="shared" si="37"/>
        <v>2023</v>
      </c>
      <c r="B595" s="5" t="str">
        <f t="shared" si="37"/>
        <v>Январь</v>
      </c>
      <c r="C595" s="7">
        <v>25</v>
      </c>
      <c r="D595" s="5">
        <v>16</v>
      </c>
      <c r="E595" s="5" t="s">
        <v>21</v>
      </c>
      <c r="F595" s="6">
        <v>395.1</v>
      </c>
      <c r="J595" s="10"/>
      <c r="K595" s="10"/>
      <c r="L595" s="10"/>
      <c r="M595" s="10" t="str">
        <f t="array" ref="M595">IF((MAX(IF(ISNUMBER(MATCH(INDEX(D:D,(ROUNDUP(ROW(M593)/24,)-1)*24+3):INDEX(D:D,ROUNDUP(ROW(M593)/24,)*24+2),L$3:L$26,)),INDEX(F:F,(ROUNDUP(ROW(M593)/24,)-1)*24+3):INDEX(F:F,ROUNDUP(ROW(M593)/24,)*24+2)))=F595)*ISNUMBER(MATCH(D595,L$3:L$26,))*ISNUMBER(MATCH(C595,DAY(G$3:G$33),)),F595,"")</f>
        <v/>
      </c>
    </row>
    <row r="596" spans="1:13" x14ac:dyDescent="0.25">
      <c r="A596" s="5">
        <f t="shared" si="37"/>
        <v>2023</v>
      </c>
      <c r="B596" s="5" t="str">
        <f t="shared" si="37"/>
        <v>Январь</v>
      </c>
      <c r="C596" s="7">
        <v>25</v>
      </c>
      <c r="D596" s="5">
        <v>17</v>
      </c>
      <c r="E596" s="5" t="s">
        <v>22</v>
      </c>
      <c r="F596" s="6">
        <v>397.35</v>
      </c>
      <c r="J596" s="10"/>
      <c r="K596" s="10"/>
      <c r="L596" s="10"/>
      <c r="M596" s="10" t="str">
        <f t="array" ref="M596">IF((MAX(IF(ISNUMBER(MATCH(INDEX(D:D,(ROUNDUP(ROW(M594)/24,)-1)*24+3):INDEX(D:D,ROUNDUP(ROW(M594)/24,)*24+2),L$3:L$26,)),INDEX(F:F,(ROUNDUP(ROW(M594)/24,)-1)*24+3):INDEX(F:F,ROUNDUP(ROW(M594)/24,)*24+2)))=F596)*ISNUMBER(MATCH(D596,L$3:L$26,))*ISNUMBER(MATCH(C596,DAY(G$3:G$33),)),F596,"")</f>
        <v/>
      </c>
    </row>
    <row r="597" spans="1:13" x14ac:dyDescent="0.25">
      <c r="A597" s="5">
        <f t="shared" ref="A597:B612" si="38">IF(A596&lt;&gt;"",A596,"")</f>
        <v>2023</v>
      </c>
      <c r="B597" s="5" t="str">
        <f t="shared" si="38"/>
        <v>Январь</v>
      </c>
      <c r="C597" s="7">
        <v>25</v>
      </c>
      <c r="D597" s="5">
        <v>18</v>
      </c>
      <c r="E597" s="5" t="s">
        <v>23</v>
      </c>
      <c r="F597" s="6">
        <v>401.85</v>
      </c>
      <c r="J597" s="10"/>
      <c r="K597" s="10"/>
      <c r="L597" s="10"/>
      <c r="M597" s="10" t="str">
        <f t="array" ref="M597">IF((MAX(IF(ISNUMBER(MATCH(INDEX(D:D,(ROUNDUP(ROW(M595)/24,)-1)*24+3):INDEX(D:D,ROUNDUP(ROW(M595)/24,)*24+2),L$3:L$26,)),INDEX(F:F,(ROUNDUP(ROW(M595)/24,)-1)*24+3):INDEX(F:F,ROUNDUP(ROW(M595)/24,)*24+2)))=F597)*ISNUMBER(MATCH(D597,L$3:L$26,))*ISNUMBER(MATCH(C597,DAY(G$3:G$33),)),F597,"")</f>
        <v/>
      </c>
    </row>
    <row r="598" spans="1:13" x14ac:dyDescent="0.25">
      <c r="A598" s="5">
        <f t="shared" si="38"/>
        <v>2023</v>
      </c>
      <c r="B598" s="5" t="str">
        <f t="shared" si="38"/>
        <v>Январь</v>
      </c>
      <c r="C598" s="7">
        <v>25</v>
      </c>
      <c r="D598" s="5">
        <v>19</v>
      </c>
      <c r="E598" s="5" t="s">
        <v>24</v>
      </c>
      <c r="F598" s="6">
        <v>405.75</v>
      </c>
      <c r="J598" s="10"/>
      <c r="K598" s="10"/>
      <c r="L598" s="10"/>
      <c r="M598" s="10" t="str">
        <f t="array" ref="M598">IF((MAX(IF(ISNUMBER(MATCH(INDEX(D:D,(ROUNDUP(ROW(M596)/24,)-1)*24+3):INDEX(D:D,ROUNDUP(ROW(M596)/24,)*24+2),L$3:L$26,)),INDEX(F:F,(ROUNDUP(ROW(M596)/24,)-1)*24+3):INDEX(F:F,ROUNDUP(ROW(M596)/24,)*24+2)))=F598)*ISNUMBER(MATCH(D598,L$3:L$26,))*ISNUMBER(MATCH(C598,DAY(G$3:G$33),)),F598,"")</f>
        <v/>
      </c>
    </row>
    <row r="599" spans="1:13" x14ac:dyDescent="0.25">
      <c r="A599" s="5">
        <f t="shared" si="38"/>
        <v>2023</v>
      </c>
      <c r="B599" s="5" t="str">
        <f t="shared" si="38"/>
        <v>Январь</v>
      </c>
      <c r="C599" s="7">
        <v>25</v>
      </c>
      <c r="D599" s="5">
        <v>20</v>
      </c>
      <c r="E599" s="5" t="s">
        <v>25</v>
      </c>
      <c r="F599" s="6">
        <v>410.84999999999997</v>
      </c>
      <c r="J599" s="10"/>
      <c r="K599" s="10"/>
      <c r="L599" s="10"/>
      <c r="M599" s="10" t="str">
        <f t="array" ref="M599">IF((MAX(IF(ISNUMBER(MATCH(INDEX(D:D,(ROUNDUP(ROW(M597)/24,)-1)*24+3):INDEX(D:D,ROUNDUP(ROW(M597)/24,)*24+2),L$3:L$26,)),INDEX(F:F,(ROUNDUP(ROW(M597)/24,)-1)*24+3):INDEX(F:F,ROUNDUP(ROW(M597)/24,)*24+2)))=F599)*ISNUMBER(MATCH(D599,L$3:L$26,))*ISNUMBER(MATCH(C599,DAY(G$3:G$33),)),F599,"")</f>
        <v/>
      </c>
    </row>
    <row r="600" spans="1:13" x14ac:dyDescent="0.25">
      <c r="A600" s="5">
        <f t="shared" si="38"/>
        <v>2023</v>
      </c>
      <c r="B600" s="5" t="str">
        <f t="shared" si="38"/>
        <v>Январь</v>
      </c>
      <c r="C600" s="7">
        <v>25</v>
      </c>
      <c r="D600" s="5">
        <v>21</v>
      </c>
      <c r="E600" s="5" t="s">
        <v>26</v>
      </c>
      <c r="F600" s="6">
        <v>413.54999999999995</v>
      </c>
      <c r="J600" s="10"/>
      <c r="K600" s="10"/>
      <c r="L600" s="10"/>
      <c r="M600" s="10" t="str">
        <f t="array" ref="M600">IF((MAX(IF(ISNUMBER(MATCH(INDEX(D:D,(ROUNDUP(ROW(M598)/24,)-1)*24+3):INDEX(D:D,ROUNDUP(ROW(M598)/24,)*24+2),L$3:L$26,)),INDEX(F:F,(ROUNDUP(ROW(M598)/24,)-1)*24+3):INDEX(F:F,ROUNDUP(ROW(M598)/24,)*24+2)))=F600)*ISNUMBER(MATCH(D600,L$3:L$26,))*ISNUMBER(MATCH(C600,DAY(G$3:G$33),)),F600,"")</f>
        <v/>
      </c>
    </row>
    <row r="601" spans="1:13" x14ac:dyDescent="0.25">
      <c r="A601" s="5">
        <f t="shared" si="38"/>
        <v>2023</v>
      </c>
      <c r="B601" s="5" t="str">
        <f t="shared" si="38"/>
        <v>Январь</v>
      </c>
      <c r="C601" s="7">
        <v>25</v>
      </c>
      <c r="D601" s="5">
        <v>22</v>
      </c>
      <c r="E601" s="5" t="s">
        <v>27</v>
      </c>
      <c r="F601" s="6">
        <v>411.3</v>
      </c>
      <c r="J601" s="10"/>
      <c r="K601" s="10"/>
      <c r="L601" s="10"/>
      <c r="M601" s="10" t="str">
        <f t="array" ref="M601">IF((MAX(IF(ISNUMBER(MATCH(INDEX(D:D,(ROUNDUP(ROW(M599)/24,)-1)*24+3):INDEX(D:D,ROUNDUP(ROW(M599)/24,)*24+2),L$3:L$26,)),INDEX(F:F,(ROUNDUP(ROW(M599)/24,)-1)*24+3):INDEX(F:F,ROUNDUP(ROW(M599)/24,)*24+2)))=F601)*ISNUMBER(MATCH(D601,L$3:L$26,))*ISNUMBER(MATCH(C601,DAY(G$3:G$33),)),F601,"")</f>
        <v/>
      </c>
    </row>
    <row r="602" spans="1:13" x14ac:dyDescent="0.25">
      <c r="A602" s="5">
        <f t="shared" si="38"/>
        <v>2023</v>
      </c>
      <c r="B602" s="5" t="str">
        <f t="shared" si="38"/>
        <v>Январь</v>
      </c>
      <c r="C602" s="7">
        <v>25</v>
      </c>
      <c r="D602" s="5">
        <v>23</v>
      </c>
      <c r="E602" s="5" t="s">
        <v>28</v>
      </c>
      <c r="F602" s="6">
        <v>406.65000000000003</v>
      </c>
      <c r="J602" s="10"/>
      <c r="K602" s="10"/>
      <c r="L602" s="10"/>
      <c r="M602" s="10" t="str">
        <f t="array" ref="M602">IF((MAX(IF(ISNUMBER(MATCH(INDEX(D:D,(ROUNDUP(ROW(M600)/24,)-1)*24+3):INDEX(D:D,ROUNDUP(ROW(M600)/24,)*24+2),L$3:L$26,)),INDEX(F:F,(ROUNDUP(ROW(M600)/24,)-1)*24+3):INDEX(F:F,ROUNDUP(ROW(M600)/24,)*24+2)))=F602)*ISNUMBER(MATCH(D602,L$3:L$26,))*ISNUMBER(MATCH(C602,DAY(G$3:G$33),)),F602,"")</f>
        <v/>
      </c>
    </row>
    <row r="603" spans="1:13" x14ac:dyDescent="0.25">
      <c r="A603" s="5">
        <f t="shared" si="38"/>
        <v>2023</v>
      </c>
      <c r="B603" s="5" t="str">
        <f t="shared" si="38"/>
        <v>Январь</v>
      </c>
      <c r="C603" s="7">
        <v>26</v>
      </c>
      <c r="D603" s="5">
        <v>0</v>
      </c>
      <c r="E603" s="5" t="s">
        <v>5</v>
      </c>
      <c r="F603" s="6">
        <v>399.3</v>
      </c>
      <c r="J603" s="10"/>
      <c r="K603" s="10"/>
      <c r="L603" s="10"/>
      <c r="M603" s="10" t="str">
        <f t="array" ref="M603">IF((MAX(IF(ISNUMBER(MATCH(INDEX(D:D,(ROUNDUP(ROW(M601)/24,)-1)*24+3):INDEX(D:D,ROUNDUP(ROW(M601)/24,)*24+2),L$3:L$26,)),INDEX(F:F,(ROUNDUP(ROW(M601)/24,)-1)*24+3):INDEX(F:F,ROUNDUP(ROW(M601)/24,)*24+2)))=F603)*ISNUMBER(MATCH(D603,L$3:L$26,))*ISNUMBER(MATCH(C603,DAY(G$3:G$33),)),F603,"")</f>
        <v/>
      </c>
    </row>
    <row r="604" spans="1:13" x14ac:dyDescent="0.25">
      <c r="A604" s="5">
        <f t="shared" si="38"/>
        <v>2023</v>
      </c>
      <c r="B604" s="5" t="str">
        <f t="shared" si="38"/>
        <v>Январь</v>
      </c>
      <c r="C604" s="7">
        <v>26</v>
      </c>
      <c r="D604" s="5">
        <v>1</v>
      </c>
      <c r="E604" s="5" t="s">
        <v>6</v>
      </c>
      <c r="F604" s="6">
        <v>396.30000000000007</v>
      </c>
      <c r="J604" s="10"/>
      <c r="K604" s="10"/>
      <c r="L604" s="10"/>
      <c r="M604" s="10" t="str">
        <f t="array" ref="M604">IF((MAX(IF(ISNUMBER(MATCH(INDEX(D:D,(ROUNDUP(ROW(M602)/24,)-1)*24+3):INDEX(D:D,ROUNDUP(ROW(M602)/24,)*24+2),L$3:L$26,)),INDEX(F:F,(ROUNDUP(ROW(M602)/24,)-1)*24+3):INDEX(F:F,ROUNDUP(ROW(M602)/24,)*24+2)))=F604)*ISNUMBER(MATCH(D604,L$3:L$26,))*ISNUMBER(MATCH(C604,DAY(G$3:G$33),)),F604,"")</f>
        <v/>
      </c>
    </row>
    <row r="605" spans="1:13" x14ac:dyDescent="0.25">
      <c r="A605" s="5">
        <f t="shared" si="38"/>
        <v>2023</v>
      </c>
      <c r="B605" s="5" t="str">
        <f t="shared" si="38"/>
        <v>Январь</v>
      </c>
      <c r="C605" s="7">
        <v>26</v>
      </c>
      <c r="D605" s="5">
        <v>2</v>
      </c>
      <c r="E605" s="5" t="s">
        <v>7</v>
      </c>
      <c r="F605" s="6">
        <v>395.40000000000003</v>
      </c>
      <c r="J605" s="10"/>
      <c r="K605" s="10"/>
      <c r="L605" s="10"/>
      <c r="M605" s="10" t="str">
        <f t="array" ref="M605">IF((MAX(IF(ISNUMBER(MATCH(INDEX(D:D,(ROUNDUP(ROW(M603)/24,)-1)*24+3):INDEX(D:D,ROUNDUP(ROW(M603)/24,)*24+2),L$3:L$26,)),INDEX(F:F,(ROUNDUP(ROW(M603)/24,)-1)*24+3):INDEX(F:F,ROUNDUP(ROW(M603)/24,)*24+2)))=F605)*ISNUMBER(MATCH(D605,L$3:L$26,))*ISNUMBER(MATCH(C605,DAY(G$3:G$33),)),F605,"")</f>
        <v/>
      </c>
    </row>
    <row r="606" spans="1:13" x14ac:dyDescent="0.25">
      <c r="A606" s="5">
        <f t="shared" si="38"/>
        <v>2023</v>
      </c>
      <c r="B606" s="5" t="str">
        <f t="shared" si="38"/>
        <v>Январь</v>
      </c>
      <c r="C606" s="7">
        <v>26</v>
      </c>
      <c r="D606" s="5">
        <v>3</v>
      </c>
      <c r="E606" s="5" t="s">
        <v>8</v>
      </c>
      <c r="F606" s="6">
        <v>395.40000000000003</v>
      </c>
      <c r="J606" s="10"/>
      <c r="K606" s="10"/>
      <c r="L606" s="10"/>
      <c r="M606" s="10" t="str">
        <f t="array" ref="M606">IF((MAX(IF(ISNUMBER(MATCH(INDEX(D:D,(ROUNDUP(ROW(M604)/24,)-1)*24+3):INDEX(D:D,ROUNDUP(ROW(M604)/24,)*24+2),L$3:L$26,)),INDEX(F:F,(ROUNDUP(ROW(M604)/24,)-1)*24+3):INDEX(F:F,ROUNDUP(ROW(M604)/24,)*24+2)))=F606)*ISNUMBER(MATCH(D606,L$3:L$26,))*ISNUMBER(MATCH(C606,DAY(G$3:G$33),)),F606,"")</f>
        <v/>
      </c>
    </row>
    <row r="607" spans="1:13" x14ac:dyDescent="0.25">
      <c r="A607" s="5">
        <f t="shared" si="38"/>
        <v>2023</v>
      </c>
      <c r="B607" s="5" t="str">
        <f t="shared" si="38"/>
        <v>Январь</v>
      </c>
      <c r="C607" s="7">
        <v>26</v>
      </c>
      <c r="D607" s="5">
        <v>4</v>
      </c>
      <c r="E607" s="5" t="s">
        <v>9</v>
      </c>
      <c r="F607" s="6">
        <v>395.7</v>
      </c>
      <c r="J607" s="10"/>
      <c r="K607" s="10"/>
      <c r="L607" s="10"/>
      <c r="M607" s="10" t="str">
        <f t="array" ref="M607">IF((MAX(IF(ISNUMBER(MATCH(INDEX(D:D,(ROUNDUP(ROW(M605)/24,)-1)*24+3):INDEX(D:D,ROUNDUP(ROW(M605)/24,)*24+2),L$3:L$26,)),INDEX(F:F,(ROUNDUP(ROW(M605)/24,)-1)*24+3):INDEX(F:F,ROUNDUP(ROW(M605)/24,)*24+2)))=F607)*ISNUMBER(MATCH(D607,L$3:L$26,))*ISNUMBER(MATCH(C607,DAY(G$3:G$33),)),F607,"")</f>
        <v/>
      </c>
    </row>
    <row r="608" spans="1:13" x14ac:dyDescent="0.25">
      <c r="A608" s="5">
        <f t="shared" si="38"/>
        <v>2023</v>
      </c>
      <c r="B608" s="5" t="str">
        <f t="shared" si="38"/>
        <v>Январь</v>
      </c>
      <c r="C608" s="7">
        <v>26</v>
      </c>
      <c r="D608" s="5">
        <v>5</v>
      </c>
      <c r="E608" s="5" t="s">
        <v>10</v>
      </c>
      <c r="F608" s="6">
        <v>401.55</v>
      </c>
      <c r="J608" s="10"/>
      <c r="K608" s="10"/>
      <c r="L608" s="10"/>
      <c r="M608" s="10" t="str">
        <f t="array" ref="M608">IF((MAX(IF(ISNUMBER(MATCH(INDEX(D:D,(ROUNDUP(ROW(M606)/24,)-1)*24+3):INDEX(D:D,ROUNDUP(ROW(M606)/24,)*24+2),L$3:L$26,)),INDEX(F:F,(ROUNDUP(ROW(M606)/24,)-1)*24+3):INDEX(F:F,ROUNDUP(ROW(M606)/24,)*24+2)))=F608)*ISNUMBER(MATCH(D608,L$3:L$26,))*ISNUMBER(MATCH(C608,DAY(G$3:G$33),)),F608,"")</f>
        <v/>
      </c>
    </row>
    <row r="609" spans="1:13" x14ac:dyDescent="0.25">
      <c r="A609" s="5">
        <f t="shared" si="38"/>
        <v>2023</v>
      </c>
      <c r="B609" s="5" t="str">
        <f t="shared" si="38"/>
        <v>Январь</v>
      </c>
      <c r="C609" s="7">
        <v>26</v>
      </c>
      <c r="D609" s="5">
        <v>6</v>
      </c>
      <c r="E609" s="5" t="s">
        <v>11</v>
      </c>
      <c r="F609" s="6">
        <v>409.65</v>
      </c>
      <c r="J609" s="10"/>
      <c r="K609" s="10"/>
      <c r="L609" s="10"/>
      <c r="M609" s="10" t="str">
        <f t="array" ref="M609">IF((MAX(IF(ISNUMBER(MATCH(INDEX(D:D,(ROUNDUP(ROW(M607)/24,)-1)*24+3):INDEX(D:D,ROUNDUP(ROW(M607)/24,)*24+2),L$3:L$26,)),INDEX(F:F,(ROUNDUP(ROW(M607)/24,)-1)*24+3):INDEX(F:F,ROUNDUP(ROW(M607)/24,)*24+2)))=F609)*ISNUMBER(MATCH(D609,L$3:L$26,))*ISNUMBER(MATCH(C609,DAY(G$3:G$33),)),F609,"")</f>
        <v/>
      </c>
    </row>
    <row r="610" spans="1:13" x14ac:dyDescent="0.25">
      <c r="A610" s="5">
        <f t="shared" si="38"/>
        <v>2023</v>
      </c>
      <c r="B610" s="5" t="str">
        <f t="shared" si="38"/>
        <v>Январь</v>
      </c>
      <c r="C610" s="7">
        <v>26</v>
      </c>
      <c r="D610" s="5">
        <v>7</v>
      </c>
      <c r="E610" s="5" t="s">
        <v>12</v>
      </c>
      <c r="F610" s="6">
        <v>418.65</v>
      </c>
      <c r="J610" s="10"/>
      <c r="K610" s="10"/>
      <c r="L610" s="10"/>
      <c r="M610" s="10" t="str">
        <f t="array" ref="M610">IF((MAX(IF(ISNUMBER(MATCH(INDEX(D:D,(ROUNDUP(ROW(M608)/24,)-1)*24+3):INDEX(D:D,ROUNDUP(ROW(M608)/24,)*24+2),L$3:L$26,)),INDEX(F:F,(ROUNDUP(ROW(M608)/24,)-1)*24+3):INDEX(F:F,ROUNDUP(ROW(M608)/24,)*24+2)))=F610)*ISNUMBER(MATCH(D610,L$3:L$26,))*ISNUMBER(MATCH(C610,DAY(G$3:G$33),)),F610,"")</f>
        <v/>
      </c>
    </row>
    <row r="611" spans="1:13" x14ac:dyDescent="0.25">
      <c r="A611" s="5">
        <f t="shared" si="38"/>
        <v>2023</v>
      </c>
      <c r="B611" s="5" t="str">
        <f t="shared" si="38"/>
        <v>Январь</v>
      </c>
      <c r="C611" s="7">
        <v>26</v>
      </c>
      <c r="D611" s="5">
        <v>8</v>
      </c>
      <c r="E611" s="5" t="s">
        <v>13</v>
      </c>
      <c r="F611" s="6">
        <v>419.54999999999995</v>
      </c>
      <c r="J611" s="10"/>
      <c r="K611" s="10"/>
      <c r="L611" s="10"/>
      <c r="M611" s="10">
        <f t="array" ref="M611">IF((MAX(IF(ISNUMBER(MATCH(INDEX(D:D,(ROUNDUP(ROW(M609)/24,)-1)*24+3):INDEX(D:D,ROUNDUP(ROW(M609)/24,)*24+2),L$3:L$26,)),INDEX(F:F,(ROUNDUP(ROW(M609)/24,)-1)*24+3):INDEX(F:F,ROUNDUP(ROW(M609)/24,)*24+2)))=F611)*ISNUMBER(MATCH(D611,L$3:L$26,))*ISNUMBER(MATCH(C611,DAY(G$3:G$33),)),F611,"")</f>
        <v>419.54999999999995</v>
      </c>
    </row>
    <row r="612" spans="1:13" x14ac:dyDescent="0.25">
      <c r="A612" s="5">
        <f t="shared" si="38"/>
        <v>2023</v>
      </c>
      <c r="B612" s="5" t="str">
        <f t="shared" si="38"/>
        <v>Январь</v>
      </c>
      <c r="C612" s="7">
        <v>26</v>
      </c>
      <c r="D612" s="5">
        <v>9</v>
      </c>
      <c r="E612" s="5" t="s">
        <v>14</v>
      </c>
      <c r="F612" s="6">
        <v>416.1</v>
      </c>
      <c r="J612" s="10"/>
      <c r="K612" s="10"/>
      <c r="L612" s="10"/>
      <c r="M612" s="10" t="str">
        <f t="array" ref="M612">IF((MAX(IF(ISNUMBER(MATCH(INDEX(D:D,(ROUNDUP(ROW(M610)/24,)-1)*24+3):INDEX(D:D,ROUNDUP(ROW(M610)/24,)*24+2),L$3:L$26,)),INDEX(F:F,(ROUNDUP(ROW(M610)/24,)-1)*24+3):INDEX(F:F,ROUNDUP(ROW(M610)/24,)*24+2)))=F612)*ISNUMBER(MATCH(D612,L$3:L$26,))*ISNUMBER(MATCH(C612,DAY(G$3:G$33),)),F612,"")</f>
        <v/>
      </c>
    </row>
    <row r="613" spans="1:13" x14ac:dyDescent="0.25">
      <c r="A613" s="5">
        <f t="shared" ref="A613:B628" si="39">IF(A612&lt;&gt;"",A612,"")</f>
        <v>2023</v>
      </c>
      <c r="B613" s="5" t="str">
        <f t="shared" si="39"/>
        <v>Январь</v>
      </c>
      <c r="C613" s="7">
        <v>26</v>
      </c>
      <c r="D613" s="5">
        <v>10</v>
      </c>
      <c r="E613" s="5" t="s">
        <v>15</v>
      </c>
      <c r="F613" s="6">
        <v>414.75</v>
      </c>
      <c r="J613" s="10"/>
      <c r="K613" s="10"/>
      <c r="L613" s="10"/>
      <c r="M613" s="10" t="str">
        <f t="array" ref="M613">IF((MAX(IF(ISNUMBER(MATCH(INDEX(D:D,(ROUNDUP(ROW(M611)/24,)-1)*24+3):INDEX(D:D,ROUNDUP(ROW(M611)/24,)*24+2),L$3:L$26,)),INDEX(F:F,(ROUNDUP(ROW(M611)/24,)-1)*24+3):INDEX(F:F,ROUNDUP(ROW(M611)/24,)*24+2)))=F613)*ISNUMBER(MATCH(D613,L$3:L$26,))*ISNUMBER(MATCH(C613,DAY(G$3:G$33),)),F613,"")</f>
        <v/>
      </c>
    </row>
    <row r="614" spans="1:13" x14ac:dyDescent="0.25">
      <c r="A614" s="5">
        <f t="shared" si="39"/>
        <v>2023</v>
      </c>
      <c r="B614" s="5" t="str">
        <f t="shared" si="39"/>
        <v>Январь</v>
      </c>
      <c r="C614" s="7">
        <v>26</v>
      </c>
      <c r="D614" s="5">
        <v>11</v>
      </c>
      <c r="E614" s="5" t="s">
        <v>16</v>
      </c>
      <c r="F614" s="6">
        <v>411.9</v>
      </c>
      <c r="J614" s="10"/>
      <c r="K614" s="10"/>
      <c r="L614" s="10"/>
      <c r="M614" s="10" t="str">
        <f t="array" ref="M614">IF((MAX(IF(ISNUMBER(MATCH(INDEX(D:D,(ROUNDUP(ROW(M612)/24,)-1)*24+3):INDEX(D:D,ROUNDUP(ROW(M612)/24,)*24+2),L$3:L$26,)),INDEX(F:F,(ROUNDUP(ROW(M612)/24,)-1)*24+3):INDEX(F:F,ROUNDUP(ROW(M612)/24,)*24+2)))=F614)*ISNUMBER(MATCH(D614,L$3:L$26,))*ISNUMBER(MATCH(C614,DAY(G$3:G$33),)),F614,"")</f>
        <v/>
      </c>
    </row>
    <row r="615" spans="1:13" x14ac:dyDescent="0.25">
      <c r="A615" s="5">
        <f t="shared" si="39"/>
        <v>2023</v>
      </c>
      <c r="B615" s="5" t="str">
        <f t="shared" si="39"/>
        <v>Январь</v>
      </c>
      <c r="C615" s="7">
        <v>26</v>
      </c>
      <c r="D615" s="5">
        <v>12</v>
      </c>
      <c r="E615" s="5" t="s">
        <v>17</v>
      </c>
      <c r="F615" s="6">
        <v>402.15000000000003</v>
      </c>
      <c r="J615" s="10"/>
      <c r="K615" s="10"/>
      <c r="L615" s="10"/>
      <c r="M615" s="10" t="str">
        <f t="array" ref="M615">IF((MAX(IF(ISNUMBER(MATCH(INDEX(D:D,(ROUNDUP(ROW(M613)/24,)-1)*24+3):INDEX(D:D,ROUNDUP(ROW(M613)/24,)*24+2),L$3:L$26,)),INDEX(F:F,(ROUNDUP(ROW(M613)/24,)-1)*24+3):INDEX(F:F,ROUNDUP(ROW(M613)/24,)*24+2)))=F615)*ISNUMBER(MATCH(D615,L$3:L$26,))*ISNUMBER(MATCH(C615,DAY(G$3:G$33),)),F615,"")</f>
        <v/>
      </c>
    </row>
    <row r="616" spans="1:13" x14ac:dyDescent="0.25">
      <c r="A616" s="5">
        <f t="shared" si="39"/>
        <v>2023</v>
      </c>
      <c r="B616" s="5" t="str">
        <f t="shared" si="39"/>
        <v>Январь</v>
      </c>
      <c r="C616" s="7">
        <v>26</v>
      </c>
      <c r="D616" s="5">
        <v>13</v>
      </c>
      <c r="E616" s="5" t="s">
        <v>18</v>
      </c>
      <c r="F616" s="6">
        <v>399.15</v>
      </c>
      <c r="J616" s="10"/>
      <c r="K616" s="10"/>
      <c r="L616" s="10"/>
      <c r="M616" s="10" t="str">
        <f t="array" ref="M616">IF((MAX(IF(ISNUMBER(MATCH(INDEX(D:D,(ROUNDUP(ROW(M614)/24,)-1)*24+3):INDEX(D:D,ROUNDUP(ROW(M614)/24,)*24+2),L$3:L$26,)),INDEX(F:F,(ROUNDUP(ROW(M614)/24,)-1)*24+3):INDEX(F:F,ROUNDUP(ROW(M614)/24,)*24+2)))=F616)*ISNUMBER(MATCH(D616,L$3:L$26,))*ISNUMBER(MATCH(C616,DAY(G$3:G$33),)),F616,"")</f>
        <v/>
      </c>
    </row>
    <row r="617" spans="1:13" x14ac:dyDescent="0.25">
      <c r="A617" s="5">
        <f t="shared" si="39"/>
        <v>2023</v>
      </c>
      <c r="B617" s="5" t="str">
        <f t="shared" si="39"/>
        <v>Январь</v>
      </c>
      <c r="C617" s="7">
        <v>26</v>
      </c>
      <c r="D617" s="5">
        <v>14</v>
      </c>
      <c r="E617" s="5" t="s">
        <v>19</v>
      </c>
      <c r="F617" s="6">
        <v>400.20000000000005</v>
      </c>
      <c r="J617" s="10"/>
      <c r="K617" s="10"/>
      <c r="L617" s="10"/>
      <c r="M617" s="10" t="str">
        <f t="array" ref="M617">IF((MAX(IF(ISNUMBER(MATCH(INDEX(D:D,(ROUNDUP(ROW(M615)/24,)-1)*24+3):INDEX(D:D,ROUNDUP(ROW(M615)/24,)*24+2),L$3:L$26,)),INDEX(F:F,(ROUNDUP(ROW(M615)/24,)-1)*24+3):INDEX(F:F,ROUNDUP(ROW(M615)/24,)*24+2)))=F617)*ISNUMBER(MATCH(D617,L$3:L$26,))*ISNUMBER(MATCH(C617,DAY(G$3:G$33),)),F617,"")</f>
        <v/>
      </c>
    </row>
    <row r="618" spans="1:13" x14ac:dyDescent="0.25">
      <c r="A618" s="5">
        <f t="shared" si="39"/>
        <v>2023</v>
      </c>
      <c r="B618" s="5" t="str">
        <f t="shared" si="39"/>
        <v>Январь</v>
      </c>
      <c r="C618" s="7">
        <v>26</v>
      </c>
      <c r="D618" s="5">
        <v>15</v>
      </c>
      <c r="E618" s="5" t="s">
        <v>20</v>
      </c>
      <c r="F618" s="6">
        <v>400.04999999999995</v>
      </c>
      <c r="J618" s="10"/>
      <c r="K618" s="10"/>
      <c r="L618" s="10"/>
      <c r="M618" s="10" t="str">
        <f t="array" ref="M618">IF((MAX(IF(ISNUMBER(MATCH(INDEX(D:D,(ROUNDUP(ROW(M616)/24,)-1)*24+3):INDEX(D:D,ROUNDUP(ROW(M616)/24,)*24+2),L$3:L$26,)),INDEX(F:F,(ROUNDUP(ROW(M616)/24,)-1)*24+3):INDEX(F:F,ROUNDUP(ROW(M616)/24,)*24+2)))=F618)*ISNUMBER(MATCH(D618,L$3:L$26,))*ISNUMBER(MATCH(C618,DAY(G$3:G$33),)),F618,"")</f>
        <v/>
      </c>
    </row>
    <row r="619" spans="1:13" x14ac:dyDescent="0.25">
      <c r="A619" s="5">
        <f t="shared" si="39"/>
        <v>2023</v>
      </c>
      <c r="B619" s="5" t="str">
        <f t="shared" si="39"/>
        <v>Январь</v>
      </c>
      <c r="C619" s="7">
        <v>26</v>
      </c>
      <c r="D619" s="5">
        <v>16</v>
      </c>
      <c r="E619" s="5" t="s">
        <v>21</v>
      </c>
      <c r="F619" s="6">
        <v>399.45000000000005</v>
      </c>
      <c r="J619" s="10"/>
      <c r="K619" s="10"/>
      <c r="L619" s="10"/>
      <c r="M619" s="10" t="str">
        <f t="array" ref="M619">IF((MAX(IF(ISNUMBER(MATCH(INDEX(D:D,(ROUNDUP(ROW(M617)/24,)-1)*24+3):INDEX(D:D,ROUNDUP(ROW(M617)/24,)*24+2),L$3:L$26,)),INDEX(F:F,(ROUNDUP(ROW(M617)/24,)-1)*24+3):INDEX(F:F,ROUNDUP(ROW(M617)/24,)*24+2)))=F619)*ISNUMBER(MATCH(D619,L$3:L$26,))*ISNUMBER(MATCH(C619,DAY(G$3:G$33),)),F619,"")</f>
        <v/>
      </c>
    </row>
    <row r="620" spans="1:13" x14ac:dyDescent="0.25">
      <c r="A620" s="5">
        <f t="shared" si="39"/>
        <v>2023</v>
      </c>
      <c r="B620" s="5" t="str">
        <f t="shared" si="39"/>
        <v>Январь</v>
      </c>
      <c r="C620" s="7">
        <v>26</v>
      </c>
      <c r="D620" s="5">
        <v>17</v>
      </c>
      <c r="E620" s="5" t="s">
        <v>22</v>
      </c>
      <c r="F620" s="6">
        <v>401.7</v>
      </c>
      <c r="J620" s="10"/>
      <c r="K620" s="10"/>
      <c r="L620" s="10"/>
      <c r="M620" s="10" t="str">
        <f t="array" ref="M620">IF((MAX(IF(ISNUMBER(MATCH(INDEX(D:D,(ROUNDUP(ROW(M618)/24,)-1)*24+3):INDEX(D:D,ROUNDUP(ROW(M618)/24,)*24+2),L$3:L$26,)),INDEX(F:F,(ROUNDUP(ROW(M618)/24,)-1)*24+3):INDEX(F:F,ROUNDUP(ROW(M618)/24,)*24+2)))=F620)*ISNUMBER(MATCH(D620,L$3:L$26,))*ISNUMBER(MATCH(C620,DAY(G$3:G$33),)),F620,"")</f>
        <v/>
      </c>
    </row>
    <row r="621" spans="1:13" x14ac:dyDescent="0.25">
      <c r="A621" s="5">
        <f t="shared" si="39"/>
        <v>2023</v>
      </c>
      <c r="B621" s="5" t="str">
        <f t="shared" si="39"/>
        <v>Январь</v>
      </c>
      <c r="C621" s="7">
        <v>26</v>
      </c>
      <c r="D621" s="5">
        <v>18</v>
      </c>
      <c r="E621" s="5" t="s">
        <v>23</v>
      </c>
      <c r="F621" s="6">
        <v>403.05000000000007</v>
      </c>
      <c r="J621" s="10"/>
      <c r="K621" s="10"/>
      <c r="L621" s="10"/>
      <c r="M621" s="10" t="str">
        <f t="array" ref="M621">IF((MAX(IF(ISNUMBER(MATCH(INDEX(D:D,(ROUNDUP(ROW(M619)/24,)-1)*24+3):INDEX(D:D,ROUNDUP(ROW(M619)/24,)*24+2),L$3:L$26,)),INDEX(F:F,(ROUNDUP(ROW(M619)/24,)-1)*24+3):INDEX(F:F,ROUNDUP(ROW(M619)/24,)*24+2)))=F621)*ISNUMBER(MATCH(D621,L$3:L$26,))*ISNUMBER(MATCH(C621,DAY(G$3:G$33),)),F621,"")</f>
        <v/>
      </c>
    </row>
    <row r="622" spans="1:13" x14ac:dyDescent="0.25">
      <c r="A622" s="5">
        <f t="shared" si="39"/>
        <v>2023</v>
      </c>
      <c r="B622" s="5" t="str">
        <f t="shared" si="39"/>
        <v>Январь</v>
      </c>
      <c r="C622" s="7">
        <v>26</v>
      </c>
      <c r="D622" s="5">
        <v>19</v>
      </c>
      <c r="E622" s="5" t="s">
        <v>24</v>
      </c>
      <c r="F622" s="6">
        <v>404.84999999999997</v>
      </c>
      <c r="J622" s="10"/>
      <c r="K622" s="10"/>
      <c r="L622" s="10"/>
      <c r="M622" s="10" t="str">
        <f t="array" ref="M622">IF((MAX(IF(ISNUMBER(MATCH(INDEX(D:D,(ROUNDUP(ROW(M620)/24,)-1)*24+3):INDEX(D:D,ROUNDUP(ROW(M620)/24,)*24+2),L$3:L$26,)),INDEX(F:F,(ROUNDUP(ROW(M620)/24,)-1)*24+3):INDEX(F:F,ROUNDUP(ROW(M620)/24,)*24+2)))=F622)*ISNUMBER(MATCH(D622,L$3:L$26,))*ISNUMBER(MATCH(C622,DAY(G$3:G$33),)),F622,"")</f>
        <v/>
      </c>
    </row>
    <row r="623" spans="1:13" x14ac:dyDescent="0.25">
      <c r="A623" s="5">
        <f t="shared" si="39"/>
        <v>2023</v>
      </c>
      <c r="B623" s="5" t="str">
        <f t="shared" si="39"/>
        <v>Январь</v>
      </c>
      <c r="C623" s="7">
        <v>26</v>
      </c>
      <c r="D623" s="5">
        <v>20</v>
      </c>
      <c r="E623" s="5" t="s">
        <v>25</v>
      </c>
      <c r="F623" s="6">
        <v>407.10000000000008</v>
      </c>
      <c r="J623" s="10"/>
      <c r="K623" s="10"/>
      <c r="L623" s="10"/>
      <c r="M623" s="10" t="str">
        <f t="array" ref="M623">IF((MAX(IF(ISNUMBER(MATCH(INDEX(D:D,(ROUNDUP(ROW(M621)/24,)-1)*24+3):INDEX(D:D,ROUNDUP(ROW(M621)/24,)*24+2),L$3:L$26,)),INDEX(F:F,(ROUNDUP(ROW(M621)/24,)-1)*24+3):INDEX(F:F,ROUNDUP(ROW(M621)/24,)*24+2)))=F623)*ISNUMBER(MATCH(D623,L$3:L$26,))*ISNUMBER(MATCH(C623,DAY(G$3:G$33),)),F623,"")</f>
        <v/>
      </c>
    </row>
    <row r="624" spans="1:13" x14ac:dyDescent="0.25">
      <c r="A624" s="5">
        <f t="shared" si="39"/>
        <v>2023</v>
      </c>
      <c r="B624" s="5" t="str">
        <f t="shared" si="39"/>
        <v>Январь</v>
      </c>
      <c r="C624" s="7">
        <v>26</v>
      </c>
      <c r="D624" s="5">
        <v>21</v>
      </c>
      <c r="E624" s="5" t="s">
        <v>26</v>
      </c>
      <c r="F624" s="6">
        <v>406.04999999999995</v>
      </c>
      <c r="J624" s="10"/>
      <c r="K624" s="10"/>
      <c r="L624" s="10"/>
      <c r="M624" s="10" t="str">
        <f t="array" ref="M624">IF((MAX(IF(ISNUMBER(MATCH(INDEX(D:D,(ROUNDUP(ROW(M622)/24,)-1)*24+3):INDEX(D:D,ROUNDUP(ROW(M622)/24,)*24+2),L$3:L$26,)),INDEX(F:F,(ROUNDUP(ROW(M622)/24,)-1)*24+3):INDEX(F:F,ROUNDUP(ROW(M622)/24,)*24+2)))=F624)*ISNUMBER(MATCH(D624,L$3:L$26,))*ISNUMBER(MATCH(C624,DAY(G$3:G$33),)),F624,"")</f>
        <v/>
      </c>
    </row>
    <row r="625" spans="1:13" x14ac:dyDescent="0.25">
      <c r="A625" s="5">
        <f t="shared" si="39"/>
        <v>2023</v>
      </c>
      <c r="B625" s="5" t="str">
        <f t="shared" si="39"/>
        <v>Январь</v>
      </c>
      <c r="C625" s="7">
        <v>26</v>
      </c>
      <c r="D625" s="5">
        <v>22</v>
      </c>
      <c r="E625" s="5" t="s">
        <v>27</v>
      </c>
      <c r="F625" s="6">
        <v>401.99999999999994</v>
      </c>
      <c r="J625" s="10"/>
      <c r="K625" s="10"/>
      <c r="L625" s="10"/>
      <c r="M625" s="10" t="str">
        <f t="array" ref="M625">IF((MAX(IF(ISNUMBER(MATCH(INDEX(D:D,(ROUNDUP(ROW(M623)/24,)-1)*24+3):INDEX(D:D,ROUNDUP(ROW(M623)/24,)*24+2),L$3:L$26,)),INDEX(F:F,(ROUNDUP(ROW(M623)/24,)-1)*24+3):INDEX(F:F,ROUNDUP(ROW(M623)/24,)*24+2)))=F625)*ISNUMBER(MATCH(D625,L$3:L$26,))*ISNUMBER(MATCH(C625,DAY(G$3:G$33),)),F625,"")</f>
        <v/>
      </c>
    </row>
    <row r="626" spans="1:13" x14ac:dyDescent="0.25">
      <c r="A626" s="5">
        <f t="shared" si="39"/>
        <v>2023</v>
      </c>
      <c r="B626" s="5" t="str">
        <f t="shared" si="39"/>
        <v>Январь</v>
      </c>
      <c r="C626" s="7">
        <v>26</v>
      </c>
      <c r="D626" s="5">
        <v>23</v>
      </c>
      <c r="E626" s="5" t="s">
        <v>28</v>
      </c>
      <c r="F626" s="6">
        <v>384.6</v>
      </c>
      <c r="J626" s="10"/>
      <c r="K626" s="10"/>
      <c r="L626" s="10"/>
      <c r="M626" s="10" t="str">
        <f t="array" ref="M626">IF((MAX(IF(ISNUMBER(MATCH(INDEX(D:D,(ROUNDUP(ROW(M624)/24,)-1)*24+3):INDEX(D:D,ROUNDUP(ROW(M624)/24,)*24+2),L$3:L$26,)),INDEX(F:F,(ROUNDUP(ROW(M624)/24,)-1)*24+3):INDEX(F:F,ROUNDUP(ROW(M624)/24,)*24+2)))=F626)*ISNUMBER(MATCH(D626,L$3:L$26,))*ISNUMBER(MATCH(C626,DAY(G$3:G$33),)),F626,"")</f>
        <v/>
      </c>
    </row>
    <row r="627" spans="1:13" x14ac:dyDescent="0.25">
      <c r="A627" s="5">
        <f t="shared" si="39"/>
        <v>2023</v>
      </c>
      <c r="B627" s="5" t="str">
        <f t="shared" si="39"/>
        <v>Январь</v>
      </c>
      <c r="C627" s="7">
        <v>27</v>
      </c>
      <c r="D627" s="5">
        <v>0</v>
      </c>
      <c r="E627" s="5" t="s">
        <v>5</v>
      </c>
      <c r="F627" s="6">
        <v>359.69999999999993</v>
      </c>
      <c r="J627" s="10"/>
      <c r="K627" s="10"/>
      <c r="L627" s="10"/>
      <c r="M627" s="10" t="str">
        <f t="array" ref="M627">IF((MAX(IF(ISNUMBER(MATCH(INDEX(D:D,(ROUNDUP(ROW(M625)/24,)-1)*24+3):INDEX(D:D,ROUNDUP(ROW(M625)/24,)*24+2),L$3:L$26,)),INDEX(F:F,(ROUNDUP(ROW(M625)/24,)-1)*24+3):INDEX(F:F,ROUNDUP(ROW(M625)/24,)*24+2)))=F627)*ISNUMBER(MATCH(D627,L$3:L$26,))*ISNUMBER(MATCH(C627,DAY(G$3:G$33),)),F627,"")</f>
        <v/>
      </c>
    </row>
    <row r="628" spans="1:13" x14ac:dyDescent="0.25">
      <c r="A628" s="5">
        <f t="shared" si="39"/>
        <v>2023</v>
      </c>
      <c r="B628" s="5" t="str">
        <f t="shared" si="39"/>
        <v>Январь</v>
      </c>
      <c r="C628" s="7">
        <v>27</v>
      </c>
      <c r="D628" s="5">
        <v>1</v>
      </c>
      <c r="E628" s="5" t="s">
        <v>6</v>
      </c>
      <c r="F628" s="6">
        <v>369.45</v>
      </c>
      <c r="J628" s="10"/>
      <c r="K628" s="10"/>
      <c r="L628" s="10"/>
      <c r="M628" s="10" t="str">
        <f t="array" ref="M628">IF((MAX(IF(ISNUMBER(MATCH(INDEX(D:D,(ROUNDUP(ROW(M626)/24,)-1)*24+3):INDEX(D:D,ROUNDUP(ROW(M626)/24,)*24+2),L$3:L$26,)),INDEX(F:F,(ROUNDUP(ROW(M626)/24,)-1)*24+3):INDEX(F:F,ROUNDUP(ROW(M626)/24,)*24+2)))=F628)*ISNUMBER(MATCH(D628,L$3:L$26,))*ISNUMBER(MATCH(C628,DAY(G$3:G$33),)),F628,"")</f>
        <v/>
      </c>
    </row>
    <row r="629" spans="1:13" x14ac:dyDescent="0.25">
      <c r="A629" s="5">
        <f t="shared" ref="A629:B644" si="40">IF(A628&lt;&gt;"",A628,"")</f>
        <v>2023</v>
      </c>
      <c r="B629" s="5" t="str">
        <f t="shared" si="40"/>
        <v>Январь</v>
      </c>
      <c r="C629" s="7">
        <v>27</v>
      </c>
      <c r="D629" s="5">
        <v>2</v>
      </c>
      <c r="E629" s="5" t="s">
        <v>7</v>
      </c>
      <c r="F629" s="6">
        <v>379.49999999999994</v>
      </c>
      <c r="J629" s="10"/>
      <c r="K629" s="10"/>
      <c r="L629" s="10"/>
      <c r="M629" s="10" t="str">
        <f t="array" ref="M629">IF((MAX(IF(ISNUMBER(MATCH(INDEX(D:D,(ROUNDUP(ROW(M627)/24,)-1)*24+3):INDEX(D:D,ROUNDUP(ROW(M627)/24,)*24+2),L$3:L$26,)),INDEX(F:F,(ROUNDUP(ROW(M627)/24,)-1)*24+3):INDEX(F:F,ROUNDUP(ROW(M627)/24,)*24+2)))=F629)*ISNUMBER(MATCH(D629,L$3:L$26,))*ISNUMBER(MATCH(C629,DAY(G$3:G$33),)),F629,"")</f>
        <v/>
      </c>
    </row>
    <row r="630" spans="1:13" x14ac:dyDescent="0.25">
      <c r="A630" s="5">
        <f t="shared" si="40"/>
        <v>2023</v>
      </c>
      <c r="B630" s="5" t="str">
        <f t="shared" si="40"/>
        <v>Январь</v>
      </c>
      <c r="C630" s="7">
        <v>27</v>
      </c>
      <c r="D630" s="5">
        <v>3</v>
      </c>
      <c r="E630" s="5" t="s">
        <v>8</v>
      </c>
      <c r="F630" s="6">
        <v>379.65</v>
      </c>
      <c r="J630" s="10"/>
      <c r="K630" s="10"/>
      <c r="L630" s="10"/>
      <c r="M630" s="10" t="str">
        <f t="array" ref="M630">IF((MAX(IF(ISNUMBER(MATCH(INDEX(D:D,(ROUNDUP(ROW(M628)/24,)-1)*24+3):INDEX(D:D,ROUNDUP(ROW(M628)/24,)*24+2),L$3:L$26,)),INDEX(F:F,(ROUNDUP(ROW(M628)/24,)-1)*24+3):INDEX(F:F,ROUNDUP(ROW(M628)/24,)*24+2)))=F630)*ISNUMBER(MATCH(D630,L$3:L$26,))*ISNUMBER(MATCH(C630,DAY(G$3:G$33),)),F630,"")</f>
        <v/>
      </c>
    </row>
    <row r="631" spans="1:13" x14ac:dyDescent="0.25">
      <c r="A631" s="5">
        <f t="shared" si="40"/>
        <v>2023</v>
      </c>
      <c r="B631" s="5" t="str">
        <f t="shared" si="40"/>
        <v>Январь</v>
      </c>
      <c r="C631" s="7">
        <v>27</v>
      </c>
      <c r="D631" s="5">
        <v>4</v>
      </c>
      <c r="E631" s="5" t="s">
        <v>9</v>
      </c>
      <c r="F631" s="6">
        <v>381.9</v>
      </c>
      <c r="J631" s="10"/>
      <c r="K631" s="10"/>
      <c r="L631" s="10"/>
      <c r="M631" s="10" t="str">
        <f t="array" ref="M631">IF((MAX(IF(ISNUMBER(MATCH(INDEX(D:D,(ROUNDUP(ROW(M629)/24,)-1)*24+3):INDEX(D:D,ROUNDUP(ROW(M629)/24,)*24+2),L$3:L$26,)),INDEX(F:F,(ROUNDUP(ROW(M629)/24,)-1)*24+3):INDEX(F:F,ROUNDUP(ROW(M629)/24,)*24+2)))=F631)*ISNUMBER(MATCH(D631,L$3:L$26,))*ISNUMBER(MATCH(C631,DAY(G$3:G$33),)),F631,"")</f>
        <v/>
      </c>
    </row>
    <row r="632" spans="1:13" x14ac:dyDescent="0.25">
      <c r="A632" s="5">
        <f t="shared" si="40"/>
        <v>2023</v>
      </c>
      <c r="B632" s="5" t="str">
        <f t="shared" si="40"/>
        <v>Январь</v>
      </c>
      <c r="C632" s="7">
        <v>27</v>
      </c>
      <c r="D632" s="5">
        <v>5</v>
      </c>
      <c r="E632" s="5" t="s">
        <v>10</v>
      </c>
      <c r="F632" s="6">
        <v>387.29999999999995</v>
      </c>
      <c r="J632" s="10"/>
      <c r="K632" s="10"/>
      <c r="L632" s="10"/>
      <c r="M632" s="10" t="str">
        <f t="array" ref="M632">IF((MAX(IF(ISNUMBER(MATCH(INDEX(D:D,(ROUNDUP(ROW(M630)/24,)-1)*24+3):INDEX(D:D,ROUNDUP(ROW(M630)/24,)*24+2),L$3:L$26,)),INDEX(F:F,(ROUNDUP(ROW(M630)/24,)-1)*24+3):INDEX(F:F,ROUNDUP(ROW(M630)/24,)*24+2)))=F632)*ISNUMBER(MATCH(D632,L$3:L$26,))*ISNUMBER(MATCH(C632,DAY(G$3:G$33),)),F632,"")</f>
        <v/>
      </c>
    </row>
    <row r="633" spans="1:13" x14ac:dyDescent="0.25">
      <c r="A633" s="5">
        <f t="shared" si="40"/>
        <v>2023</v>
      </c>
      <c r="B633" s="5" t="str">
        <f t="shared" si="40"/>
        <v>Январь</v>
      </c>
      <c r="C633" s="7">
        <v>27</v>
      </c>
      <c r="D633" s="5">
        <v>6</v>
      </c>
      <c r="E633" s="5" t="s">
        <v>11</v>
      </c>
      <c r="F633" s="6">
        <v>394.04999999999995</v>
      </c>
      <c r="J633" s="10"/>
      <c r="K633" s="10"/>
      <c r="L633" s="10"/>
      <c r="M633" s="10" t="str">
        <f t="array" ref="M633">IF((MAX(IF(ISNUMBER(MATCH(INDEX(D:D,(ROUNDUP(ROW(M631)/24,)-1)*24+3):INDEX(D:D,ROUNDUP(ROW(M631)/24,)*24+2),L$3:L$26,)),INDEX(F:F,(ROUNDUP(ROW(M631)/24,)-1)*24+3):INDEX(F:F,ROUNDUP(ROW(M631)/24,)*24+2)))=F633)*ISNUMBER(MATCH(D633,L$3:L$26,))*ISNUMBER(MATCH(C633,DAY(G$3:G$33),)),F633,"")</f>
        <v/>
      </c>
    </row>
    <row r="634" spans="1:13" x14ac:dyDescent="0.25">
      <c r="A634" s="5">
        <f t="shared" si="40"/>
        <v>2023</v>
      </c>
      <c r="B634" s="5" t="str">
        <f t="shared" si="40"/>
        <v>Январь</v>
      </c>
      <c r="C634" s="7">
        <v>27</v>
      </c>
      <c r="D634" s="5">
        <v>7</v>
      </c>
      <c r="E634" s="5" t="s">
        <v>12</v>
      </c>
      <c r="F634" s="6">
        <v>399.90000000000003</v>
      </c>
      <c r="J634" s="10"/>
      <c r="K634" s="10"/>
      <c r="L634" s="10"/>
      <c r="M634" s="10" t="str">
        <f t="array" ref="M634">IF((MAX(IF(ISNUMBER(MATCH(INDEX(D:D,(ROUNDUP(ROW(M632)/24,)-1)*24+3):INDEX(D:D,ROUNDUP(ROW(M632)/24,)*24+2),L$3:L$26,)),INDEX(F:F,(ROUNDUP(ROW(M632)/24,)-1)*24+3):INDEX(F:F,ROUNDUP(ROW(M632)/24,)*24+2)))=F634)*ISNUMBER(MATCH(D634,L$3:L$26,))*ISNUMBER(MATCH(C634,DAY(G$3:G$33),)),F634,"")</f>
        <v/>
      </c>
    </row>
    <row r="635" spans="1:13" x14ac:dyDescent="0.25">
      <c r="A635" s="5">
        <f t="shared" si="40"/>
        <v>2023</v>
      </c>
      <c r="B635" s="5" t="str">
        <f t="shared" si="40"/>
        <v>Январь</v>
      </c>
      <c r="C635" s="7">
        <v>27</v>
      </c>
      <c r="D635" s="5">
        <v>8</v>
      </c>
      <c r="E635" s="5" t="s">
        <v>13</v>
      </c>
      <c r="F635" s="6">
        <v>400.79999999999995</v>
      </c>
      <c r="J635" s="10"/>
      <c r="K635" s="10"/>
      <c r="L635" s="10"/>
      <c r="M635" s="10" t="str">
        <f t="array" ref="M635">IF((MAX(IF(ISNUMBER(MATCH(INDEX(D:D,(ROUNDUP(ROW(M633)/24,)-1)*24+3):INDEX(D:D,ROUNDUP(ROW(M633)/24,)*24+2),L$3:L$26,)),INDEX(F:F,(ROUNDUP(ROW(M633)/24,)-1)*24+3):INDEX(F:F,ROUNDUP(ROW(M633)/24,)*24+2)))=F635)*ISNUMBER(MATCH(D635,L$3:L$26,))*ISNUMBER(MATCH(C635,DAY(G$3:G$33),)),F635,"")</f>
        <v/>
      </c>
    </row>
    <row r="636" spans="1:13" x14ac:dyDescent="0.25">
      <c r="A636" s="5">
        <f t="shared" si="40"/>
        <v>2023</v>
      </c>
      <c r="B636" s="5" t="str">
        <f t="shared" si="40"/>
        <v>Январь</v>
      </c>
      <c r="C636" s="7">
        <v>27</v>
      </c>
      <c r="D636" s="5">
        <v>9</v>
      </c>
      <c r="E636" s="5" t="s">
        <v>14</v>
      </c>
      <c r="F636" s="6">
        <v>398.09999999999997</v>
      </c>
      <c r="J636" s="10"/>
      <c r="K636" s="10"/>
      <c r="L636" s="10"/>
      <c r="M636" s="10" t="str">
        <f t="array" ref="M636">IF((MAX(IF(ISNUMBER(MATCH(INDEX(D:D,(ROUNDUP(ROW(M634)/24,)-1)*24+3):INDEX(D:D,ROUNDUP(ROW(M634)/24,)*24+2),L$3:L$26,)),INDEX(F:F,(ROUNDUP(ROW(M634)/24,)-1)*24+3):INDEX(F:F,ROUNDUP(ROW(M634)/24,)*24+2)))=F636)*ISNUMBER(MATCH(D636,L$3:L$26,))*ISNUMBER(MATCH(C636,DAY(G$3:G$33),)),F636,"")</f>
        <v/>
      </c>
    </row>
    <row r="637" spans="1:13" x14ac:dyDescent="0.25">
      <c r="A637" s="5">
        <f t="shared" si="40"/>
        <v>2023</v>
      </c>
      <c r="B637" s="5" t="str">
        <f t="shared" si="40"/>
        <v>Январь</v>
      </c>
      <c r="C637" s="7">
        <v>27</v>
      </c>
      <c r="D637" s="5">
        <v>10</v>
      </c>
      <c r="E637" s="5" t="s">
        <v>15</v>
      </c>
      <c r="F637" s="6">
        <v>396.6</v>
      </c>
      <c r="J637" s="10"/>
      <c r="K637" s="10"/>
      <c r="L637" s="10"/>
      <c r="M637" s="10" t="str">
        <f t="array" ref="M637">IF((MAX(IF(ISNUMBER(MATCH(INDEX(D:D,(ROUNDUP(ROW(M635)/24,)-1)*24+3):INDEX(D:D,ROUNDUP(ROW(M635)/24,)*24+2),L$3:L$26,)),INDEX(F:F,(ROUNDUP(ROW(M635)/24,)-1)*24+3):INDEX(F:F,ROUNDUP(ROW(M635)/24,)*24+2)))=F637)*ISNUMBER(MATCH(D637,L$3:L$26,))*ISNUMBER(MATCH(C637,DAY(G$3:G$33),)),F637,"")</f>
        <v/>
      </c>
    </row>
    <row r="638" spans="1:13" x14ac:dyDescent="0.25">
      <c r="A638" s="5">
        <f t="shared" si="40"/>
        <v>2023</v>
      </c>
      <c r="B638" s="5" t="str">
        <f t="shared" si="40"/>
        <v>Январь</v>
      </c>
      <c r="C638" s="7">
        <v>27</v>
      </c>
      <c r="D638" s="5">
        <v>11</v>
      </c>
      <c r="E638" s="5" t="s">
        <v>16</v>
      </c>
      <c r="F638" s="6">
        <v>393</v>
      </c>
      <c r="J638" s="10"/>
      <c r="K638" s="10"/>
      <c r="L638" s="10"/>
      <c r="M638" s="10" t="str">
        <f t="array" ref="M638">IF((MAX(IF(ISNUMBER(MATCH(INDEX(D:D,(ROUNDUP(ROW(M636)/24,)-1)*24+3):INDEX(D:D,ROUNDUP(ROW(M636)/24,)*24+2),L$3:L$26,)),INDEX(F:F,(ROUNDUP(ROW(M636)/24,)-1)*24+3):INDEX(F:F,ROUNDUP(ROW(M636)/24,)*24+2)))=F638)*ISNUMBER(MATCH(D638,L$3:L$26,))*ISNUMBER(MATCH(C638,DAY(G$3:G$33),)),F638,"")</f>
        <v/>
      </c>
    </row>
    <row r="639" spans="1:13" x14ac:dyDescent="0.25">
      <c r="A639" s="5">
        <f t="shared" si="40"/>
        <v>2023</v>
      </c>
      <c r="B639" s="5" t="str">
        <f t="shared" si="40"/>
        <v>Январь</v>
      </c>
      <c r="C639" s="7">
        <v>27</v>
      </c>
      <c r="D639" s="5">
        <v>12</v>
      </c>
      <c r="E639" s="5" t="s">
        <v>17</v>
      </c>
      <c r="F639" s="6">
        <v>391.35</v>
      </c>
      <c r="J639" s="10"/>
      <c r="K639" s="10"/>
      <c r="L639" s="10"/>
      <c r="M639" s="10" t="str">
        <f t="array" ref="M639">IF((MAX(IF(ISNUMBER(MATCH(INDEX(D:D,(ROUNDUP(ROW(M637)/24,)-1)*24+3):INDEX(D:D,ROUNDUP(ROW(M637)/24,)*24+2),L$3:L$26,)),INDEX(F:F,(ROUNDUP(ROW(M637)/24,)-1)*24+3):INDEX(F:F,ROUNDUP(ROW(M637)/24,)*24+2)))=F639)*ISNUMBER(MATCH(D639,L$3:L$26,))*ISNUMBER(MATCH(C639,DAY(G$3:G$33),)),F639,"")</f>
        <v/>
      </c>
    </row>
    <row r="640" spans="1:13" x14ac:dyDescent="0.25">
      <c r="A640" s="5">
        <f t="shared" si="40"/>
        <v>2023</v>
      </c>
      <c r="B640" s="5" t="str">
        <f t="shared" si="40"/>
        <v>Январь</v>
      </c>
      <c r="C640" s="7">
        <v>27</v>
      </c>
      <c r="D640" s="5">
        <v>13</v>
      </c>
      <c r="E640" s="5" t="s">
        <v>18</v>
      </c>
      <c r="F640" s="6">
        <v>390.30000000000007</v>
      </c>
      <c r="J640" s="10"/>
      <c r="K640" s="10"/>
      <c r="L640" s="10"/>
      <c r="M640" s="10" t="str">
        <f t="array" ref="M640">IF((MAX(IF(ISNUMBER(MATCH(INDEX(D:D,(ROUNDUP(ROW(M638)/24,)-1)*24+3):INDEX(D:D,ROUNDUP(ROW(M638)/24,)*24+2),L$3:L$26,)),INDEX(F:F,(ROUNDUP(ROW(M638)/24,)-1)*24+3):INDEX(F:F,ROUNDUP(ROW(M638)/24,)*24+2)))=F640)*ISNUMBER(MATCH(D640,L$3:L$26,))*ISNUMBER(MATCH(C640,DAY(G$3:G$33),)),F640,"")</f>
        <v/>
      </c>
    </row>
    <row r="641" spans="1:13" x14ac:dyDescent="0.25">
      <c r="A641" s="5">
        <f t="shared" si="40"/>
        <v>2023</v>
      </c>
      <c r="B641" s="5" t="str">
        <f t="shared" si="40"/>
        <v>Январь</v>
      </c>
      <c r="C641" s="7">
        <v>27</v>
      </c>
      <c r="D641" s="5">
        <v>14</v>
      </c>
      <c r="E641" s="5" t="s">
        <v>19</v>
      </c>
      <c r="F641" s="6">
        <v>388.79999999999995</v>
      </c>
      <c r="J641" s="10"/>
      <c r="K641" s="10"/>
      <c r="L641" s="10"/>
      <c r="M641" s="10" t="str">
        <f t="array" ref="M641">IF((MAX(IF(ISNUMBER(MATCH(INDEX(D:D,(ROUNDUP(ROW(M639)/24,)-1)*24+3):INDEX(D:D,ROUNDUP(ROW(M639)/24,)*24+2),L$3:L$26,)),INDEX(F:F,(ROUNDUP(ROW(M639)/24,)-1)*24+3):INDEX(F:F,ROUNDUP(ROW(M639)/24,)*24+2)))=F641)*ISNUMBER(MATCH(D641,L$3:L$26,))*ISNUMBER(MATCH(C641,DAY(G$3:G$33),)),F641,"")</f>
        <v/>
      </c>
    </row>
    <row r="642" spans="1:13" x14ac:dyDescent="0.25">
      <c r="A642" s="5">
        <f t="shared" si="40"/>
        <v>2023</v>
      </c>
      <c r="B642" s="5" t="str">
        <f t="shared" si="40"/>
        <v>Январь</v>
      </c>
      <c r="C642" s="7">
        <v>27</v>
      </c>
      <c r="D642" s="5">
        <v>15</v>
      </c>
      <c r="E642" s="5" t="s">
        <v>20</v>
      </c>
      <c r="F642" s="6">
        <v>387.9</v>
      </c>
      <c r="J642" s="10"/>
      <c r="K642" s="10"/>
      <c r="L642" s="10"/>
      <c r="M642" s="10" t="str">
        <f t="array" ref="M642">IF((MAX(IF(ISNUMBER(MATCH(INDEX(D:D,(ROUNDUP(ROW(M640)/24,)-1)*24+3):INDEX(D:D,ROUNDUP(ROW(M640)/24,)*24+2),L$3:L$26,)),INDEX(F:F,(ROUNDUP(ROW(M640)/24,)-1)*24+3):INDEX(F:F,ROUNDUP(ROW(M640)/24,)*24+2)))=F642)*ISNUMBER(MATCH(D642,L$3:L$26,))*ISNUMBER(MATCH(C642,DAY(G$3:G$33),)),F642,"")</f>
        <v/>
      </c>
    </row>
    <row r="643" spans="1:13" x14ac:dyDescent="0.25">
      <c r="A643" s="5">
        <f t="shared" si="40"/>
        <v>2023</v>
      </c>
      <c r="B643" s="5" t="str">
        <f t="shared" si="40"/>
        <v>Январь</v>
      </c>
      <c r="C643" s="7">
        <v>27</v>
      </c>
      <c r="D643" s="5">
        <v>16</v>
      </c>
      <c r="E643" s="5" t="s">
        <v>21</v>
      </c>
      <c r="F643" s="6">
        <v>389.40000000000003</v>
      </c>
      <c r="J643" s="10"/>
      <c r="K643" s="10"/>
      <c r="L643" s="10"/>
      <c r="M643" s="10" t="str">
        <f t="array" ref="M643">IF((MAX(IF(ISNUMBER(MATCH(INDEX(D:D,(ROUNDUP(ROW(M641)/24,)-1)*24+3):INDEX(D:D,ROUNDUP(ROW(M641)/24,)*24+2),L$3:L$26,)),INDEX(F:F,(ROUNDUP(ROW(M641)/24,)-1)*24+3):INDEX(F:F,ROUNDUP(ROW(M641)/24,)*24+2)))=F643)*ISNUMBER(MATCH(D643,L$3:L$26,))*ISNUMBER(MATCH(C643,DAY(G$3:G$33),)),F643,"")</f>
        <v/>
      </c>
    </row>
    <row r="644" spans="1:13" x14ac:dyDescent="0.25">
      <c r="A644" s="5">
        <f t="shared" si="40"/>
        <v>2023</v>
      </c>
      <c r="B644" s="5" t="str">
        <f t="shared" si="40"/>
        <v>Январь</v>
      </c>
      <c r="C644" s="7">
        <v>27</v>
      </c>
      <c r="D644" s="5">
        <v>17</v>
      </c>
      <c r="E644" s="5" t="s">
        <v>22</v>
      </c>
      <c r="F644" s="6">
        <v>391.05</v>
      </c>
      <c r="J644" s="10"/>
      <c r="K644" s="10"/>
      <c r="L644" s="10"/>
      <c r="M644" s="10" t="str">
        <f t="array" ref="M644">IF((MAX(IF(ISNUMBER(MATCH(INDEX(D:D,(ROUNDUP(ROW(M642)/24,)-1)*24+3):INDEX(D:D,ROUNDUP(ROW(M642)/24,)*24+2),L$3:L$26,)),INDEX(F:F,(ROUNDUP(ROW(M642)/24,)-1)*24+3):INDEX(F:F,ROUNDUP(ROW(M642)/24,)*24+2)))=F644)*ISNUMBER(MATCH(D644,L$3:L$26,))*ISNUMBER(MATCH(C644,DAY(G$3:G$33),)),F644,"")</f>
        <v/>
      </c>
    </row>
    <row r="645" spans="1:13" x14ac:dyDescent="0.25">
      <c r="A645" s="5">
        <f t="shared" ref="A645:B660" si="41">IF(A644&lt;&gt;"",A644,"")</f>
        <v>2023</v>
      </c>
      <c r="B645" s="5" t="str">
        <f t="shared" si="41"/>
        <v>Январь</v>
      </c>
      <c r="C645" s="7">
        <v>27</v>
      </c>
      <c r="D645" s="5">
        <v>18</v>
      </c>
      <c r="E645" s="5" t="s">
        <v>23</v>
      </c>
      <c r="F645" s="6">
        <v>394.04999999999995</v>
      </c>
      <c r="J645" s="10"/>
      <c r="K645" s="10"/>
      <c r="L645" s="10"/>
      <c r="M645" s="10" t="str">
        <f t="array" ref="M645">IF((MAX(IF(ISNUMBER(MATCH(INDEX(D:D,(ROUNDUP(ROW(M643)/24,)-1)*24+3):INDEX(D:D,ROUNDUP(ROW(M643)/24,)*24+2),L$3:L$26,)),INDEX(F:F,(ROUNDUP(ROW(M643)/24,)-1)*24+3):INDEX(F:F,ROUNDUP(ROW(M643)/24,)*24+2)))=F645)*ISNUMBER(MATCH(D645,L$3:L$26,))*ISNUMBER(MATCH(C645,DAY(G$3:G$33),)),F645,"")</f>
        <v/>
      </c>
    </row>
    <row r="646" spans="1:13" x14ac:dyDescent="0.25">
      <c r="A646" s="5">
        <f t="shared" si="41"/>
        <v>2023</v>
      </c>
      <c r="B646" s="5" t="str">
        <f t="shared" si="41"/>
        <v>Январь</v>
      </c>
      <c r="C646" s="7">
        <v>27</v>
      </c>
      <c r="D646" s="5">
        <v>19</v>
      </c>
      <c r="E646" s="5" t="s">
        <v>24</v>
      </c>
      <c r="F646" s="6">
        <v>382.95</v>
      </c>
      <c r="J646" s="10"/>
      <c r="K646" s="10"/>
      <c r="L646" s="10"/>
      <c r="M646" s="10" t="str">
        <f t="array" ref="M646">IF((MAX(IF(ISNUMBER(MATCH(INDEX(D:D,(ROUNDUP(ROW(M644)/24,)-1)*24+3):INDEX(D:D,ROUNDUP(ROW(M644)/24,)*24+2),L$3:L$26,)),INDEX(F:F,(ROUNDUP(ROW(M644)/24,)-1)*24+3):INDEX(F:F,ROUNDUP(ROW(M644)/24,)*24+2)))=F646)*ISNUMBER(MATCH(D646,L$3:L$26,))*ISNUMBER(MATCH(C646,DAY(G$3:G$33),)),F646,"")</f>
        <v/>
      </c>
    </row>
    <row r="647" spans="1:13" x14ac:dyDescent="0.25">
      <c r="A647" s="5">
        <f t="shared" si="41"/>
        <v>2023</v>
      </c>
      <c r="B647" s="5" t="str">
        <f t="shared" si="41"/>
        <v>Январь</v>
      </c>
      <c r="C647" s="7">
        <v>27</v>
      </c>
      <c r="D647" s="5">
        <v>20</v>
      </c>
      <c r="E647" s="5" t="s">
        <v>25</v>
      </c>
      <c r="F647" s="6">
        <v>405.75</v>
      </c>
      <c r="J647" s="10"/>
      <c r="K647" s="10"/>
      <c r="L647" s="10"/>
      <c r="M647" s="10">
        <f t="array" ref="M647">IF((MAX(IF(ISNUMBER(MATCH(INDEX(D:D,(ROUNDUP(ROW(M645)/24,)-1)*24+3):INDEX(D:D,ROUNDUP(ROW(M645)/24,)*24+2),L$3:L$26,)),INDEX(F:F,(ROUNDUP(ROW(M645)/24,)-1)*24+3):INDEX(F:F,ROUNDUP(ROW(M645)/24,)*24+2)))=F647)*ISNUMBER(MATCH(D647,L$3:L$26,))*ISNUMBER(MATCH(C647,DAY(G$3:G$33),)),F647,"")</f>
        <v>405.75</v>
      </c>
    </row>
    <row r="648" spans="1:13" x14ac:dyDescent="0.25">
      <c r="A648" s="5">
        <f t="shared" si="41"/>
        <v>2023</v>
      </c>
      <c r="B648" s="5" t="str">
        <f t="shared" si="41"/>
        <v>Январь</v>
      </c>
      <c r="C648" s="7">
        <v>27</v>
      </c>
      <c r="D648" s="5">
        <v>21</v>
      </c>
      <c r="E648" s="5" t="s">
        <v>26</v>
      </c>
      <c r="F648" s="6">
        <v>399</v>
      </c>
      <c r="J648" s="10"/>
      <c r="K648" s="10"/>
      <c r="L648" s="10"/>
      <c r="M648" s="10" t="str">
        <f t="array" ref="M648">IF((MAX(IF(ISNUMBER(MATCH(INDEX(D:D,(ROUNDUP(ROW(M646)/24,)-1)*24+3):INDEX(D:D,ROUNDUP(ROW(M646)/24,)*24+2),L$3:L$26,)),INDEX(F:F,(ROUNDUP(ROW(M646)/24,)-1)*24+3):INDEX(F:F,ROUNDUP(ROW(M646)/24,)*24+2)))=F648)*ISNUMBER(MATCH(D648,L$3:L$26,))*ISNUMBER(MATCH(C648,DAY(G$3:G$33),)),F648,"")</f>
        <v/>
      </c>
    </row>
    <row r="649" spans="1:13" x14ac:dyDescent="0.25">
      <c r="A649" s="5">
        <f t="shared" si="41"/>
        <v>2023</v>
      </c>
      <c r="B649" s="5" t="str">
        <f t="shared" si="41"/>
        <v>Январь</v>
      </c>
      <c r="C649" s="7">
        <v>27</v>
      </c>
      <c r="D649" s="5">
        <v>22</v>
      </c>
      <c r="E649" s="5" t="s">
        <v>27</v>
      </c>
      <c r="F649" s="6">
        <v>396.9</v>
      </c>
      <c r="J649" s="10"/>
      <c r="K649" s="10"/>
      <c r="L649" s="10"/>
      <c r="M649" s="10" t="str">
        <f t="array" ref="M649">IF((MAX(IF(ISNUMBER(MATCH(INDEX(D:D,(ROUNDUP(ROW(M647)/24,)-1)*24+3):INDEX(D:D,ROUNDUP(ROW(M647)/24,)*24+2),L$3:L$26,)),INDEX(F:F,(ROUNDUP(ROW(M647)/24,)-1)*24+3):INDEX(F:F,ROUNDUP(ROW(M647)/24,)*24+2)))=F649)*ISNUMBER(MATCH(D649,L$3:L$26,))*ISNUMBER(MATCH(C649,DAY(G$3:G$33),)),F649,"")</f>
        <v/>
      </c>
    </row>
    <row r="650" spans="1:13" x14ac:dyDescent="0.25">
      <c r="A650" s="5">
        <f t="shared" si="41"/>
        <v>2023</v>
      </c>
      <c r="B650" s="5" t="str">
        <f t="shared" si="41"/>
        <v>Январь</v>
      </c>
      <c r="C650" s="7">
        <v>27</v>
      </c>
      <c r="D650" s="5">
        <v>23</v>
      </c>
      <c r="E650" s="5" t="s">
        <v>28</v>
      </c>
      <c r="F650" s="6">
        <v>390.45</v>
      </c>
      <c r="J650" s="10"/>
      <c r="K650" s="10"/>
      <c r="L650" s="10"/>
      <c r="M650" s="10" t="str">
        <f t="array" ref="M650">IF((MAX(IF(ISNUMBER(MATCH(INDEX(D:D,(ROUNDUP(ROW(M648)/24,)-1)*24+3):INDEX(D:D,ROUNDUP(ROW(M648)/24,)*24+2),L$3:L$26,)),INDEX(F:F,(ROUNDUP(ROW(M648)/24,)-1)*24+3):INDEX(F:F,ROUNDUP(ROW(M648)/24,)*24+2)))=F650)*ISNUMBER(MATCH(D650,L$3:L$26,))*ISNUMBER(MATCH(C650,DAY(G$3:G$33),)),F650,"")</f>
        <v/>
      </c>
    </row>
    <row r="651" spans="1:13" x14ac:dyDescent="0.25">
      <c r="A651" s="5">
        <f t="shared" si="41"/>
        <v>2023</v>
      </c>
      <c r="B651" s="5" t="str">
        <f t="shared" si="41"/>
        <v>Январь</v>
      </c>
      <c r="C651" s="7">
        <v>28</v>
      </c>
      <c r="D651" s="5">
        <v>0</v>
      </c>
      <c r="E651" s="5" t="s">
        <v>5</v>
      </c>
      <c r="F651" s="6">
        <v>386.40000000000003</v>
      </c>
      <c r="J651" s="10"/>
      <c r="K651" s="10"/>
      <c r="L651" s="10"/>
      <c r="M651" s="10" t="str">
        <f t="array" ref="M651">IF((MAX(IF(ISNUMBER(MATCH(INDEX(D:D,(ROUNDUP(ROW(M649)/24,)-1)*24+3):INDEX(D:D,ROUNDUP(ROW(M649)/24,)*24+2),L$3:L$26,)),INDEX(F:F,(ROUNDUP(ROW(M649)/24,)-1)*24+3):INDEX(F:F,ROUNDUP(ROW(M649)/24,)*24+2)))=F651)*ISNUMBER(MATCH(D651,L$3:L$26,))*ISNUMBER(MATCH(C651,DAY(G$3:G$33),)),F651,"")</f>
        <v/>
      </c>
    </row>
    <row r="652" spans="1:13" x14ac:dyDescent="0.25">
      <c r="A652" s="5">
        <f t="shared" si="41"/>
        <v>2023</v>
      </c>
      <c r="B652" s="5" t="str">
        <f t="shared" si="41"/>
        <v>Январь</v>
      </c>
      <c r="C652" s="7">
        <v>28</v>
      </c>
      <c r="D652" s="5">
        <v>1</v>
      </c>
      <c r="E652" s="5" t="s">
        <v>6</v>
      </c>
      <c r="F652" s="6">
        <v>385.8</v>
      </c>
      <c r="J652" s="10"/>
      <c r="K652" s="10"/>
      <c r="L652" s="10"/>
      <c r="M652" s="10" t="str">
        <f t="array" ref="M652">IF((MAX(IF(ISNUMBER(MATCH(INDEX(D:D,(ROUNDUP(ROW(M650)/24,)-1)*24+3):INDEX(D:D,ROUNDUP(ROW(M650)/24,)*24+2),L$3:L$26,)),INDEX(F:F,(ROUNDUP(ROW(M650)/24,)-1)*24+3):INDEX(F:F,ROUNDUP(ROW(M650)/24,)*24+2)))=F652)*ISNUMBER(MATCH(D652,L$3:L$26,))*ISNUMBER(MATCH(C652,DAY(G$3:G$33),)),F652,"")</f>
        <v/>
      </c>
    </row>
    <row r="653" spans="1:13" x14ac:dyDescent="0.25">
      <c r="A653" s="5">
        <f t="shared" si="41"/>
        <v>2023</v>
      </c>
      <c r="B653" s="5" t="str">
        <f t="shared" si="41"/>
        <v>Январь</v>
      </c>
      <c r="C653" s="7">
        <v>28</v>
      </c>
      <c r="D653" s="5">
        <v>2</v>
      </c>
      <c r="E653" s="5" t="s">
        <v>7</v>
      </c>
      <c r="F653" s="6">
        <v>384.9</v>
      </c>
      <c r="J653" s="10"/>
      <c r="K653" s="10"/>
      <c r="L653" s="10"/>
      <c r="M653" s="10" t="str">
        <f t="array" ref="M653">IF((MAX(IF(ISNUMBER(MATCH(INDEX(D:D,(ROUNDUP(ROW(M651)/24,)-1)*24+3):INDEX(D:D,ROUNDUP(ROW(M651)/24,)*24+2),L$3:L$26,)),INDEX(F:F,(ROUNDUP(ROW(M651)/24,)-1)*24+3):INDEX(F:F,ROUNDUP(ROW(M651)/24,)*24+2)))=F653)*ISNUMBER(MATCH(D653,L$3:L$26,))*ISNUMBER(MATCH(C653,DAY(G$3:G$33),)),F653,"")</f>
        <v/>
      </c>
    </row>
    <row r="654" spans="1:13" x14ac:dyDescent="0.25">
      <c r="A654" s="5">
        <f t="shared" si="41"/>
        <v>2023</v>
      </c>
      <c r="B654" s="5" t="str">
        <f t="shared" si="41"/>
        <v>Январь</v>
      </c>
      <c r="C654" s="7">
        <v>28</v>
      </c>
      <c r="D654" s="5">
        <v>3</v>
      </c>
      <c r="E654" s="5" t="s">
        <v>8</v>
      </c>
      <c r="F654" s="6">
        <v>385.05</v>
      </c>
      <c r="J654" s="10"/>
      <c r="K654" s="10"/>
      <c r="L654" s="10"/>
      <c r="M654" s="10" t="str">
        <f t="array" ref="M654">IF((MAX(IF(ISNUMBER(MATCH(INDEX(D:D,(ROUNDUP(ROW(M652)/24,)-1)*24+3):INDEX(D:D,ROUNDUP(ROW(M652)/24,)*24+2),L$3:L$26,)),INDEX(F:F,(ROUNDUP(ROW(M652)/24,)-1)*24+3):INDEX(F:F,ROUNDUP(ROW(M652)/24,)*24+2)))=F654)*ISNUMBER(MATCH(D654,L$3:L$26,))*ISNUMBER(MATCH(C654,DAY(G$3:G$33),)),F654,"")</f>
        <v/>
      </c>
    </row>
    <row r="655" spans="1:13" x14ac:dyDescent="0.25">
      <c r="A655" s="5">
        <f t="shared" si="41"/>
        <v>2023</v>
      </c>
      <c r="B655" s="5" t="str">
        <f t="shared" si="41"/>
        <v>Январь</v>
      </c>
      <c r="C655" s="7">
        <v>28</v>
      </c>
      <c r="D655" s="5">
        <v>4</v>
      </c>
      <c r="E655" s="5" t="s">
        <v>9</v>
      </c>
      <c r="F655" s="6">
        <v>383.7</v>
      </c>
      <c r="J655" s="10"/>
      <c r="K655" s="10"/>
      <c r="L655" s="10"/>
      <c r="M655" s="10" t="str">
        <f t="array" ref="M655">IF((MAX(IF(ISNUMBER(MATCH(INDEX(D:D,(ROUNDUP(ROW(M653)/24,)-1)*24+3):INDEX(D:D,ROUNDUP(ROW(M653)/24,)*24+2),L$3:L$26,)),INDEX(F:F,(ROUNDUP(ROW(M653)/24,)-1)*24+3):INDEX(F:F,ROUNDUP(ROW(M653)/24,)*24+2)))=F655)*ISNUMBER(MATCH(D655,L$3:L$26,))*ISNUMBER(MATCH(C655,DAY(G$3:G$33),)),F655,"")</f>
        <v/>
      </c>
    </row>
    <row r="656" spans="1:13" x14ac:dyDescent="0.25">
      <c r="A656" s="5">
        <f t="shared" si="41"/>
        <v>2023</v>
      </c>
      <c r="B656" s="5" t="str">
        <f t="shared" si="41"/>
        <v>Январь</v>
      </c>
      <c r="C656" s="7">
        <v>28</v>
      </c>
      <c r="D656" s="5">
        <v>5</v>
      </c>
      <c r="E656" s="5" t="s">
        <v>10</v>
      </c>
      <c r="F656" s="6">
        <v>392.40000000000003</v>
      </c>
      <c r="J656" s="10"/>
      <c r="K656" s="10"/>
      <c r="L656" s="10"/>
      <c r="M656" s="10" t="str">
        <f t="array" ref="M656">IF((MAX(IF(ISNUMBER(MATCH(INDEX(D:D,(ROUNDUP(ROW(M654)/24,)-1)*24+3):INDEX(D:D,ROUNDUP(ROW(M654)/24,)*24+2),L$3:L$26,)),INDEX(F:F,(ROUNDUP(ROW(M654)/24,)-1)*24+3):INDEX(F:F,ROUNDUP(ROW(M654)/24,)*24+2)))=F656)*ISNUMBER(MATCH(D656,L$3:L$26,))*ISNUMBER(MATCH(C656,DAY(G$3:G$33),)),F656,"")</f>
        <v/>
      </c>
    </row>
    <row r="657" spans="1:13" x14ac:dyDescent="0.25">
      <c r="A657" s="5">
        <f t="shared" si="41"/>
        <v>2023</v>
      </c>
      <c r="B657" s="5" t="str">
        <f t="shared" si="41"/>
        <v>Январь</v>
      </c>
      <c r="C657" s="7">
        <v>28</v>
      </c>
      <c r="D657" s="5">
        <v>6</v>
      </c>
      <c r="E657" s="5" t="s">
        <v>11</v>
      </c>
      <c r="F657" s="6">
        <v>394.35</v>
      </c>
      <c r="J657" s="10"/>
      <c r="K657" s="10"/>
      <c r="L657" s="10"/>
      <c r="M657" s="10" t="str">
        <f t="array" ref="M657">IF((MAX(IF(ISNUMBER(MATCH(INDEX(D:D,(ROUNDUP(ROW(M655)/24,)-1)*24+3):INDEX(D:D,ROUNDUP(ROW(M655)/24,)*24+2),L$3:L$26,)),INDEX(F:F,(ROUNDUP(ROW(M655)/24,)-1)*24+3):INDEX(F:F,ROUNDUP(ROW(M655)/24,)*24+2)))=F657)*ISNUMBER(MATCH(D657,L$3:L$26,))*ISNUMBER(MATCH(C657,DAY(G$3:G$33),)),F657,"")</f>
        <v/>
      </c>
    </row>
    <row r="658" spans="1:13" x14ac:dyDescent="0.25">
      <c r="A658" s="5">
        <f t="shared" si="41"/>
        <v>2023</v>
      </c>
      <c r="B658" s="5" t="str">
        <f t="shared" si="41"/>
        <v>Январь</v>
      </c>
      <c r="C658" s="7">
        <v>28</v>
      </c>
      <c r="D658" s="5">
        <v>7</v>
      </c>
      <c r="E658" s="5" t="s">
        <v>12</v>
      </c>
      <c r="F658" s="6">
        <v>395.7</v>
      </c>
      <c r="J658" s="10"/>
      <c r="K658" s="10"/>
      <c r="L658" s="10"/>
      <c r="M658" s="10" t="str">
        <f t="array" ref="M658">IF((MAX(IF(ISNUMBER(MATCH(INDEX(D:D,(ROUNDUP(ROW(M656)/24,)-1)*24+3):INDEX(D:D,ROUNDUP(ROW(M656)/24,)*24+2),L$3:L$26,)),INDEX(F:F,(ROUNDUP(ROW(M656)/24,)-1)*24+3):INDEX(F:F,ROUNDUP(ROW(M656)/24,)*24+2)))=F658)*ISNUMBER(MATCH(D658,L$3:L$26,))*ISNUMBER(MATCH(C658,DAY(G$3:G$33),)),F658,"")</f>
        <v/>
      </c>
    </row>
    <row r="659" spans="1:13" x14ac:dyDescent="0.25">
      <c r="A659" s="5">
        <f t="shared" si="41"/>
        <v>2023</v>
      </c>
      <c r="B659" s="5" t="str">
        <f t="shared" si="41"/>
        <v>Январь</v>
      </c>
      <c r="C659" s="7">
        <v>28</v>
      </c>
      <c r="D659" s="5">
        <v>8</v>
      </c>
      <c r="E659" s="5" t="s">
        <v>13</v>
      </c>
      <c r="F659" s="6">
        <v>398.70000000000005</v>
      </c>
      <c r="J659" s="10"/>
      <c r="K659" s="10"/>
      <c r="L659" s="10"/>
      <c r="M659" s="10" t="str">
        <f t="array" ref="M659">IF((MAX(IF(ISNUMBER(MATCH(INDEX(D:D,(ROUNDUP(ROW(M657)/24,)-1)*24+3):INDEX(D:D,ROUNDUP(ROW(M657)/24,)*24+2),L$3:L$26,)),INDEX(F:F,(ROUNDUP(ROW(M657)/24,)-1)*24+3):INDEX(F:F,ROUNDUP(ROW(M657)/24,)*24+2)))=F659)*ISNUMBER(MATCH(D659,L$3:L$26,))*ISNUMBER(MATCH(C659,DAY(G$3:G$33),)),F659,"")</f>
        <v/>
      </c>
    </row>
    <row r="660" spans="1:13" x14ac:dyDescent="0.25">
      <c r="A660" s="5">
        <f t="shared" si="41"/>
        <v>2023</v>
      </c>
      <c r="B660" s="5" t="str">
        <f t="shared" si="41"/>
        <v>Январь</v>
      </c>
      <c r="C660" s="7">
        <v>28</v>
      </c>
      <c r="D660" s="5">
        <v>9</v>
      </c>
      <c r="E660" s="5" t="s">
        <v>14</v>
      </c>
      <c r="F660" s="6">
        <v>404.09999999999997</v>
      </c>
      <c r="J660" s="10"/>
      <c r="K660" s="10"/>
      <c r="L660" s="10"/>
      <c r="M660" s="10" t="str">
        <f t="array" ref="M660">IF((MAX(IF(ISNUMBER(MATCH(INDEX(D:D,(ROUNDUP(ROW(M658)/24,)-1)*24+3):INDEX(D:D,ROUNDUP(ROW(M658)/24,)*24+2),L$3:L$26,)),INDEX(F:F,(ROUNDUP(ROW(M658)/24,)-1)*24+3):INDEX(F:F,ROUNDUP(ROW(M658)/24,)*24+2)))=F660)*ISNUMBER(MATCH(D660,L$3:L$26,))*ISNUMBER(MATCH(C660,DAY(G$3:G$33),)),F660,"")</f>
        <v/>
      </c>
    </row>
    <row r="661" spans="1:13" x14ac:dyDescent="0.25">
      <c r="A661" s="5">
        <f t="shared" ref="A661:B676" si="42">IF(A660&lt;&gt;"",A660,"")</f>
        <v>2023</v>
      </c>
      <c r="B661" s="5" t="str">
        <f t="shared" si="42"/>
        <v>Январь</v>
      </c>
      <c r="C661" s="7">
        <v>28</v>
      </c>
      <c r="D661" s="5">
        <v>10</v>
      </c>
      <c r="E661" s="5" t="s">
        <v>15</v>
      </c>
      <c r="F661" s="6">
        <v>405.75</v>
      </c>
      <c r="J661" s="10"/>
      <c r="K661" s="10"/>
      <c r="L661" s="10"/>
      <c r="M661" s="10" t="str">
        <f t="array" ref="M661">IF((MAX(IF(ISNUMBER(MATCH(INDEX(D:D,(ROUNDUP(ROW(M659)/24,)-1)*24+3):INDEX(D:D,ROUNDUP(ROW(M659)/24,)*24+2),L$3:L$26,)),INDEX(F:F,(ROUNDUP(ROW(M659)/24,)-1)*24+3):INDEX(F:F,ROUNDUP(ROW(M659)/24,)*24+2)))=F661)*ISNUMBER(MATCH(D661,L$3:L$26,))*ISNUMBER(MATCH(C661,DAY(G$3:G$33),)),F661,"")</f>
        <v/>
      </c>
    </row>
    <row r="662" spans="1:13" x14ac:dyDescent="0.25">
      <c r="A662" s="5">
        <f t="shared" si="42"/>
        <v>2023</v>
      </c>
      <c r="B662" s="5" t="str">
        <f t="shared" si="42"/>
        <v>Январь</v>
      </c>
      <c r="C662" s="7">
        <v>28</v>
      </c>
      <c r="D662" s="5">
        <v>11</v>
      </c>
      <c r="E662" s="5" t="s">
        <v>16</v>
      </c>
      <c r="F662" s="6">
        <v>403.20000000000005</v>
      </c>
      <c r="J662" s="10"/>
      <c r="K662" s="10"/>
      <c r="L662" s="10"/>
      <c r="M662" s="10" t="str">
        <f t="array" ref="M662">IF((MAX(IF(ISNUMBER(MATCH(INDEX(D:D,(ROUNDUP(ROW(M660)/24,)-1)*24+3):INDEX(D:D,ROUNDUP(ROW(M660)/24,)*24+2),L$3:L$26,)),INDEX(F:F,(ROUNDUP(ROW(M660)/24,)-1)*24+3):INDEX(F:F,ROUNDUP(ROW(M660)/24,)*24+2)))=F662)*ISNUMBER(MATCH(D662,L$3:L$26,))*ISNUMBER(MATCH(C662,DAY(G$3:G$33),)),F662,"")</f>
        <v/>
      </c>
    </row>
    <row r="663" spans="1:13" x14ac:dyDescent="0.25">
      <c r="A663" s="5">
        <f t="shared" si="42"/>
        <v>2023</v>
      </c>
      <c r="B663" s="5" t="str">
        <f t="shared" si="42"/>
        <v>Январь</v>
      </c>
      <c r="C663" s="7">
        <v>28</v>
      </c>
      <c r="D663" s="5">
        <v>12</v>
      </c>
      <c r="E663" s="5" t="s">
        <v>17</v>
      </c>
      <c r="F663" s="6">
        <v>401.25</v>
      </c>
      <c r="J663" s="10"/>
      <c r="K663" s="10"/>
      <c r="L663" s="10"/>
      <c r="M663" s="10" t="str">
        <f t="array" ref="M663">IF((MAX(IF(ISNUMBER(MATCH(INDEX(D:D,(ROUNDUP(ROW(M661)/24,)-1)*24+3):INDEX(D:D,ROUNDUP(ROW(M661)/24,)*24+2),L$3:L$26,)),INDEX(F:F,(ROUNDUP(ROW(M661)/24,)-1)*24+3):INDEX(F:F,ROUNDUP(ROW(M661)/24,)*24+2)))=F663)*ISNUMBER(MATCH(D663,L$3:L$26,))*ISNUMBER(MATCH(C663,DAY(G$3:G$33),)),F663,"")</f>
        <v/>
      </c>
    </row>
    <row r="664" spans="1:13" x14ac:dyDescent="0.25">
      <c r="A664" s="5">
        <f t="shared" si="42"/>
        <v>2023</v>
      </c>
      <c r="B664" s="5" t="str">
        <f t="shared" si="42"/>
        <v>Январь</v>
      </c>
      <c r="C664" s="7">
        <v>28</v>
      </c>
      <c r="D664" s="5">
        <v>13</v>
      </c>
      <c r="E664" s="5" t="s">
        <v>18</v>
      </c>
      <c r="F664" s="6">
        <v>400.35</v>
      </c>
      <c r="J664" s="10"/>
      <c r="K664" s="10"/>
      <c r="L664" s="10"/>
      <c r="M664" s="10" t="str">
        <f t="array" ref="M664">IF((MAX(IF(ISNUMBER(MATCH(INDEX(D:D,(ROUNDUP(ROW(M662)/24,)-1)*24+3):INDEX(D:D,ROUNDUP(ROW(M662)/24,)*24+2),L$3:L$26,)),INDEX(F:F,(ROUNDUP(ROW(M662)/24,)-1)*24+3):INDEX(F:F,ROUNDUP(ROW(M662)/24,)*24+2)))=F664)*ISNUMBER(MATCH(D664,L$3:L$26,))*ISNUMBER(MATCH(C664,DAY(G$3:G$33),)),F664,"")</f>
        <v/>
      </c>
    </row>
    <row r="665" spans="1:13" x14ac:dyDescent="0.25">
      <c r="A665" s="5">
        <f t="shared" si="42"/>
        <v>2023</v>
      </c>
      <c r="B665" s="5" t="str">
        <f t="shared" si="42"/>
        <v>Январь</v>
      </c>
      <c r="C665" s="7">
        <v>28</v>
      </c>
      <c r="D665" s="5">
        <v>14</v>
      </c>
      <c r="E665" s="5" t="s">
        <v>19</v>
      </c>
      <c r="F665" s="6">
        <v>399.90000000000003</v>
      </c>
      <c r="J665" s="10"/>
      <c r="K665" s="10"/>
      <c r="L665" s="10"/>
      <c r="M665" s="10" t="str">
        <f t="array" ref="M665">IF((MAX(IF(ISNUMBER(MATCH(INDEX(D:D,(ROUNDUP(ROW(M663)/24,)-1)*24+3):INDEX(D:D,ROUNDUP(ROW(M663)/24,)*24+2),L$3:L$26,)),INDEX(F:F,(ROUNDUP(ROW(M663)/24,)-1)*24+3):INDEX(F:F,ROUNDUP(ROW(M663)/24,)*24+2)))=F665)*ISNUMBER(MATCH(D665,L$3:L$26,))*ISNUMBER(MATCH(C665,DAY(G$3:G$33),)),F665,"")</f>
        <v/>
      </c>
    </row>
    <row r="666" spans="1:13" x14ac:dyDescent="0.25">
      <c r="A666" s="5">
        <f t="shared" si="42"/>
        <v>2023</v>
      </c>
      <c r="B666" s="5" t="str">
        <f t="shared" si="42"/>
        <v>Январь</v>
      </c>
      <c r="C666" s="7">
        <v>28</v>
      </c>
      <c r="D666" s="5">
        <v>15</v>
      </c>
      <c r="E666" s="5" t="s">
        <v>20</v>
      </c>
      <c r="F666" s="6">
        <v>402.75</v>
      </c>
      <c r="J666" s="10"/>
      <c r="K666" s="10"/>
      <c r="L666" s="10"/>
      <c r="M666" s="10" t="str">
        <f t="array" ref="M666">IF((MAX(IF(ISNUMBER(MATCH(INDEX(D:D,(ROUNDUP(ROW(M664)/24,)-1)*24+3):INDEX(D:D,ROUNDUP(ROW(M664)/24,)*24+2),L$3:L$26,)),INDEX(F:F,(ROUNDUP(ROW(M664)/24,)-1)*24+3):INDEX(F:F,ROUNDUP(ROW(M664)/24,)*24+2)))=F666)*ISNUMBER(MATCH(D666,L$3:L$26,))*ISNUMBER(MATCH(C666,DAY(G$3:G$33),)),F666,"")</f>
        <v/>
      </c>
    </row>
    <row r="667" spans="1:13" x14ac:dyDescent="0.25">
      <c r="A667" s="5">
        <f t="shared" si="42"/>
        <v>2023</v>
      </c>
      <c r="B667" s="5" t="str">
        <f t="shared" si="42"/>
        <v>Январь</v>
      </c>
      <c r="C667" s="7">
        <v>28</v>
      </c>
      <c r="D667" s="5">
        <v>16</v>
      </c>
      <c r="E667" s="5" t="s">
        <v>21</v>
      </c>
      <c r="F667" s="6">
        <v>401.7</v>
      </c>
      <c r="J667" s="10"/>
      <c r="K667" s="10"/>
      <c r="L667" s="10"/>
      <c r="M667" s="10" t="str">
        <f t="array" ref="M667">IF((MAX(IF(ISNUMBER(MATCH(INDEX(D:D,(ROUNDUP(ROW(M665)/24,)-1)*24+3):INDEX(D:D,ROUNDUP(ROW(M665)/24,)*24+2),L$3:L$26,)),INDEX(F:F,(ROUNDUP(ROW(M665)/24,)-1)*24+3):INDEX(F:F,ROUNDUP(ROW(M665)/24,)*24+2)))=F667)*ISNUMBER(MATCH(D667,L$3:L$26,))*ISNUMBER(MATCH(C667,DAY(G$3:G$33),)),F667,"")</f>
        <v/>
      </c>
    </row>
    <row r="668" spans="1:13" x14ac:dyDescent="0.25">
      <c r="A668" s="5">
        <f t="shared" si="42"/>
        <v>2023</v>
      </c>
      <c r="B668" s="5" t="str">
        <f t="shared" si="42"/>
        <v>Январь</v>
      </c>
      <c r="C668" s="7">
        <v>28</v>
      </c>
      <c r="D668" s="5">
        <v>17</v>
      </c>
      <c r="E668" s="5" t="s">
        <v>22</v>
      </c>
      <c r="F668" s="6">
        <v>402.6</v>
      </c>
      <c r="J668" s="10"/>
      <c r="K668" s="10"/>
      <c r="L668" s="10"/>
      <c r="M668" s="10" t="str">
        <f t="array" ref="M668">IF((MAX(IF(ISNUMBER(MATCH(INDEX(D:D,(ROUNDUP(ROW(M666)/24,)-1)*24+3):INDEX(D:D,ROUNDUP(ROW(M666)/24,)*24+2),L$3:L$26,)),INDEX(F:F,(ROUNDUP(ROW(M666)/24,)-1)*24+3):INDEX(F:F,ROUNDUP(ROW(M666)/24,)*24+2)))=F668)*ISNUMBER(MATCH(D668,L$3:L$26,))*ISNUMBER(MATCH(C668,DAY(G$3:G$33),)),F668,"")</f>
        <v/>
      </c>
    </row>
    <row r="669" spans="1:13" x14ac:dyDescent="0.25">
      <c r="A669" s="5">
        <f t="shared" si="42"/>
        <v>2023</v>
      </c>
      <c r="B669" s="5" t="str">
        <f t="shared" si="42"/>
        <v>Январь</v>
      </c>
      <c r="C669" s="7">
        <v>28</v>
      </c>
      <c r="D669" s="5">
        <v>18</v>
      </c>
      <c r="E669" s="5" t="s">
        <v>23</v>
      </c>
      <c r="F669" s="6">
        <v>404.09999999999997</v>
      </c>
      <c r="J669" s="10"/>
      <c r="K669" s="10"/>
      <c r="L669" s="10"/>
      <c r="M669" s="10" t="str">
        <f t="array" ref="M669">IF((MAX(IF(ISNUMBER(MATCH(INDEX(D:D,(ROUNDUP(ROW(M667)/24,)-1)*24+3):INDEX(D:D,ROUNDUP(ROW(M667)/24,)*24+2),L$3:L$26,)),INDEX(F:F,(ROUNDUP(ROW(M667)/24,)-1)*24+3):INDEX(F:F,ROUNDUP(ROW(M667)/24,)*24+2)))=F669)*ISNUMBER(MATCH(D669,L$3:L$26,))*ISNUMBER(MATCH(C669,DAY(G$3:G$33),)),F669,"")</f>
        <v/>
      </c>
    </row>
    <row r="670" spans="1:13" x14ac:dyDescent="0.25">
      <c r="A670" s="5">
        <f t="shared" si="42"/>
        <v>2023</v>
      </c>
      <c r="B670" s="5" t="str">
        <f t="shared" si="42"/>
        <v>Январь</v>
      </c>
      <c r="C670" s="7">
        <v>28</v>
      </c>
      <c r="D670" s="5">
        <v>19</v>
      </c>
      <c r="E670" s="5" t="s">
        <v>24</v>
      </c>
      <c r="F670" s="6">
        <v>405</v>
      </c>
      <c r="J670" s="10"/>
      <c r="K670" s="10"/>
      <c r="L670" s="10"/>
      <c r="M670" s="10" t="str">
        <f t="array" ref="M670">IF((MAX(IF(ISNUMBER(MATCH(INDEX(D:D,(ROUNDUP(ROW(M668)/24,)-1)*24+3):INDEX(D:D,ROUNDUP(ROW(M668)/24,)*24+2),L$3:L$26,)),INDEX(F:F,(ROUNDUP(ROW(M668)/24,)-1)*24+3):INDEX(F:F,ROUNDUP(ROW(M668)/24,)*24+2)))=F670)*ISNUMBER(MATCH(D670,L$3:L$26,))*ISNUMBER(MATCH(C670,DAY(G$3:G$33),)),F670,"")</f>
        <v/>
      </c>
    </row>
    <row r="671" spans="1:13" x14ac:dyDescent="0.25">
      <c r="A671" s="5">
        <f t="shared" si="42"/>
        <v>2023</v>
      </c>
      <c r="B671" s="5" t="str">
        <f t="shared" si="42"/>
        <v>Январь</v>
      </c>
      <c r="C671" s="7">
        <v>28</v>
      </c>
      <c r="D671" s="5">
        <v>20</v>
      </c>
      <c r="E671" s="5" t="s">
        <v>25</v>
      </c>
      <c r="F671" s="6">
        <v>405.45000000000005</v>
      </c>
      <c r="J671" s="10"/>
      <c r="K671" s="10"/>
      <c r="L671" s="10"/>
      <c r="M671" s="10" t="str">
        <f t="array" ref="M671">IF((MAX(IF(ISNUMBER(MATCH(INDEX(D:D,(ROUNDUP(ROW(M669)/24,)-1)*24+3):INDEX(D:D,ROUNDUP(ROW(M669)/24,)*24+2),L$3:L$26,)),INDEX(F:F,(ROUNDUP(ROW(M669)/24,)-1)*24+3):INDEX(F:F,ROUNDUP(ROW(M669)/24,)*24+2)))=F671)*ISNUMBER(MATCH(D671,L$3:L$26,))*ISNUMBER(MATCH(C671,DAY(G$3:G$33),)),F671,"")</f>
        <v/>
      </c>
    </row>
    <row r="672" spans="1:13" x14ac:dyDescent="0.25">
      <c r="A672" s="5">
        <f t="shared" si="42"/>
        <v>2023</v>
      </c>
      <c r="B672" s="5" t="str">
        <f t="shared" si="42"/>
        <v>Январь</v>
      </c>
      <c r="C672" s="7">
        <v>28</v>
      </c>
      <c r="D672" s="5">
        <v>21</v>
      </c>
      <c r="E672" s="5" t="s">
        <v>26</v>
      </c>
      <c r="F672" s="6">
        <v>404.09999999999997</v>
      </c>
      <c r="J672" s="10"/>
      <c r="K672" s="10"/>
      <c r="L672" s="10"/>
      <c r="M672" s="10" t="str">
        <f t="array" ref="M672">IF((MAX(IF(ISNUMBER(MATCH(INDEX(D:D,(ROUNDUP(ROW(M670)/24,)-1)*24+3):INDEX(D:D,ROUNDUP(ROW(M670)/24,)*24+2),L$3:L$26,)),INDEX(F:F,(ROUNDUP(ROW(M670)/24,)-1)*24+3):INDEX(F:F,ROUNDUP(ROW(M670)/24,)*24+2)))=F672)*ISNUMBER(MATCH(D672,L$3:L$26,))*ISNUMBER(MATCH(C672,DAY(G$3:G$33),)),F672,"")</f>
        <v/>
      </c>
    </row>
    <row r="673" spans="1:13" x14ac:dyDescent="0.25">
      <c r="A673" s="5">
        <f t="shared" si="42"/>
        <v>2023</v>
      </c>
      <c r="B673" s="5" t="str">
        <f t="shared" si="42"/>
        <v>Январь</v>
      </c>
      <c r="C673" s="7">
        <v>28</v>
      </c>
      <c r="D673" s="5">
        <v>22</v>
      </c>
      <c r="E673" s="5" t="s">
        <v>27</v>
      </c>
      <c r="F673" s="6">
        <v>402.9</v>
      </c>
      <c r="J673" s="10"/>
      <c r="K673" s="10"/>
      <c r="L673" s="10"/>
      <c r="M673" s="10" t="str">
        <f t="array" ref="M673">IF((MAX(IF(ISNUMBER(MATCH(INDEX(D:D,(ROUNDUP(ROW(M671)/24,)-1)*24+3):INDEX(D:D,ROUNDUP(ROW(M671)/24,)*24+2),L$3:L$26,)),INDEX(F:F,(ROUNDUP(ROW(M671)/24,)-1)*24+3):INDEX(F:F,ROUNDUP(ROW(M671)/24,)*24+2)))=F673)*ISNUMBER(MATCH(D673,L$3:L$26,))*ISNUMBER(MATCH(C673,DAY(G$3:G$33),)),F673,"")</f>
        <v/>
      </c>
    </row>
    <row r="674" spans="1:13" x14ac:dyDescent="0.25">
      <c r="A674" s="5">
        <f t="shared" si="42"/>
        <v>2023</v>
      </c>
      <c r="B674" s="5" t="str">
        <f t="shared" si="42"/>
        <v>Январь</v>
      </c>
      <c r="C674" s="7">
        <v>28</v>
      </c>
      <c r="D674" s="5">
        <v>23</v>
      </c>
      <c r="E674" s="5" t="s">
        <v>28</v>
      </c>
      <c r="F674" s="6">
        <v>403.05000000000007</v>
      </c>
      <c r="J674" s="10"/>
      <c r="K674" s="10"/>
      <c r="L674" s="10"/>
      <c r="M674" s="10" t="str">
        <f t="array" ref="M674">IF((MAX(IF(ISNUMBER(MATCH(INDEX(D:D,(ROUNDUP(ROW(M672)/24,)-1)*24+3):INDEX(D:D,ROUNDUP(ROW(M672)/24,)*24+2),L$3:L$26,)),INDEX(F:F,(ROUNDUP(ROW(M672)/24,)-1)*24+3):INDEX(F:F,ROUNDUP(ROW(M672)/24,)*24+2)))=F674)*ISNUMBER(MATCH(D674,L$3:L$26,))*ISNUMBER(MATCH(C674,DAY(G$3:G$33),)),F674,"")</f>
        <v/>
      </c>
    </row>
    <row r="675" spans="1:13" x14ac:dyDescent="0.25">
      <c r="A675" s="5">
        <f t="shared" si="42"/>
        <v>2023</v>
      </c>
      <c r="B675" s="5" t="str">
        <f t="shared" si="42"/>
        <v>Январь</v>
      </c>
      <c r="C675" s="7">
        <v>29</v>
      </c>
      <c r="D675" s="5">
        <v>0</v>
      </c>
      <c r="E675" s="5" t="s">
        <v>5</v>
      </c>
      <c r="F675" s="6">
        <v>397.95</v>
      </c>
      <c r="J675" s="10"/>
      <c r="K675" s="10"/>
      <c r="L675" s="10"/>
      <c r="M675" s="10" t="str">
        <f t="array" ref="M675">IF((MAX(IF(ISNUMBER(MATCH(INDEX(D:D,(ROUNDUP(ROW(M673)/24,)-1)*24+3):INDEX(D:D,ROUNDUP(ROW(M673)/24,)*24+2),L$3:L$26,)),INDEX(F:F,(ROUNDUP(ROW(M673)/24,)-1)*24+3):INDEX(F:F,ROUNDUP(ROW(M673)/24,)*24+2)))=F675)*ISNUMBER(MATCH(D675,L$3:L$26,))*ISNUMBER(MATCH(C675,DAY(G$3:G$33),)),F675,"")</f>
        <v/>
      </c>
    </row>
    <row r="676" spans="1:13" x14ac:dyDescent="0.25">
      <c r="A676" s="5">
        <f t="shared" si="42"/>
        <v>2023</v>
      </c>
      <c r="B676" s="5" t="str">
        <f t="shared" si="42"/>
        <v>Январь</v>
      </c>
      <c r="C676" s="7">
        <v>29</v>
      </c>
      <c r="D676" s="5">
        <v>1</v>
      </c>
      <c r="E676" s="5" t="s">
        <v>6</v>
      </c>
      <c r="F676" s="6">
        <v>397.05</v>
      </c>
      <c r="J676" s="10"/>
      <c r="K676" s="10"/>
      <c r="L676" s="10"/>
      <c r="M676" s="10" t="str">
        <f t="array" ref="M676">IF((MAX(IF(ISNUMBER(MATCH(INDEX(D:D,(ROUNDUP(ROW(M674)/24,)-1)*24+3):INDEX(D:D,ROUNDUP(ROW(M674)/24,)*24+2),L$3:L$26,)),INDEX(F:F,(ROUNDUP(ROW(M674)/24,)-1)*24+3):INDEX(F:F,ROUNDUP(ROW(M674)/24,)*24+2)))=F676)*ISNUMBER(MATCH(D676,L$3:L$26,))*ISNUMBER(MATCH(C676,DAY(G$3:G$33),)),F676,"")</f>
        <v/>
      </c>
    </row>
    <row r="677" spans="1:13" x14ac:dyDescent="0.25">
      <c r="A677" s="5">
        <f t="shared" ref="A677:B692" si="43">IF(A676&lt;&gt;"",A676,"")</f>
        <v>2023</v>
      </c>
      <c r="B677" s="5" t="str">
        <f t="shared" si="43"/>
        <v>Январь</v>
      </c>
      <c r="C677" s="7">
        <v>29</v>
      </c>
      <c r="D677" s="5">
        <v>2</v>
      </c>
      <c r="E677" s="5" t="s">
        <v>7</v>
      </c>
      <c r="F677" s="6">
        <v>396.45</v>
      </c>
      <c r="J677" s="10"/>
      <c r="K677" s="10"/>
      <c r="L677" s="10"/>
      <c r="M677" s="10" t="str">
        <f t="array" ref="M677">IF((MAX(IF(ISNUMBER(MATCH(INDEX(D:D,(ROUNDUP(ROW(M675)/24,)-1)*24+3):INDEX(D:D,ROUNDUP(ROW(M675)/24,)*24+2),L$3:L$26,)),INDEX(F:F,(ROUNDUP(ROW(M675)/24,)-1)*24+3):INDEX(F:F,ROUNDUP(ROW(M675)/24,)*24+2)))=F677)*ISNUMBER(MATCH(D677,L$3:L$26,))*ISNUMBER(MATCH(C677,DAY(G$3:G$33),)),F677,"")</f>
        <v/>
      </c>
    </row>
    <row r="678" spans="1:13" x14ac:dyDescent="0.25">
      <c r="A678" s="5">
        <f t="shared" si="43"/>
        <v>2023</v>
      </c>
      <c r="B678" s="5" t="str">
        <f t="shared" si="43"/>
        <v>Январь</v>
      </c>
      <c r="C678" s="7">
        <v>29</v>
      </c>
      <c r="D678" s="5">
        <v>3</v>
      </c>
      <c r="E678" s="5" t="s">
        <v>8</v>
      </c>
      <c r="F678" s="6">
        <v>390.29999999999995</v>
      </c>
      <c r="J678" s="10"/>
      <c r="K678" s="10"/>
      <c r="L678" s="10"/>
      <c r="M678" s="10" t="str">
        <f t="array" ref="M678">IF((MAX(IF(ISNUMBER(MATCH(INDEX(D:D,(ROUNDUP(ROW(M676)/24,)-1)*24+3):INDEX(D:D,ROUNDUP(ROW(M676)/24,)*24+2),L$3:L$26,)),INDEX(F:F,(ROUNDUP(ROW(M676)/24,)-1)*24+3):INDEX(F:F,ROUNDUP(ROW(M676)/24,)*24+2)))=F678)*ISNUMBER(MATCH(D678,L$3:L$26,))*ISNUMBER(MATCH(C678,DAY(G$3:G$33),)),F678,"")</f>
        <v/>
      </c>
    </row>
    <row r="679" spans="1:13" x14ac:dyDescent="0.25">
      <c r="A679" s="5">
        <f t="shared" si="43"/>
        <v>2023</v>
      </c>
      <c r="B679" s="5" t="str">
        <f t="shared" si="43"/>
        <v>Январь</v>
      </c>
      <c r="C679" s="7">
        <v>29</v>
      </c>
      <c r="D679" s="5">
        <v>4</v>
      </c>
      <c r="E679" s="5" t="s">
        <v>9</v>
      </c>
      <c r="F679" s="6">
        <v>394.04999999999995</v>
      </c>
      <c r="J679" s="10"/>
      <c r="K679" s="10"/>
      <c r="L679" s="10"/>
      <c r="M679" s="10" t="str">
        <f t="array" ref="M679">IF((MAX(IF(ISNUMBER(MATCH(INDEX(D:D,(ROUNDUP(ROW(M677)/24,)-1)*24+3):INDEX(D:D,ROUNDUP(ROW(M677)/24,)*24+2),L$3:L$26,)),INDEX(F:F,(ROUNDUP(ROW(M677)/24,)-1)*24+3):INDEX(F:F,ROUNDUP(ROW(M677)/24,)*24+2)))=F679)*ISNUMBER(MATCH(D679,L$3:L$26,))*ISNUMBER(MATCH(C679,DAY(G$3:G$33),)),F679,"")</f>
        <v/>
      </c>
    </row>
    <row r="680" spans="1:13" x14ac:dyDescent="0.25">
      <c r="A680" s="5">
        <f t="shared" si="43"/>
        <v>2023</v>
      </c>
      <c r="B680" s="5" t="str">
        <f t="shared" si="43"/>
        <v>Январь</v>
      </c>
      <c r="C680" s="7">
        <v>29</v>
      </c>
      <c r="D680" s="5">
        <v>5</v>
      </c>
      <c r="E680" s="5" t="s">
        <v>10</v>
      </c>
      <c r="F680" s="6">
        <v>416.7</v>
      </c>
      <c r="J680" s="10"/>
      <c r="K680" s="10"/>
      <c r="L680" s="10"/>
      <c r="M680" s="10" t="str">
        <f t="array" ref="M680">IF((MAX(IF(ISNUMBER(MATCH(INDEX(D:D,(ROUNDUP(ROW(M678)/24,)-1)*24+3):INDEX(D:D,ROUNDUP(ROW(M678)/24,)*24+2),L$3:L$26,)),INDEX(F:F,(ROUNDUP(ROW(M678)/24,)-1)*24+3):INDEX(F:F,ROUNDUP(ROW(M678)/24,)*24+2)))=F680)*ISNUMBER(MATCH(D680,L$3:L$26,))*ISNUMBER(MATCH(C680,DAY(G$3:G$33),)),F680,"")</f>
        <v/>
      </c>
    </row>
    <row r="681" spans="1:13" x14ac:dyDescent="0.25">
      <c r="A681" s="5">
        <f t="shared" si="43"/>
        <v>2023</v>
      </c>
      <c r="B681" s="5" t="str">
        <f t="shared" si="43"/>
        <v>Январь</v>
      </c>
      <c r="C681" s="7">
        <v>29</v>
      </c>
      <c r="D681" s="5">
        <v>6</v>
      </c>
      <c r="E681" s="5" t="s">
        <v>11</v>
      </c>
      <c r="F681" s="6">
        <v>414.75</v>
      </c>
      <c r="J681" s="10"/>
      <c r="K681" s="10"/>
      <c r="L681" s="10"/>
      <c r="M681" s="10" t="str">
        <f t="array" ref="M681">IF((MAX(IF(ISNUMBER(MATCH(INDEX(D:D,(ROUNDUP(ROW(M679)/24,)-1)*24+3):INDEX(D:D,ROUNDUP(ROW(M679)/24,)*24+2),L$3:L$26,)),INDEX(F:F,(ROUNDUP(ROW(M679)/24,)-1)*24+3):INDEX(F:F,ROUNDUP(ROW(M679)/24,)*24+2)))=F681)*ISNUMBER(MATCH(D681,L$3:L$26,))*ISNUMBER(MATCH(C681,DAY(G$3:G$33),)),F681,"")</f>
        <v/>
      </c>
    </row>
    <row r="682" spans="1:13" x14ac:dyDescent="0.25">
      <c r="A682" s="5">
        <f t="shared" si="43"/>
        <v>2023</v>
      </c>
      <c r="B682" s="5" t="str">
        <f t="shared" si="43"/>
        <v>Январь</v>
      </c>
      <c r="C682" s="7">
        <v>29</v>
      </c>
      <c r="D682" s="5">
        <v>7</v>
      </c>
      <c r="E682" s="5" t="s">
        <v>12</v>
      </c>
      <c r="F682" s="6">
        <v>413.25</v>
      </c>
      <c r="J682" s="10"/>
      <c r="K682" s="10"/>
      <c r="L682" s="10"/>
      <c r="M682" s="10" t="str">
        <f t="array" ref="M682">IF((MAX(IF(ISNUMBER(MATCH(INDEX(D:D,(ROUNDUP(ROW(M680)/24,)-1)*24+3):INDEX(D:D,ROUNDUP(ROW(M680)/24,)*24+2),L$3:L$26,)),INDEX(F:F,(ROUNDUP(ROW(M680)/24,)-1)*24+3):INDEX(F:F,ROUNDUP(ROW(M680)/24,)*24+2)))=F682)*ISNUMBER(MATCH(D682,L$3:L$26,))*ISNUMBER(MATCH(C682,DAY(G$3:G$33),)),F682,"")</f>
        <v/>
      </c>
    </row>
    <row r="683" spans="1:13" x14ac:dyDescent="0.25">
      <c r="A683" s="5">
        <f t="shared" si="43"/>
        <v>2023</v>
      </c>
      <c r="B683" s="5" t="str">
        <f t="shared" si="43"/>
        <v>Январь</v>
      </c>
      <c r="C683" s="7">
        <v>29</v>
      </c>
      <c r="D683" s="5">
        <v>8</v>
      </c>
      <c r="E683" s="5" t="s">
        <v>13</v>
      </c>
      <c r="F683" s="6">
        <v>411.9</v>
      </c>
      <c r="J683" s="10"/>
      <c r="K683" s="10"/>
      <c r="L683" s="10"/>
      <c r="M683" s="10" t="str">
        <f t="array" ref="M683">IF((MAX(IF(ISNUMBER(MATCH(INDEX(D:D,(ROUNDUP(ROW(M681)/24,)-1)*24+3):INDEX(D:D,ROUNDUP(ROW(M681)/24,)*24+2),L$3:L$26,)),INDEX(F:F,(ROUNDUP(ROW(M681)/24,)-1)*24+3):INDEX(F:F,ROUNDUP(ROW(M681)/24,)*24+2)))=F683)*ISNUMBER(MATCH(D683,L$3:L$26,))*ISNUMBER(MATCH(C683,DAY(G$3:G$33),)),F683,"")</f>
        <v/>
      </c>
    </row>
    <row r="684" spans="1:13" x14ac:dyDescent="0.25">
      <c r="A684" s="5">
        <f t="shared" si="43"/>
        <v>2023</v>
      </c>
      <c r="B684" s="5" t="str">
        <f t="shared" si="43"/>
        <v>Январь</v>
      </c>
      <c r="C684" s="7">
        <v>29</v>
      </c>
      <c r="D684" s="5">
        <v>9</v>
      </c>
      <c r="E684" s="5" t="s">
        <v>14</v>
      </c>
      <c r="F684" s="6">
        <v>412.5</v>
      </c>
      <c r="J684" s="10"/>
      <c r="K684" s="10"/>
      <c r="L684" s="10"/>
      <c r="M684" s="10" t="str">
        <f t="array" ref="M684">IF((MAX(IF(ISNUMBER(MATCH(INDEX(D:D,(ROUNDUP(ROW(M682)/24,)-1)*24+3):INDEX(D:D,ROUNDUP(ROW(M682)/24,)*24+2),L$3:L$26,)),INDEX(F:F,(ROUNDUP(ROW(M682)/24,)-1)*24+3):INDEX(F:F,ROUNDUP(ROW(M682)/24,)*24+2)))=F684)*ISNUMBER(MATCH(D684,L$3:L$26,))*ISNUMBER(MATCH(C684,DAY(G$3:G$33),)),F684,"")</f>
        <v/>
      </c>
    </row>
    <row r="685" spans="1:13" x14ac:dyDescent="0.25">
      <c r="A685" s="5">
        <f t="shared" si="43"/>
        <v>2023</v>
      </c>
      <c r="B685" s="5" t="str">
        <f t="shared" si="43"/>
        <v>Январь</v>
      </c>
      <c r="C685" s="7">
        <v>29</v>
      </c>
      <c r="D685" s="5">
        <v>10</v>
      </c>
      <c r="E685" s="5" t="s">
        <v>15</v>
      </c>
      <c r="F685" s="6">
        <v>410.1</v>
      </c>
      <c r="J685" s="10"/>
      <c r="K685" s="10"/>
      <c r="L685" s="10"/>
      <c r="M685" s="10" t="str">
        <f t="array" ref="M685">IF((MAX(IF(ISNUMBER(MATCH(INDEX(D:D,(ROUNDUP(ROW(M683)/24,)-1)*24+3):INDEX(D:D,ROUNDUP(ROW(M683)/24,)*24+2),L$3:L$26,)),INDEX(F:F,(ROUNDUP(ROW(M683)/24,)-1)*24+3):INDEX(F:F,ROUNDUP(ROW(M683)/24,)*24+2)))=F685)*ISNUMBER(MATCH(D685,L$3:L$26,))*ISNUMBER(MATCH(C685,DAY(G$3:G$33),)),F685,"")</f>
        <v/>
      </c>
    </row>
    <row r="686" spans="1:13" x14ac:dyDescent="0.25">
      <c r="A686" s="5">
        <f t="shared" si="43"/>
        <v>2023</v>
      </c>
      <c r="B686" s="5" t="str">
        <f t="shared" si="43"/>
        <v>Январь</v>
      </c>
      <c r="C686" s="7">
        <v>29</v>
      </c>
      <c r="D686" s="5">
        <v>11</v>
      </c>
      <c r="E686" s="5" t="s">
        <v>16</v>
      </c>
      <c r="F686" s="6">
        <v>405.3</v>
      </c>
      <c r="J686" s="10"/>
      <c r="K686" s="10"/>
      <c r="L686" s="10"/>
      <c r="M686" s="10" t="str">
        <f t="array" ref="M686">IF((MAX(IF(ISNUMBER(MATCH(INDEX(D:D,(ROUNDUP(ROW(M684)/24,)-1)*24+3):INDEX(D:D,ROUNDUP(ROW(M684)/24,)*24+2),L$3:L$26,)),INDEX(F:F,(ROUNDUP(ROW(M684)/24,)-1)*24+3):INDEX(F:F,ROUNDUP(ROW(M684)/24,)*24+2)))=F686)*ISNUMBER(MATCH(D686,L$3:L$26,))*ISNUMBER(MATCH(C686,DAY(G$3:G$33),)),F686,"")</f>
        <v/>
      </c>
    </row>
    <row r="687" spans="1:13" x14ac:dyDescent="0.25">
      <c r="A687" s="5">
        <f t="shared" si="43"/>
        <v>2023</v>
      </c>
      <c r="B687" s="5" t="str">
        <f t="shared" si="43"/>
        <v>Январь</v>
      </c>
      <c r="C687" s="7">
        <v>29</v>
      </c>
      <c r="D687" s="5">
        <v>12</v>
      </c>
      <c r="E687" s="5" t="s">
        <v>17</v>
      </c>
      <c r="F687" s="6">
        <v>401.40000000000003</v>
      </c>
      <c r="J687" s="10"/>
      <c r="K687" s="10"/>
      <c r="L687" s="10"/>
      <c r="M687" s="10" t="str">
        <f t="array" ref="M687">IF((MAX(IF(ISNUMBER(MATCH(INDEX(D:D,(ROUNDUP(ROW(M685)/24,)-1)*24+3):INDEX(D:D,ROUNDUP(ROW(M685)/24,)*24+2),L$3:L$26,)),INDEX(F:F,(ROUNDUP(ROW(M685)/24,)-1)*24+3):INDEX(F:F,ROUNDUP(ROW(M685)/24,)*24+2)))=F687)*ISNUMBER(MATCH(D687,L$3:L$26,))*ISNUMBER(MATCH(C687,DAY(G$3:G$33),)),F687,"")</f>
        <v/>
      </c>
    </row>
    <row r="688" spans="1:13" x14ac:dyDescent="0.25">
      <c r="A688" s="5">
        <f t="shared" si="43"/>
        <v>2023</v>
      </c>
      <c r="B688" s="5" t="str">
        <f t="shared" si="43"/>
        <v>Январь</v>
      </c>
      <c r="C688" s="7">
        <v>29</v>
      </c>
      <c r="D688" s="5">
        <v>13</v>
      </c>
      <c r="E688" s="5" t="s">
        <v>18</v>
      </c>
      <c r="F688" s="6">
        <v>399</v>
      </c>
      <c r="J688" s="10"/>
      <c r="K688" s="10"/>
      <c r="L688" s="10"/>
      <c r="M688" s="10" t="str">
        <f t="array" ref="M688">IF((MAX(IF(ISNUMBER(MATCH(INDEX(D:D,(ROUNDUP(ROW(M686)/24,)-1)*24+3):INDEX(D:D,ROUNDUP(ROW(M686)/24,)*24+2),L$3:L$26,)),INDEX(F:F,(ROUNDUP(ROW(M686)/24,)-1)*24+3):INDEX(F:F,ROUNDUP(ROW(M686)/24,)*24+2)))=F688)*ISNUMBER(MATCH(D688,L$3:L$26,))*ISNUMBER(MATCH(C688,DAY(G$3:G$33),)),F688,"")</f>
        <v/>
      </c>
    </row>
    <row r="689" spans="1:13" x14ac:dyDescent="0.25">
      <c r="A689" s="5">
        <f t="shared" si="43"/>
        <v>2023</v>
      </c>
      <c r="B689" s="5" t="str">
        <f t="shared" si="43"/>
        <v>Январь</v>
      </c>
      <c r="C689" s="7">
        <v>29</v>
      </c>
      <c r="D689" s="5">
        <v>14</v>
      </c>
      <c r="E689" s="5" t="s">
        <v>19</v>
      </c>
      <c r="F689" s="6">
        <v>398.7</v>
      </c>
      <c r="J689" s="10"/>
      <c r="K689" s="10"/>
      <c r="L689" s="10"/>
      <c r="M689" s="10" t="str">
        <f t="array" ref="M689">IF((MAX(IF(ISNUMBER(MATCH(INDEX(D:D,(ROUNDUP(ROW(M687)/24,)-1)*24+3):INDEX(D:D,ROUNDUP(ROW(M687)/24,)*24+2),L$3:L$26,)),INDEX(F:F,(ROUNDUP(ROW(M687)/24,)-1)*24+3):INDEX(F:F,ROUNDUP(ROW(M687)/24,)*24+2)))=F689)*ISNUMBER(MATCH(D689,L$3:L$26,))*ISNUMBER(MATCH(C689,DAY(G$3:G$33),)),F689,"")</f>
        <v/>
      </c>
    </row>
    <row r="690" spans="1:13" x14ac:dyDescent="0.25">
      <c r="A690" s="5">
        <f t="shared" si="43"/>
        <v>2023</v>
      </c>
      <c r="B690" s="5" t="str">
        <f t="shared" si="43"/>
        <v>Январь</v>
      </c>
      <c r="C690" s="7">
        <v>29</v>
      </c>
      <c r="D690" s="5">
        <v>15</v>
      </c>
      <c r="E690" s="5" t="s">
        <v>20</v>
      </c>
      <c r="F690" s="6">
        <v>398.40000000000003</v>
      </c>
      <c r="J690" s="10"/>
      <c r="K690" s="10"/>
      <c r="L690" s="10"/>
      <c r="M690" s="10" t="str">
        <f t="array" ref="M690">IF((MAX(IF(ISNUMBER(MATCH(INDEX(D:D,(ROUNDUP(ROW(M688)/24,)-1)*24+3):INDEX(D:D,ROUNDUP(ROW(M688)/24,)*24+2),L$3:L$26,)),INDEX(F:F,(ROUNDUP(ROW(M688)/24,)-1)*24+3):INDEX(F:F,ROUNDUP(ROW(M688)/24,)*24+2)))=F690)*ISNUMBER(MATCH(D690,L$3:L$26,))*ISNUMBER(MATCH(C690,DAY(G$3:G$33),)),F690,"")</f>
        <v/>
      </c>
    </row>
    <row r="691" spans="1:13" x14ac:dyDescent="0.25">
      <c r="A691" s="5">
        <f t="shared" si="43"/>
        <v>2023</v>
      </c>
      <c r="B691" s="5" t="str">
        <f t="shared" si="43"/>
        <v>Январь</v>
      </c>
      <c r="C691" s="7">
        <v>29</v>
      </c>
      <c r="D691" s="5">
        <v>16</v>
      </c>
      <c r="E691" s="5" t="s">
        <v>21</v>
      </c>
      <c r="F691" s="6">
        <v>399</v>
      </c>
      <c r="J691" s="10"/>
      <c r="K691" s="10"/>
      <c r="L691" s="10"/>
      <c r="M691" s="10" t="str">
        <f t="array" ref="M691">IF((MAX(IF(ISNUMBER(MATCH(INDEX(D:D,(ROUNDUP(ROW(M689)/24,)-1)*24+3):INDEX(D:D,ROUNDUP(ROW(M689)/24,)*24+2),L$3:L$26,)),INDEX(F:F,(ROUNDUP(ROW(M689)/24,)-1)*24+3):INDEX(F:F,ROUNDUP(ROW(M689)/24,)*24+2)))=F691)*ISNUMBER(MATCH(D691,L$3:L$26,))*ISNUMBER(MATCH(C691,DAY(G$3:G$33),)),F691,"")</f>
        <v/>
      </c>
    </row>
    <row r="692" spans="1:13" x14ac:dyDescent="0.25">
      <c r="A692" s="5">
        <f t="shared" si="43"/>
        <v>2023</v>
      </c>
      <c r="B692" s="5" t="str">
        <f t="shared" si="43"/>
        <v>Январь</v>
      </c>
      <c r="C692" s="7">
        <v>29</v>
      </c>
      <c r="D692" s="5">
        <v>17</v>
      </c>
      <c r="E692" s="5" t="s">
        <v>22</v>
      </c>
      <c r="F692" s="6">
        <v>403.65</v>
      </c>
      <c r="J692" s="10"/>
      <c r="K692" s="10"/>
      <c r="L692" s="10"/>
      <c r="M692" s="10" t="str">
        <f t="array" ref="M692">IF((MAX(IF(ISNUMBER(MATCH(INDEX(D:D,(ROUNDUP(ROW(M690)/24,)-1)*24+3):INDEX(D:D,ROUNDUP(ROW(M690)/24,)*24+2),L$3:L$26,)),INDEX(F:F,(ROUNDUP(ROW(M690)/24,)-1)*24+3):INDEX(F:F,ROUNDUP(ROW(M690)/24,)*24+2)))=F692)*ISNUMBER(MATCH(D692,L$3:L$26,))*ISNUMBER(MATCH(C692,DAY(G$3:G$33),)),F692,"")</f>
        <v/>
      </c>
    </row>
    <row r="693" spans="1:13" x14ac:dyDescent="0.25">
      <c r="A693" s="5">
        <f t="shared" ref="A693:B708" si="44">IF(A692&lt;&gt;"",A692,"")</f>
        <v>2023</v>
      </c>
      <c r="B693" s="5" t="str">
        <f t="shared" si="44"/>
        <v>Январь</v>
      </c>
      <c r="C693" s="7">
        <v>29</v>
      </c>
      <c r="D693" s="5">
        <v>18</v>
      </c>
      <c r="E693" s="5" t="s">
        <v>23</v>
      </c>
      <c r="F693" s="6">
        <v>408.6</v>
      </c>
      <c r="J693" s="10"/>
      <c r="K693" s="10"/>
      <c r="L693" s="10"/>
      <c r="M693" s="10" t="str">
        <f t="array" ref="M693">IF((MAX(IF(ISNUMBER(MATCH(INDEX(D:D,(ROUNDUP(ROW(M691)/24,)-1)*24+3):INDEX(D:D,ROUNDUP(ROW(M691)/24,)*24+2),L$3:L$26,)),INDEX(F:F,(ROUNDUP(ROW(M691)/24,)-1)*24+3):INDEX(F:F,ROUNDUP(ROW(M691)/24,)*24+2)))=F693)*ISNUMBER(MATCH(D693,L$3:L$26,))*ISNUMBER(MATCH(C693,DAY(G$3:G$33),)),F693,"")</f>
        <v/>
      </c>
    </row>
    <row r="694" spans="1:13" x14ac:dyDescent="0.25">
      <c r="A694" s="5">
        <f t="shared" si="44"/>
        <v>2023</v>
      </c>
      <c r="B694" s="5" t="str">
        <f t="shared" si="44"/>
        <v>Январь</v>
      </c>
      <c r="C694" s="7">
        <v>29</v>
      </c>
      <c r="D694" s="5">
        <v>19</v>
      </c>
      <c r="E694" s="5" t="s">
        <v>24</v>
      </c>
      <c r="F694" s="6">
        <v>413.7</v>
      </c>
      <c r="J694" s="10"/>
      <c r="K694" s="10"/>
      <c r="L694" s="10"/>
      <c r="M694" s="10" t="str">
        <f t="array" ref="M694">IF((MAX(IF(ISNUMBER(MATCH(INDEX(D:D,(ROUNDUP(ROW(M692)/24,)-1)*24+3):INDEX(D:D,ROUNDUP(ROW(M692)/24,)*24+2),L$3:L$26,)),INDEX(F:F,(ROUNDUP(ROW(M692)/24,)-1)*24+3):INDEX(F:F,ROUNDUP(ROW(M692)/24,)*24+2)))=F694)*ISNUMBER(MATCH(D694,L$3:L$26,))*ISNUMBER(MATCH(C694,DAY(G$3:G$33),)),F694,"")</f>
        <v/>
      </c>
    </row>
    <row r="695" spans="1:13" x14ac:dyDescent="0.25">
      <c r="A695" s="5">
        <f t="shared" si="44"/>
        <v>2023</v>
      </c>
      <c r="B695" s="5" t="str">
        <f t="shared" si="44"/>
        <v>Январь</v>
      </c>
      <c r="C695" s="7">
        <v>29</v>
      </c>
      <c r="D695" s="5">
        <v>20</v>
      </c>
      <c r="E695" s="5" t="s">
        <v>25</v>
      </c>
      <c r="F695" s="6">
        <v>418.2</v>
      </c>
      <c r="J695" s="10"/>
      <c r="K695" s="10"/>
      <c r="L695" s="10"/>
      <c r="M695" s="10" t="str">
        <f t="array" ref="M695">IF((MAX(IF(ISNUMBER(MATCH(INDEX(D:D,(ROUNDUP(ROW(M693)/24,)-1)*24+3):INDEX(D:D,ROUNDUP(ROW(M693)/24,)*24+2),L$3:L$26,)),INDEX(F:F,(ROUNDUP(ROW(M693)/24,)-1)*24+3):INDEX(F:F,ROUNDUP(ROW(M693)/24,)*24+2)))=F695)*ISNUMBER(MATCH(D695,L$3:L$26,))*ISNUMBER(MATCH(C695,DAY(G$3:G$33),)),F695,"")</f>
        <v/>
      </c>
    </row>
    <row r="696" spans="1:13" x14ac:dyDescent="0.25">
      <c r="A696" s="5">
        <f t="shared" si="44"/>
        <v>2023</v>
      </c>
      <c r="B696" s="5" t="str">
        <f t="shared" si="44"/>
        <v>Январь</v>
      </c>
      <c r="C696" s="7">
        <v>29</v>
      </c>
      <c r="D696" s="5">
        <v>21</v>
      </c>
      <c r="E696" s="5" t="s">
        <v>26</v>
      </c>
      <c r="F696" s="6">
        <v>416.1</v>
      </c>
      <c r="J696" s="10"/>
      <c r="K696" s="10"/>
      <c r="L696" s="10"/>
      <c r="M696" s="10" t="str">
        <f t="array" ref="M696">IF((MAX(IF(ISNUMBER(MATCH(INDEX(D:D,(ROUNDUP(ROW(M694)/24,)-1)*24+3):INDEX(D:D,ROUNDUP(ROW(M694)/24,)*24+2),L$3:L$26,)),INDEX(F:F,(ROUNDUP(ROW(M694)/24,)-1)*24+3):INDEX(F:F,ROUNDUP(ROW(M694)/24,)*24+2)))=F696)*ISNUMBER(MATCH(D696,L$3:L$26,))*ISNUMBER(MATCH(C696,DAY(G$3:G$33),)),F696,"")</f>
        <v/>
      </c>
    </row>
    <row r="697" spans="1:13" x14ac:dyDescent="0.25">
      <c r="A697" s="5">
        <f t="shared" si="44"/>
        <v>2023</v>
      </c>
      <c r="B697" s="5" t="str">
        <f t="shared" si="44"/>
        <v>Январь</v>
      </c>
      <c r="C697" s="7">
        <v>29</v>
      </c>
      <c r="D697" s="5">
        <v>22</v>
      </c>
      <c r="E697" s="5" t="s">
        <v>27</v>
      </c>
      <c r="F697" s="6">
        <v>413.7</v>
      </c>
      <c r="J697" s="10"/>
      <c r="K697" s="10"/>
      <c r="L697" s="10"/>
      <c r="M697" s="10" t="str">
        <f t="array" ref="M697">IF((MAX(IF(ISNUMBER(MATCH(INDEX(D:D,(ROUNDUP(ROW(M695)/24,)-1)*24+3):INDEX(D:D,ROUNDUP(ROW(M695)/24,)*24+2),L$3:L$26,)),INDEX(F:F,(ROUNDUP(ROW(M695)/24,)-1)*24+3):INDEX(F:F,ROUNDUP(ROW(M695)/24,)*24+2)))=F697)*ISNUMBER(MATCH(D697,L$3:L$26,))*ISNUMBER(MATCH(C697,DAY(G$3:G$33),)),F697,"")</f>
        <v/>
      </c>
    </row>
    <row r="698" spans="1:13" x14ac:dyDescent="0.25">
      <c r="A698" s="5">
        <f t="shared" si="44"/>
        <v>2023</v>
      </c>
      <c r="B698" s="5" t="str">
        <f t="shared" si="44"/>
        <v>Январь</v>
      </c>
      <c r="C698" s="7">
        <v>29</v>
      </c>
      <c r="D698" s="5">
        <v>23</v>
      </c>
      <c r="E698" s="5" t="s">
        <v>28</v>
      </c>
      <c r="F698" s="6">
        <v>407.7</v>
      </c>
      <c r="J698" s="10"/>
      <c r="K698" s="10"/>
      <c r="L698" s="10"/>
      <c r="M698" s="10" t="str">
        <f t="array" ref="M698">IF((MAX(IF(ISNUMBER(MATCH(INDEX(D:D,(ROUNDUP(ROW(M696)/24,)-1)*24+3):INDEX(D:D,ROUNDUP(ROW(M696)/24,)*24+2),L$3:L$26,)),INDEX(F:F,(ROUNDUP(ROW(M696)/24,)-1)*24+3):INDEX(F:F,ROUNDUP(ROW(M696)/24,)*24+2)))=F698)*ISNUMBER(MATCH(D698,L$3:L$26,))*ISNUMBER(MATCH(C698,DAY(G$3:G$33),)),F698,"")</f>
        <v/>
      </c>
    </row>
    <row r="699" spans="1:13" x14ac:dyDescent="0.25">
      <c r="A699" s="5">
        <f t="shared" si="44"/>
        <v>2023</v>
      </c>
      <c r="B699" s="5" t="str">
        <f t="shared" si="44"/>
        <v>Январь</v>
      </c>
      <c r="C699" s="7">
        <v>30</v>
      </c>
      <c r="D699" s="5">
        <v>0</v>
      </c>
      <c r="E699" s="5" t="s">
        <v>5</v>
      </c>
      <c r="F699" s="6">
        <v>404.25000000000006</v>
      </c>
      <c r="J699" s="10"/>
      <c r="K699" s="10"/>
      <c r="L699" s="10"/>
      <c r="M699" s="10" t="str">
        <f t="array" ref="M699">IF((MAX(IF(ISNUMBER(MATCH(INDEX(D:D,(ROUNDUP(ROW(M697)/24,)-1)*24+3):INDEX(D:D,ROUNDUP(ROW(M697)/24,)*24+2),L$3:L$26,)),INDEX(F:F,(ROUNDUP(ROW(M697)/24,)-1)*24+3):INDEX(F:F,ROUNDUP(ROW(M697)/24,)*24+2)))=F699)*ISNUMBER(MATCH(D699,L$3:L$26,))*ISNUMBER(MATCH(C699,DAY(G$3:G$33),)),F699,"")</f>
        <v/>
      </c>
    </row>
    <row r="700" spans="1:13" x14ac:dyDescent="0.25">
      <c r="A700" s="5">
        <f t="shared" si="44"/>
        <v>2023</v>
      </c>
      <c r="B700" s="5" t="str">
        <f t="shared" si="44"/>
        <v>Январь</v>
      </c>
      <c r="C700" s="7">
        <v>30</v>
      </c>
      <c r="D700" s="5">
        <v>1</v>
      </c>
      <c r="E700" s="5" t="s">
        <v>6</v>
      </c>
      <c r="F700" s="6">
        <v>401.09999999999997</v>
      </c>
      <c r="J700" s="10"/>
      <c r="K700" s="10"/>
      <c r="L700" s="10"/>
      <c r="M700" s="10" t="str">
        <f t="array" ref="M700">IF((MAX(IF(ISNUMBER(MATCH(INDEX(D:D,(ROUNDUP(ROW(M698)/24,)-1)*24+3):INDEX(D:D,ROUNDUP(ROW(M698)/24,)*24+2),L$3:L$26,)),INDEX(F:F,(ROUNDUP(ROW(M698)/24,)-1)*24+3):INDEX(F:F,ROUNDUP(ROW(M698)/24,)*24+2)))=F700)*ISNUMBER(MATCH(D700,L$3:L$26,))*ISNUMBER(MATCH(C700,DAY(G$3:G$33),)),F700,"")</f>
        <v/>
      </c>
    </row>
    <row r="701" spans="1:13" x14ac:dyDescent="0.25">
      <c r="A701" s="5">
        <f t="shared" si="44"/>
        <v>2023</v>
      </c>
      <c r="B701" s="5" t="str">
        <f t="shared" si="44"/>
        <v>Январь</v>
      </c>
      <c r="C701" s="7">
        <v>30</v>
      </c>
      <c r="D701" s="5">
        <v>2</v>
      </c>
      <c r="E701" s="5" t="s">
        <v>7</v>
      </c>
      <c r="F701" s="6">
        <v>397.95</v>
      </c>
      <c r="J701" s="10"/>
      <c r="K701" s="10"/>
      <c r="L701" s="10"/>
      <c r="M701" s="10" t="str">
        <f t="array" ref="M701">IF((MAX(IF(ISNUMBER(MATCH(INDEX(D:D,(ROUNDUP(ROW(M699)/24,)-1)*24+3):INDEX(D:D,ROUNDUP(ROW(M699)/24,)*24+2),L$3:L$26,)),INDEX(F:F,(ROUNDUP(ROW(M699)/24,)-1)*24+3):INDEX(F:F,ROUNDUP(ROW(M699)/24,)*24+2)))=F701)*ISNUMBER(MATCH(D701,L$3:L$26,))*ISNUMBER(MATCH(C701,DAY(G$3:G$33),)),F701,"")</f>
        <v/>
      </c>
    </row>
    <row r="702" spans="1:13" x14ac:dyDescent="0.25">
      <c r="A702" s="5">
        <f t="shared" si="44"/>
        <v>2023</v>
      </c>
      <c r="B702" s="5" t="str">
        <f t="shared" si="44"/>
        <v>Январь</v>
      </c>
      <c r="C702" s="7">
        <v>30</v>
      </c>
      <c r="D702" s="5">
        <v>3</v>
      </c>
      <c r="E702" s="5" t="s">
        <v>8</v>
      </c>
      <c r="F702" s="6">
        <v>396.45</v>
      </c>
      <c r="J702" s="10"/>
      <c r="K702" s="10"/>
      <c r="L702" s="10"/>
      <c r="M702" s="10" t="str">
        <f t="array" ref="M702">IF((MAX(IF(ISNUMBER(MATCH(INDEX(D:D,(ROUNDUP(ROW(M700)/24,)-1)*24+3):INDEX(D:D,ROUNDUP(ROW(M700)/24,)*24+2),L$3:L$26,)),INDEX(F:F,(ROUNDUP(ROW(M700)/24,)-1)*24+3):INDEX(F:F,ROUNDUP(ROW(M700)/24,)*24+2)))=F702)*ISNUMBER(MATCH(D702,L$3:L$26,))*ISNUMBER(MATCH(C702,DAY(G$3:G$33),)),F702,"")</f>
        <v/>
      </c>
    </row>
    <row r="703" spans="1:13" x14ac:dyDescent="0.25">
      <c r="A703" s="5">
        <f t="shared" si="44"/>
        <v>2023</v>
      </c>
      <c r="B703" s="5" t="str">
        <f t="shared" si="44"/>
        <v>Январь</v>
      </c>
      <c r="C703" s="7">
        <v>30</v>
      </c>
      <c r="D703" s="5">
        <v>4</v>
      </c>
      <c r="E703" s="5" t="s">
        <v>9</v>
      </c>
      <c r="F703" s="6">
        <v>396</v>
      </c>
      <c r="J703" s="10"/>
      <c r="K703" s="10"/>
      <c r="L703" s="10"/>
      <c r="M703" s="10" t="str">
        <f t="array" ref="M703">IF((MAX(IF(ISNUMBER(MATCH(INDEX(D:D,(ROUNDUP(ROW(M701)/24,)-1)*24+3):INDEX(D:D,ROUNDUP(ROW(M701)/24,)*24+2),L$3:L$26,)),INDEX(F:F,(ROUNDUP(ROW(M701)/24,)-1)*24+3):INDEX(F:F,ROUNDUP(ROW(M701)/24,)*24+2)))=F703)*ISNUMBER(MATCH(D703,L$3:L$26,))*ISNUMBER(MATCH(C703,DAY(G$3:G$33),)),F703,"")</f>
        <v/>
      </c>
    </row>
    <row r="704" spans="1:13" x14ac:dyDescent="0.25">
      <c r="A704" s="5">
        <f t="shared" si="44"/>
        <v>2023</v>
      </c>
      <c r="B704" s="5" t="str">
        <f t="shared" si="44"/>
        <v>Январь</v>
      </c>
      <c r="C704" s="7">
        <v>30</v>
      </c>
      <c r="D704" s="5">
        <v>5</v>
      </c>
      <c r="E704" s="5" t="s">
        <v>10</v>
      </c>
      <c r="F704" s="6">
        <v>401.10000000000008</v>
      </c>
      <c r="J704" s="10"/>
      <c r="K704" s="10"/>
      <c r="L704" s="10"/>
      <c r="M704" s="10" t="str">
        <f t="array" ref="M704">IF((MAX(IF(ISNUMBER(MATCH(INDEX(D:D,(ROUNDUP(ROW(M702)/24,)-1)*24+3):INDEX(D:D,ROUNDUP(ROW(M702)/24,)*24+2),L$3:L$26,)),INDEX(F:F,(ROUNDUP(ROW(M702)/24,)-1)*24+3):INDEX(F:F,ROUNDUP(ROW(M702)/24,)*24+2)))=F704)*ISNUMBER(MATCH(D704,L$3:L$26,))*ISNUMBER(MATCH(C704,DAY(G$3:G$33),)),F704,"")</f>
        <v/>
      </c>
    </row>
    <row r="705" spans="1:13" x14ac:dyDescent="0.25">
      <c r="A705" s="5">
        <f t="shared" si="44"/>
        <v>2023</v>
      </c>
      <c r="B705" s="5" t="str">
        <f t="shared" si="44"/>
        <v>Январь</v>
      </c>
      <c r="C705" s="7">
        <v>30</v>
      </c>
      <c r="D705" s="5">
        <v>6</v>
      </c>
      <c r="E705" s="5" t="s">
        <v>11</v>
      </c>
      <c r="F705" s="6">
        <v>408.00000000000006</v>
      </c>
      <c r="J705" s="10"/>
      <c r="K705" s="10"/>
      <c r="L705" s="10"/>
      <c r="M705" s="10" t="str">
        <f t="array" ref="M705">IF((MAX(IF(ISNUMBER(MATCH(INDEX(D:D,(ROUNDUP(ROW(M703)/24,)-1)*24+3):INDEX(D:D,ROUNDUP(ROW(M703)/24,)*24+2),L$3:L$26,)),INDEX(F:F,(ROUNDUP(ROW(M703)/24,)-1)*24+3):INDEX(F:F,ROUNDUP(ROW(M703)/24,)*24+2)))=F705)*ISNUMBER(MATCH(D705,L$3:L$26,))*ISNUMBER(MATCH(C705,DAY(G$3:G$33),)),F705,"")</f>
        <v/>
      </c>
    </row>
    <row r="706" spans="1:13" x14ac:dyDescent="0.25">
      <c r="A706" s="5">
        <f t="shared" si="44"/>
        <v>2023</v>
      </c>
      <c r="B706" s="5" t="str">
        <f t="shared" si="44"/>
        <v>Январь</v>
      </c>
      <c r="C706" s="7">
        <v>30</v>
      </c>
      <c r="D706" s="5">
        <v>7</v>
      </c>
      <c r="E706" s="5" t="s">
        <v>12</v>
      </c>
      <c r="F706" s="6">
        <v>412.04999999999995</v>
      </c>
      <c r="J706" s="10"/>
      <c r="K706" s="10"/>
      <c r="L706" s="10"/>
      <c r="M706" s="10" t="str">
        <f t="array" ref="M706">IF((MAX(IF(ISNUMBER(MATCH(INDEX(D:D,(ROUNDUP(ROW(M704)/24,)-1)*24+3):INDEX(D:D,ROUNDUP(ROW(M704)/24,)*24+2),L$3:L$26,)),INDEX(F:F,(ROUNDUP(ROW(M704)/24,)-1)*24+3):INDEX(F:F,ROUNDUP(ROW(M704)/24,)*24+2)))=F706)*ISNUMBER(MATCH(D706,L$3:L$26,))*ISNUMBER(MATCH(C706,DAY(G$3:G$33),)),F706,"")</f>
        <v/>
      </c>
    </row>
    <row r="707" spans="1:13" x14ac:dyDescent="0.25">
      <c r="A707" s="5">
        <f t="shared" si="44"/>
        <v>2023</v>
      </c>
      <c r="B707" s="5" t="str">
        <f t="shared" si="44"/>
        <v>Январь</v>
      </c>
      <c r="C707" s="7">
        <v>30</v>
      </c>
      <c r="D707" s="5">
        <v>8</v>
      </c>
      <c r="E707" s="5" t="s">
        <v>13</v>
      </c>
      <c r="F707" s="6">
        <v>413.99999999999994</v>
      </c>
      <c r="J707" s="10"/>
      <c r="K707" s="10"/>
      <c r="L707" s="10"/>
      <c r="M707" s="10" t="str">
        <f t="array" ref="M707">IF((MAX(IF(ISNUMBER(MATCH(INDEX(D:D,(ROUNDUP(ROW(M705)/24,)-1)*24+3):INDEX(D:D,ROUNDUP(ROW(M705)/24,)*24+2),L$3:L$26,)),INDEX(F:F,(ROUNDUP(ROW(M705)/24,)-1)*24+3):INDEX(F:F,ROUNDUP(ROW(M705)/24,)*24+2)))=F707)*ISNUMBER(MATCH(D707,L$3:L$26,))*ISNUMBER(MATCH(C707,DAY(G$3:G$33),)),F707,"")</f>
        <v/>
      </c>
    </row>
    <row r="708" spans="1:13" x14ac:dyDescent="0.25">
      <c r="A708" s="5">
        <f t="shared" si="44"/>
        <v>2023</v>
      </c>
      <c r="B708" s="5" t="str">
        <f t="shared" si="44"/>
        <v>Январь</v>
      </c>
      <c r="C708" s="7">
        <v>30</v>
      </c>
      <c r="D708" s="5">
        <v>9</v>
      </c>
      <c r="E708" s="5" t="s">
        <v>14</v>
      </c>
      <c r="F708" s="6">
        <v>414.45</v>
      </c>
      <c r="J708" s="10"/>
      <c r="K708" s="10"/>
      <c r="L708" s="10"/>
      <c r="M708" s="10" t="str">
        <f t="array" ref="M708">IF((MAX(IF(ISNUMBER(MATCH(INDEX(D:D,(ROUNDUP(ROW(M706)/24,)-1)*24+3):INDEX(D:D,ROUNDUP(ROW(M706)/24,)*24+2),L$3:L$26,)),INDEX(F:F,(ROUNDUP(ROW(M706)/24,)-1)*24+3):INDEX(F:F,ROUNDUP(ROW(M706)/24,)*24+2)))=F708)*ISNUMBER(MATCH(D708,L$3:L$26,))*ISNUMBER(MATCH(C708,DAY(G$3:G$33),)),F708,"")</f>
        <v/>
      </c>
    </row>
    <row r="709" spans="1:13" x14ac:dyDescent="0.25">
      <c r="A709" s="5">
        <f t="shared" ref="A709:B724" si="45">IF(A708&lt;&gt;"",A708,"")</f>
        <v>2023</v>
      </c>
      <c r="B709" s="5" t="str">
        <f t="shared" si="45"/>
        <v>Январь</v>
      </c>
      <c r="C709" s="7">
        <v>30</v>
      </c>
      <c r="D709" s="5">
        <v>10</v>
      </c>
      <c r="E709" s="5" t="s">
        <v>15</v>
      </c>
      <c r="F709" s="6">
        <v>411.45000000000005</v>
      </c>
      <c r="J709" s="10"/>
      <c r="K709" s="10"/>
      <c r="L709" s="10"/>
      <c r="M709" s="10" t="str">
        <f t="array" ref="M709">IF((MAX(IF(ISNUMBER(MATCH(INDEX(D:D,(ROUNDUP(ROW(M707)/24,)-1)*24+3):INDEX(D:D,ROUNDUP(ROW(M707)/24,)*24+2),L$3:L$26,)),INDEX(F:F,(ROUNDUP(ROW(M707)/24,)-1)*24+3):INDEX(F:F,ROUNDUP(ROW(M707)/24,)*24+2)))=F709)*ISNUMBER(MATCH(D709,L$3:L$26,))*ISNUMBER(MATCH(C709,DAY(G$3:G$33),)),F709,"")</f>
        <v/>
      </c>
    </row>
    <row r="710" spans="1:13" x14ac:dyDescent="0.25">
      <c r="A710" s="5">
        <f t="shared" si="45"/>
        <v>2023</v>
      </c>
      <c r="B710" s="5" t="str">
        <f t="shared" si="45"/>
        <v>Январь</v>
      </c>
      <c r="C710" s="7">
        <v>30</v>
      </c>
      <c r="D710" s="5">
        <v>11</v>
      </c>
      <c r="E710" s="5" t="s">
        <v>16</v>
      </c>
      <c r="F710" s="6">
        <v>409.5</v>
      </c>
      <c r="J710" s="10"/>
      <c r="K710" s="10"/>
      <c r="L710" s="10"/>
      <c r="M710" s="10" t="str">
        <f t="array" ref="M710">IF((MAX(IF(ISNUMBER(MATCH(INDEX(D:D,(ROUNDUP(ROW(M708)/24,)-1)*24+3):INDEX(D:D,ROUNDUP(ROW(M708)/24,)*24+2),L$3:L$26,)),INDEX(F:F,(ROUNDUP(ROW(M708)/24,)-1)*24+3):INDEX(F:F,ROUNDUP(ROW(M708)/24,)*24+2)))=F710)*ISNUMBER(MATCH(D710,L$3:L$26,))*ISNUMBER(MATCH(C710,DAY(G$3:G$33),)),F710,"")</f>
        <v/>
      </c>
    </row>
    <row r="711" spans="1:13" x14ac:dyDescent="0.25">
      <c r="A711" s="5">
        <f t="shared" si="45"/>
        <v>2023</v>
      </c>
      <c r="B711" s="5" t="str">
        <f t="shared" si="45"/>
        <v>Январь</v>
      </c>
      <c r="C711" s="7">
        <v>30</v>
      </c>
      <c r="D711" s="5">
        <v>12</v>
      </c>
      <c r="E711" s="5" t="s">
        <v>17</v>
      </c>
      <c r="F711" s="6">
        <v>405.3</v>
      </c>
      <c r="J711" s="10"/>
      <c r="K711" s="10"/>
      <c r="L711" s="10"/>
      <c r="M711" s="10" t="str">
        <f t="array" ref="M711">IF((MAX(IF(ISNUMBER(MATCH(INDEX(D:D,(ROUNDUP(ROW(M709)/24,)-1)*24+3):INDEX(D:D,ROUNDUP(ROW(M709)/24,)*24+2),L$3:L$26,)),INDEX(F:F,(ROUNDUP(ROW(M709)/24,)-1)*24+3):INDEX(F:F,ROUNDUP(ROW(M709)/24,)*24+2)))=F711)*ISNUMBER(MATCH(D711,L$3:L$26,))*ISNUMBER(MATCH(C711,DAY(G$3:G$33),)),F711,"")</f>
        <v/>
      </c>
    </row>
    <row r="712" spans="1:13" x14ac:dyDescent="0.25">
      <c r="A712" s="5">
        <f t="shared" si="45"/>
        <v>2023</v>
      </c>
      <c r="B712" s="5" t="str">
        <f t="shared" si="45"/>
        <v>Январь</v>
      </c>
      <c r="C712" s="7">
        <v>30</v>
      </c>
      <c r="D712" s="5">
        <v>13</v>
      </c>
      <c r="E712" s="5" t="s">
        <v>18</v>
      </c>
      <c r="F712" s="6">
        <v>404.25000000000006</v>
      </c>
      <c r="J712" s="10"/>
      <c r="K712" s="10"/>
      <c r="L712" s="10"/>
      <c r="M712" s="10" t="str">
        <f t="array" ref="M712">IF((MAX(IF(ISNUMBER(MATCH(INDEX(D:D,(ROUNDUP(ROW(M710)/24,)-1)*24+3):INDEX(D:D,ROUNDUP(ROW(M710)/24,)*24+2),L$3:L$26,)),INDEX(F:F,(ROUNDUP(ROW(M710)/24,)-1)*24+3):INDEX(F:F,ROUNDUP(ROW(M710)/24,)*24+2)))=F712)*ISNUMBER(MATCH(D712,L$3:L$26,))*ISNUMBER(MATCH(C712,DAY(G$3:G$33),)),F712,"")</f>
        <v/>
      </c>
    </row>
    <row r="713" spans="1:13" x14ac:dyDescent="0.25">
      <c r="A713" s="5">
        <f t="shared" si="45"/>
        <v>2023</v>
      </c>
      <c r="B713" s="5" t="str">
        <f t="shared" si="45"/>
        <v>Январь</v>
      </c>
      <c r="C713" s="7">
        <v>30</v>
      </c>
      <c r="D713" s="5">
        <v>14</v>
      </c>
      <c r="E713" s="5" t="s">
        <v>19</v>
      </c>
      <c r="F713" s="6">
        <v>399.75</v>
      </c>
      <c r="J713" s="10"/>
      <c r="K713" s="10"/>
      <c r="L713" s="10"/>
      <c r="M713" s="10" t="str">
        <f t="array" ref="M713">IF((MAX(IF(ISNUMBER(MATCH(INDEX(D:D,(ROUNDUP(ROW(M711)/24,)-1)*24+3):INDEX(D:D,ROUNDUP(ROW(M711)/24,)*24+2),L$3:L$26,)),INDEX(F:F,(ROUNDUP(ROW(M711)/24,)-1)*24+3):INDEX(F:F,ROUNDUP(ROW(M711)/24,)*24+2)))=F713)*ISNUMBER(MATCH(D713,L$3:L$26,))*ISNUMBER(MATCH(C713,DAY(G$3:G$33),)),F713,"")</f>
        <v/>
      </c>
    </row>
    <row r="714" spans="1:13" x14ac:dyDescent="0.25">
      <c r="A714" s="5">
        <f t="shared" si="45"/>
        <v>2023</v>
      </c>
      <c r="B714" s="5" t="str">
        <f t="shared" si="45"/>
        <v>Январь</v>
      </c>
      <c r="C714" s="7">
        <v>30</v>
      </c>
      <c r="D714" s="5">
        <v>15</v>
      </c>
      <c r="E714" s="5" t="s">
        <v>20</v>
      </c>
      <c r="F714" s="6">
        <v>399.45000000000005</v>
      </c>
      <c r="J714" s="10"/>
      <c r="K714" s="10"/>
      <c r="L714" s="10"/>
      <c r="M714" s="10" t="str">
        <f t="array" ref="M714">IF((MAX(IF(ISNUMBER(MATCH(INDEX(D:D,(ROUNDUP(ROW(M712)/24,)-1)*24+3):INDEX(D:D,ROUNDUP(ROW(M712)/24,)*24+2),L$3:L$26,)),INDEX(F:F,(ROUNDUP(ROW(M712)/24,)-1)*24+3):INDEX(F:F,ROUNDUP(ROW(M712)/24,)*24+2)))=F714)*ISNUMBER(MATCH(D714,L$3:L$26,))*ISNUMBER(MATCH(C714,DAY(G$3:G$33),)),F714,"")</f>
        <v/>
      </c>
    </row>
    <row r="715" spans="1:13" x14ac:dyDescent="0.25">
      <c r="A715" s="5">
        <f t="shared" si="45"/>
        <v>2023</v>
      </c>
      <c r="B715" s="5" t="str">
        <f t="shared" si="45"/>
        <v>Январь</v>
      </c>
      <c r="C715" s="7">
        <v>30</v>
      </c>
      <c r="D715" s="5">
        <v>16</v>
      </c>
      <c r="E715" s="5" t="s">
        <v>21</v>
      </c>
      <c r="F715" s="6">
        <v>398.55</v>
      </c>
      <c r="J715" s="10"/>
      <c r="K715" s="10"/>
      <c r="L715" s="10"/>
      <c r="M715" s="10" t="str">
        <f t="array" ref="M715">IF((MAX(IF(ISNUMBER(MATCH(INDEX(D:D,(ROUNDUP(ROW(M713)/24,)-1)*24+3):INDEX(D:D,ROUNDUP(ROW(M713)/24,)*24+2),L$3:L$26,)),INDEX(F:F,(ROUNDUP(ROW(M713)/24,)-1)*24+3):INDEX(F:F,ROUNDUP(ROW(M713)/24,)*24+2)))=F715)*ISNUMBER(MATCH(D715,L$3:L$26,))*ISNUMBER(MATCH(C715,DAY(G$3:G$33),)),F715,"")</f>
        <v/>
      </c>
    </row>
    <row r="716" spans="1:13" x14ac:dyDescent="0.25">
      <c r="A716" s="5">
        <f t="shared" si="45"/>
        <v>2023</v>
      </c>
      <c r="B716" s="5" t="str">
        <f t="shared" si="45"/>
        <v>Январь</v>
      </c>
      <c r="C716" s="7">
        <v>30</v>
      </c>
      <c r="D716" s="5">
        <v>17</v>
      </c>
      <c r="E716" s="5" t="s">
        <v>22</v>
      </c>
      <c r="F716" s="6">
        <v>404.25000000000006</v>
      </c>
      <c r="J716" s="10"/>
      <c r="K716" s="10"/>
      <c r="L716" s="10"/>
      <c r="M716" s="10" t="str">
        <f t="array" ref="M716">IF((MAX(IF(ISNUMBER(MATCH(INDEX(D:D,(ROUNDUP(ROW(M714)/24,)-1)*24+3):INDEX(D:D,ROUNDUP(ROW(M714)/24,)*24+2),L$3:L$26,)),INDEX(F:F,(ROUNDUP(ROW(M714)/24,)-1)*24+3):INDEX(F:F,ROUNDUP(ROW(M714)/24,)*24+2)))=F716)*ISNUMBER(MATCH(D716,L$3:L$26,))*ISNUMBER(MATCH(C716,DAY(G$3:G$33),)),F716,"")</f>
        <v/>
      </c>
    </row>
    <row r="717" spans="1:13" x14ac:dyDescent="0.25">
      <c r="A717" s="5">
        <f t="shared" si="45"/>
        <v>2023</v>
      </c>
      <c r="B717" s="5" t="str">
        <f t="shared" si="45"/>
        <v>Январь</v>
      </c>
      <c r="C717" s="7">
        <v>30</v>
      </c>
      <c r="D717" s="5">
        <v>18</v>
      </c>
      <c r="E717" s="5" t="s">
        <v>23</v>
      </c>
      <c r="F717" s="6">
        <v>408.00000000000006</v>
      </c>
      <c r="J717" s="10"/>
      <c r="K717" s="10"/>
      <c r="L717" s="10"/>
      <c r="M717" s="10" t="str">
        <f t="array" ref="M717">IF((MAX(IF(ISNUMBER(MATCH(INDEX(D:D,(ROUNDUP(ROW(M715)/24,)-1)*24+3):INDEX(D:D,ROUNDUP(ROW(M715)/24,)*24+2),L$3:L$26,)),INDEX(F:F,(ROUNDUP(ROW(M715)/24,)-1)*24+3):INDEX(F:F,ROUNDUP(ROW(M715)/24,)*24+2)))=F717)*ISNUMBER(MATCH(D717,L$3:L$26,))*ISNUMBER(MATCH(C717,DAY(G$3:G$33),)),F717,"")</f>
        <v/>
      </c>
    </row>
    <row r="718" spans="1:13" x14ac:dyDescent="0.25">
      <c r="A718" s="5">
        <f t="shared" si="45"/>
        <v>2023</v>
      </c>
      <c r="B718" s="5" t="str">
        <f t="shared" si="45"/>
        <v>Январь</v>
      </c>
      <c r="C718" s="7">
        <v>30</v>
      </c>
      <c r="D718" s="5">
        <v>19</v>
      </c>
      <c r="E718" s="5" t="s">
        <v>24</v>
      </c>
      <c r="F718" s="6">
        <v>409.8</v>
      </c>
      <c r="J718" s="10"/>
      <c r="K718" s="10"/>
      <c r="L718" s="10"/>
      <c r="M718" s="10" t="str">
        <f t="array" ref="M718">IF((MAX(IF(ISNUMBER(MATCH(INDEX(D:D,(ROUNDUP(ROW(M716)/24,)-1)*24+3):INDEX(D:D,ROUNDUP(ROW(M716)/24,)*24+2),L$3:L$26,)),INDEX(F:F,(ROUNDUP(ROW(M716)/24,)-1)*24+3):INDEX(F:F,ROUNDUP(ROW(M716)/24,)*24+2)))=F718)*ISNUMBER(MATCH(D718,L$3:L$26,))*ISNUMBER(MATCH(C718,DAY(G$3:G$33),)),F718,"")</f>
        <v/>
      </c>
    </row>
    <row r="719" spans="1:13" x14ac:dyDescent="0.25">
      <c r="A719" s="5">
        <f t="shared" si="45"/>
        <v>2023</v>
      </c>
      <c r="B719" s="5" t="str">
        <f t="shared" si="45"/>
        <v>Январь</v>
      </c>
      <c r="C719" s="7">
        <v>30</v>
      </c>
      <c r="D719" s="5">
        <v>20</v>
      </c>
      <c r="E719" s="5" t="s">
        <v>25</v>
      </c>
      <c r="F719" s="6">
        <v>415.05000000000007</v>
      </c>
      <c r="J719" s="10"/>
      <c r="K719" s="10"/>
      <c r="L719" s="10"/>
      <c r="M719" s="10">
        <f t="array" ref="M719">IF((MAX(IF(ISNUMBER(MATCH(INDEX(D:D,(ROUNDUP(ROW(M717)/24,)-1)*24+3):INDEX(D:D,ROUNDUP(ROW(M717)/24,)*24+2),L$3:L$26,)),INDEX(F:F,(ROUNDUP(ROW(M717)/24,)-1)*24+3):INDEX(F:F,ROUNDUP(ROW(M717)/24,)*24+2)))=F719)*ISNUMBER(MATCH(D719,L$3:L$26,))*ISNUMBER(MATCH(C719,DAY(G$3:G$33),)),F719,"")</f>
        <v>415.05000000000007</v>
      </c>
    </row>
    <row r="720" spans="1:13" x14ac:dyDescent="0.25">
      <c r="A720" s="5">
        <f t="shared" si="45"/>
        <v>2023</v>
      </c>
      <c r="B720" s="5" t="str">
        <f t="shared" si="45"/>
        <v>Январь</v>
      </c>
      <c r="C720" s="7">
        <v>30</v>
      </c>
      <c r="D720" s="5">
        <v>21</v>
      </c>
      <c r="E720" s="5" t="s">
        <v>26</v>
      </c>
      <c r="F720" s="6">
        <v>415.05000000000007</v>
      </c>
      <c r="J720" s="10"/>
      <c r="K720" s="10"/>
      <c r="L720" s="10"/>
      <c r="M720" s="10" t="str">
        <f t="array" ref="M720">IF((MAX(IF(ISNUMBER(MATCH(INDEX(D:D,(ROUNDUP(ROW(M718)/24,)-1)*24+3):INDEX(D:D,ROUNDUP(ROW(M718)/24,)*24+2),L$3:L$26,)),INDEX(F:F,(ROUNDUP(ROW(M718)/24,)-1)*24+3):INDEX(F:F,ROUNDUP(ROW(M718)/24,)*24+2)))=F720)*ISNUMBER(MATCH(D720,L$3:L$26,))*ISNUMBER(MATCH(C720,DAY(G$3:G$33),)),F720,"")</f>
        <v/>
      </c>
    </row>
    <row r="721" spans="1:13" x14ac:dyDescent="0.25">
      <c r="A721" s="5">
        <f t="shared" si="45"/>
        <v>2023</v>
      </c>
      <c r="B721" s="5" t="str">
        <f t="shared" si="45"/>
        <v>Январь</v>
      </c>
      <c r="C721" s="7">
        <v>30</v>
      </c>
      <c r="D721" s="5">
        <v>22</v>
      </c>
      <c r="E721" s="5" t="s">
        <v>27</v>
      </c>
      <c r="F721" s="6">
        <v>411.59999999999997</v>
      </c>
      <c r="J721" s="10"/>
      <c r="K721" s="10"/>
      <c r="L721" s="10"/>
      <c r="M721" s="10" t="str">
        <f t="array" ref="M721">IF((MAX(IF(ISNUMBER(MATCH(INDEX(D:D,(ROUNDUP(ROW(M719)/24,)-1)*24+3):INDEX(D:D,ROUNDUP(ROW(M719)/24,)*24+2),L$3:L$26,)),INDEX(F:F,(ROUNDUP(ROW(M719)/24,)-1)*24+3):INDEX(F:F,ROUNDUP(ROW(M719)/24,)*24+2)))=F721)*ISNUMBER(MATCH(D721,L$3:L$26,))*ISNUMBER(MATCH(C721,DAY(G$3:G$33),)),F721,"")</f>
        <v/>
      </c>
    </row>
    <row r="722" spans="1:13" x14ac:dyDescent="0.25">
      <c r="A722" s="5">
        <f t="shared" si="45"/>
        <v>2023</v>
      </c>
      <c r="B722" s="5" t="str">
        <f t="shared" si="45"/>
        <v>Январь</v>
      </c>
      <c r="C722" s="7">
        <v>30</v>
      </c>
      <c r="D722" s="5">
        <v>23</v>
      </c>
      <c r="E722" s="5" t="s">
        <v>28</v>
      </c>
      <c r="F722" s="6">
        <v>405.75</v>
      </c>
      <c r="J722" s="10"/>
      <c r="K722" s="10"/>
      <c r="L722" s="10"/>
      <c r="M722" s="10" t="str">
        <f t="array" ref="M722">IF((MAX(IF(ISNUMBER(MATCH(INDEX(D:D,(ROUNDUP(ROW(M720)/24,)-1)*24+3):INDEX(D:D,ROUNDUP(ROW(M720)/24,)*24+2),L$3:L$26,)),INDEX(F:F,(ROUNDUP(ROW(M720)/24,)-1)*24+3):INDEX(F:F,ROUNDUP(ROW(M720)/24,)*24+2)))=F722)*ISNUMBER(MATCH(D722,L$3:L$26,))*ISNUMBER(MATCH(C722,DAY(G$3:G$33),)),F722,"")</f>
        <v/>
      </c>
    </row>
    <row r="723" spans="1:13" x14ac:dyDescent="0.25">
      <c r="A723" s="5">
        <f t="shared" si="45"/>
        <v>2023</v>
      </c>
      <c r="B723" s="5" t="str">
        <f t="shared" si="45"/>
        <v>Январь</v>
      </c>
      <c r="C723" s="7">
        <v>31</v>
      </c>
      <c r="D723" s="5">
        <v>0</v>
      </c>
      <c r="E723" s="5" t="s">
        <v>5</v>
      </c>
      <c r="F723" s="6">
        <v>403.95</v>
      </c>
      <c r="J723" s="10"/>
      <c r="K723" s="10"/>
      <c r="L723" s="10"/>
      <c r="M723" s="10" t="str">
        <f t="array" ref="M723">IF((MAX(IF(ISNUMBER(MATCH(INDEX(D:D,(ROUNDUP(ROW(M721)/24,)-1)*24+3):INDEX(D:D,ROUNDUP(ROW(M721)/24,)*24+2),L$3:L$26,)),INDEX(F:F,(ROUNDUP(ROW(M721)/24,)-1)*24+3):INDEX(F:F,ROUNDUP(ROW(M721)/24,)*24+2)))=F723)*ISNUMBER(MATCH(D723,L$3:L$26,))*ISNUMBER(MATCH(C723,DAY(G$3:G$33),)),F723,"")</f>
        <v/>
      </c>
    </row>
    <row r="724" spans="1:13" x14ac:dyDescent="0.25">
      <c r="A724" s="5">
        <f t="shared" si="45"/>
        <v>2023</v>
      </c>
      <c r="B724" s="5" t="str">
        <f t="shared" si="45"/>
        <v>Январь</v>
      </c>
      <c r="C724" s="7">
        <v>31</v>
      </c>
      <c r="D724" s="5">
        <v>1</v>
      </c>
      <c r="E724" s="5" t="s">
        <v>6</v>
      </c>
      <c r="F724" s="6">
        <v>399.45000000000005</v>
      </c>
      <c r="J724" s="10"/>
      <c r="K724" s="10"/>
      <c r="L724" s="10"/>
      <c r="M724" s="10" t="str">
        <f t="array" ref="M724">IF((MAX(IF(ISNUMBER(MATCH(INDEX(D:D,(ROUNDUP(ROW(M722)/24,)-1)*24+3):INDEX(D:D,ROUNDUP(ROW(M722)/24,)*24+2),L$3:L$26,)),INDEX(F:F,(ROUNDUP(ROW(M722)/24,)-1)*24+3):INDEX(F:F,ROUNDUP(ROW(M722)/24,)*24+2)))=F724)*ISNUMBER(MATCH(D724,L$3:L$26,))*ISNUMBER(MATCH(C724,DAY(G$3:G$33),)),F724,"")</f>
        <v/>
      </c>
    </row>
    <row r="725" spans="1:13" x14ac:dyDescent="0.25">
      <c r="A725" s="5">
        <f t="shared" ref="A725:B740" si="46">IF(A724&lt;&gt;"",A724,"")</f>
        <v>2023</v>
      </c>
      <c r="B725" s="5" t="str">
        <f t="shared" si="46"/>
        <v>Январь</v>
      </c>
      <c r="C725" s="7">
        <v>31</v>
      </c>
      <c r="D725" s="5">
        <v>2</v>
      </c>
      <c r="E725" s="5" t="s">
        <v>7</v>
      </c>
      <c r="F725" s="6">
        <v>395.40000000000003</v>
      </c>
      <c r="J725" s="10"/>
      <c r="K725" s="10"/>
      <c r="L725" s="10"/>
      <c r="M725" s="10" t="str">
        <f t="array" ref="M725">IF((MAX(IF(ISNUMBER(MATCH(INDEX(D:D,(ROUNDUP(ROW(M723)/24,)-1)*24+3):INDEX(D:D,ROUNDUP(ROW(M723)/24,)*24+2),L$3:L$26,)),INDEX(F:F,(ROUNDUP(ROW(M723)/24,)-1)*24+3):INDEX(F:F,ROUNDUP(ROW(M723)/24,)*24+2)))=F725)*ISNUMBER(MATCH(D725,L$3:L$26,))*ISNUMBER(MATCH(C725,DAY(G$3:G$33),)),F725,"")</f>
        <v/>
      </c>
    </row>
    <row r="726" spans="1:13" x14ac:dyDescent="0.25">
      <c r="A726" s="5">
        <f t="shared" si="46"/>
        <v>2023</v>
      </c>
      <c r="B726" s="5" t="str">
        <f t="shared" si="46"/>
        <v>Январь</v>
      </c>
      <c r="C726" s="7">
        <v>31</v>
      </c>
      <c r="D726" s="5">
        <v>3</v>
      </c>
      <c r="E726" s="5" t="s">
        <v>8</v>
      </c>
      <c r="F726" s="6">
        <v>399.3</v>
      </c>
      <c r="J726" s="10"/>
      <c r="K726" s="10"/>
      <c r="L726" s="10"/>
      <c r="M726" s="10" t="str">
        <f t="array" ref="M726">IF((MAX(IF(ISNUMBER(MATCH(INDEX(D:D,(ROUNDUP(ROW(M724)/24,)-1)*24+3):INDEX(D:D,ROUNDUP(ROW(M724)/24,)*24+2),L$3:L$26,)),INDEX(F:F,(ROUNDUP(ROW(M724)/24,)-1)*24+3):INDEX(F:F,ROUNDUP(ROW(M724)/24,)*24+2)))=F726)*ISNUMBER(MATCH(D726,L$3:L$26,))*ISNUMBER(MATCH(C726,DAY(G$3:G$33),)),F726,"")</f>
        <v/>
      </c>
    </row>
    <row r="727" spans="1:13" x14ac:dyDescent="0.25">
      <c r="A727" s="5">
        <f t="shared" si="46"/>
        <v>2023</v>
      </c>
      <c r="B727" s="5" t="str">
        <f t="shared" si="46"/>
        <v>Январь</v>
      </c>
      <c r="C727" s="7">
        <v>31</v>
      </c>
      <c r="D727" s="5">
        <v>4</v>
      </c>
      <c r="E727" s="5" t="s">
        <v>9</v>
      </c>
      <c r="F727" s="6">
        <v>400.95</v>
      </c>
      <c r="J727" s="10"/>
      <c r="K727" s="10"/>
      <c r="L727" s="10"/>
      <c r="M727" s="10" t="str">
        <f t="array" ref="M727">IF((MAX(IF(ISNUMBER(MATCH(INDEX(D:D,(ROUNDUP(ROW(M725)/24,)-1)*24+3):INDEX(D:D,ROUNDUP(ROW(M725)/24,)*24+2),L$3:L$26,)),INDEX(F:F,(ROUNDUP(ROW(M725)/24,)-1)*24+3):INDEX(F:F,ROUNDUP(ROW(M725)/24,)*24+2)))=F727)*ISNUMBER(MATCH(D727,L$3:L$26,))*ISNUMBER(MATCH(C727,DAY(G$3:G$33),)),F727,"")</f>
        <v/>
      </c>
    </row>
    <row r="728" spans="1:13" x14ac:dyDescent="0.25">
      <c r="A728" s="5">
        <f t="shared" si="46"/>
        <v>2023</v>
      </c>
      <c r="B728" s="5" t="str">
        <f t="shared" si="46"/>
        <v>Январь</v>
      </c>
      <c r="C728" s="7">
        <v>31</v>
      </c>
      <c r="D728" s="5">
        <v>5</v>
      </c>
      <c r="E728" s="5" t="s">
        <v>10</v>
      </c>
      <c r="F728" s="6">
        <v>404.70000000000005</v>
      </c>
      <c r="J728" s="10"/>
      <c r="K728" s="10"/>
      <c r="L728" s="10"/>
      <c r="M728" s="10" t="str">
        <f t="array" ref="M728">IF((MAX(IF(ISNUMBER(MATCH(INDEX(D:D,(ROUNDUP(ROW(M726)/24,)-1)*24+3):INDEX(D:D,ROUNDUP(ROW(M726)/24,)*24+2),L$3:L$26,)),INDEX(F:F,(ROUNDUP(ROW(M726)/24,)-1)*24+3):INDEX(F:F,ROUNDUP(ROW(M726)/24,)*24+2)))=F728)*ISNUMBER(MATCH(D728,L$3:L$26,))*ISNUMBER(MATCH(C728,DAY(G$3:G$33),)),F728,"")</f>
        <v/>
      </c>
    </row>
    <row r="729" spans="1:13" x14ac:dyDescent="0.25">
      <c r="A729" s="5">
        <f t="shared" si="46"/>
        <v>2023</v>
      </c>
      <c r="B729" s="5" t="str">
        <f t="shared" si="46"/>
        <v>Январь</v>
      </c>
      <c r="C729" s="7">
        <v>31</v>
      </c>
      <c r="D729" s="5">
        <v>6</v>
      </c>
      <c r="E729" s="5" t="s">
        <v>11</v>
      </c>
      <c r="F729" s="6">
        <v>410.7</v>
      </c>
      <c r="J729" s="10"/>
      <c r="K729" s="10"/>
      <c r="L729" s="10"/>
      <c r="M729" s="10" t="str">
        <f t="array" ref="M729">IF((MAX(IF(ISNUMBER(MATCH(INDEX(D:D,(ROUNDUP(ROW(M727)/24,)-1)*24+3):INDEX(D:D,ROUNDUP(ROW(M727)/24,)*24+2),L$3:L$26,)),INDEX(F:F,(ROUNDUP(ROW(M727)/24,)-1)*24+3):INDEX(F:F,ROUNDUP(ROW(M727)/24,)*24+2)))=F729)*ISNUMBER(MATCH(D729,L$3:L$26,))*ISNUMBER(MATCH(C729,DAY(G$3:G$33),)),F729,"")</f>
        <v/>
      </c>
    </row>
    <row r="730" spans="1:13" x14ac:dyDescent="0.25">
      <c r="A730" s="5">
        <f t="shared" si="46"/>
        <v>2023</v>
      </c>
      <c r="B730" s="5" t="str">
        <f t="shared" si="46"/>
        <v>Январь</v>
      </c>
      <c r="C730" s="7">
        <v>31</v>
      </c>
      <c r="D730" s="5">
        <v>7</v>
      </c>
      <c r="E730" s="5" t="s">
        <v>12</v>
      </c>
      <c r="F730" s="6">
        <v>413.85</v>
      </c>
      <c r="J730" s="10"/>
      <c r="K730" s="10"/>
      <c r="L730" s="10"/>
      <c r="M730" s="10">
        <f t="array" ref="M730">IF((MAX(IF(ISNUMBER(MATCH(INDEX(D:D,(ROUNDUP(ROW(M728)/24,)-1)*24+3):INDEX(D:D,ROUNDUP(ROW(M728)/24,)*24+2),L$3:L$26,)),INDEX(F:F,(ROUNDUP(ROW(M728)/24,)-1)*24+3):INDEX(F:F,ROUNDUP(ROW(M728)/24,)*24+2)))=F730)*ISNUMBER(MATCH(D730,L$3:L$26,))*ISNUMBER(MATCH(C730,DAY(G$3:G$33),)),F730,"")</f>
        <v>413.85</v>
      </c>
    </row>
    <row r="731" spans="1:13" x14ac:dyDescent="0.25">
      <c r="A731" s="5">
        <f t="shared" si="46"/>
        <v>2023</v>
      </c>
      <c r="B731" s="5" t="str">
        <f t="shared" si="46"/>
        <v>Январь</v>
      </c>
      <c r="C731" s="7">
        <v>31</v>
      </c>
      <c r="D731" s="5">
        <v>8</v>
      </c>
      <c r="E731" s="5" t="s">
        <v>13</v>
      </c>
      <c r="F731" s="6">
        <v>413.7</v>
      </c>
      <c r="J731" s="10"/>
      <c r="K731" s="10"/>
      <c r="L731" s="10"/>
      <c r="M731" s="10" t="str">
        <f t="array" ref="M731">IF((MAX(IF(ISNUMBER(MATCH(INDEX(D:D,(ROUNDUP(ROW(M729)/24,)-1)*24+3):INDEX(D:D,ROUNDUP(ROW(M729)/24,)*24+2),L$3:L$26,)),INDEX(F:F,(ROUNDUP(ROW(M729)/24,)-1)*24+3):INDEX(F:F,ROUNDUP(ROW(M729)/24,)*24+2)))=F731)*ISNUMBER(MATCH(D731,L$3:L$26,))*ISNUMBER(MATCH(C731,DAY(G$3:G$33),)),F731,"")</f>
        <v/>
      </c>
    </row>
    <row r="732" spans="1:13" x14ac:dyDescent="0.25">
      <c r="A732" s="5">
        <f t="shared" si="46"/>
        <v>2023</v>
      </c>
      <c r="B732" s="5" t="str">
        <f t="shared" si="46"/>
        <v>Январь</v>
      </c>
      <c r="C732" s="7">
        <v>31</v>
      </c>
      <c r="D732" s="5">
        <v>9</v>
      </c>
      <c r="E732" s="5" t="s">
        <v>14</v>
      </c>
      <c r="F732" s="6">
        <v>412.04999999999995</v>
      </c>
      <c r="J732" s="10"/>
      <c r="K732" s="10"/>
      <c r="L732" s="10"/>
      <c r="M732" s="10" t="str">
        <f t="array" ref="M732">IF((MAX(IF(ISNUMBER(MATCH(INDEX(D:D,(ROUNDUP(ROW(M730)/24,)-1)*24+3):INDEX(D:D,ROUNDUP(ROW(M730)/24,)*24+2),L$3:L$26,)),INDEX(F:F,(ROUNDUP(ROW(M730)/24,)-1)*24+3):INDEX(F:F,ROUNDUP(ROW(M730)/24,)*24+2)))=F732)*ISNUMBER(MATCH(D732,L$3:L$26,))*ISNUMBER(MATCH(C732,DAY(G$3:G$33),)),F732,"")</f>
        <v/>
      </c>
    </row>
    <row r="733" spans="1:13" x14ac:dyDescent="0.25">
      <c r="A733" s="5">
        <f t="shared" si="46"/>
        <v>2023</v>
      </c>
      <c r="B733" s="5" t="str">
        <f t="shared" si="46"/>
        <v>Январь</v>
      </c>
      <c r="C733" s="7">
        <v>31</v>
      </c>
      <c r="D733" s="5">
        <v>10</v>
      </c>
      <c r="E733" s="5" t="s">
        <v>15</v>
      </c>
      <c r="F733" s="6">
        <v>408.15000000000003</v>
      </c>
      <c r="J733" s="10"/>
      <c r="K733" s="10"/>
      <c r="L733" s="10"/>
      <c r="M733" s="10" t="str">
        <f t="array" ref="M733">IF((MAX(IF(ISNUMBER(MATCH(INDEX(D:D,(ROUNDUP(ROW(M731)/24,)-1)*24+3):INDEX(D:D,ROUNDUP(ROW(M731)/24,)*24+2),L$3:L$26,)),INDEX(F:F,(ROUNDUP(ROW(M731)/24,)-1)*24+3):INDEX(F:F,ROUNDUP(ROW(M731)/24,)*24+2)))=F733)*ISNUMBER(MATCH(D733,L$3:L$26,))*ISNUMBER(MATCH(C733,DAY(G$3:G$33),)),F733,"")</f>
        <v/>
      </c>
    </row>
    <row r="734" spans="1:13" x14ac:dyDescent="0.25">
      <c r="A734" s="5">
        <f t="shared" si="46"/>
        <v>2023</v>
      </c>
      <c r="B734" s="5" t="str">
        <f t="shared" si="46"/>
        <v>Январь</v>
      </c>
      <c r="C734" s="7">
        <v>31</v>
      </c>
      <c r="D734" s="5">
        <v>11</v>
      </c>
      <c r="E734" s="5" t="s">
        <v>16</v>
      </c>
      <c r="F734" s="6">
        <v>403.8</v>
      </c>
      <c r="J734" s="10"/>
      <c r="K734" s="10"/>
      <c r="L734" s="10"/>
      <c r="M734" s="10" t="str">
        <f t="array" ref="M734">IF((MAX(IF(ISNUMBER(MATCH(INDEX(D:D,(ROUNDUP(ROW(M732)/24,)-1)*24+3):INDEX(D:D,ROUNDUP(ROW(M732)/24,)*24+2),L$3:L$26,)),INDEX(F:F,(ROUNDUP(ROW(M732)/24,)-1)*24+3):INDEX(F:F,ROUNDUP(ROW(M732)/24,)*24+2)))=F734)*ISNUMBER(MATCH(D734,L$3:L$26,))*ISNUMBER(MATCH(C734,DAY(G$3:G$33),)),F734,"")</f>
        <v/>
      </c>
    </row>
    <row r="735" spans="1:13" x14ac:dyDescent="0.25">
      <c r="A735" s="5">
        <f t="shared" si="46"/>
        <v>2023</v>
      </c>
      <c r="B735" s="5" t="str">
        <f t="shared" si="46"/>
        <v>Январь</v>
      </c>
      <c r="C735" s="7">
        <v>31</v>
      </c>
      <c r="D735" s="5">
        <v>12</v>
      </c>
      <c r="E735" s="5" t="s">
        <v>17</v>
      </c>
      <c r="F735" s="6">
        <v>399.45000000000005</v>
      </c>
      <c r="J735" s="10"/>
      <c r="K735" s="10"/>
      <c r="L735" s="10"/>
      <c r="M735" s="10" t="str">
        <f t="array" ref="M735">IF((MAX(IF(ISNUMBER(MATCH(INDEX(D:D,(ROUNDUP(ROW(M733)/24,)-1)*24+3):INDEX(D:D,ROUNDUP(ROW(M733)/24,)*24+2),L$3:L$26,)),INDEX(F:F,(ROUNDUP(ROW(M733)/24,)-1)*24+3):INDEX(F:F,ROUNDUP(ROW(M733)/24,)*24+2)))=F735)*ISNUMBER(MATCH(D735,L$3:L$26,))*ISNUMBER(MATCH(C735,DAY(G$3:G$33),)),F735,"")</f>
        <v/>
      </c>
    </row>
    <row r="736" spans="1:13" x14ac:dyDescent="0.25">
      <c r="A736" s="5">
        <f t="shared" si="46"/>
        <v>2023</v>
      </c>
      <c r="B736" s="5" t="str">
        <f t="shared" si="46"/>
        <v>Январь</v>
      </c>
      <c r="C736" s="7">
        <v>31</v>
      </c>
      <c r="D736" s="5">
        <v>13</v>
      </c>
      <c r="E736" s="5" t="s">
        <v>18</v>
      </c>
      <c r="F736" s="6">
        <v>399</v>
      </c>
      <c r="J736" s="10"/>
      <c r="K736" s="10"/>
      <c r="L736" s="10"/>
      <c r="M736" s="10" t="str">
        <f t="array" ref="M736">IF((MAX(IF(ISNUMBER(MATCH(INDEX(D:D,(ROUNDUP(ROW(M734)/24,)-1)*24+3):INDEX(D:D,ROUNDUP(ROW(M734)/24,)*24+2),L$3:L$26,)),INDEX(F:F,(ROUNDUP(ROW(M734)/24,)-1)*24+3):INDEX(F:F,ROUNDUP(ROW(M734)/24,)*24+2)))=F736)*ISNUMBER(MATCH(D736,L$3:L$26,))*ISNUMBER(MATCH(C736,DAY(G$3:G$33),)),F736,"")</f>
        <v/>
      </c>
    </row>
    <row r="737" spans="1:13" x14ac:dyDescent="0.25">
      <c r="A737" s="5">
        <f t="shared" si="46"/>
        <v>2023</v>
      </c>
      <c r="B737" s="5" t="str">
        <f t="shared" si="46"/>
        <v>Январь</v>
      </c>
      <c r="C737" s="7">
        <v>31</v>
      </c>
      <c r="D737" s="5">
        <v>14</v>
      </c>
      <c r="E737" s="5" t="s">
        <v>19</v>
      </c>
      <c r="F737" s="6">
        <v>397.50000000000006</v>
      </c>
      <c r="J737" s="10"/>
      <c r="K737" s="10"/>
      <c r="L737" s="10"/>
      <c r="M737" s="10" t="str">
        <f t="array" ref="M737">IF((MAX(IF(ISNUMBER(MATCH(INDEX(D:D,(ROUNDUP(ROW(M735)/24,)-1)*24+3):INDEX(D:D,ROUNDUP(ROW(M735)/24,)*24+2),L$3:L$26,)),INDEX(F:F,(ROUNDUP(ROW(M735)/24,)-1)*24+3):INDEX(F:F,ROUNDUP(ROW(M735)/24,)*24+2)))=F737)*ISNUMBER(MATCH(D737,L$3:L$26,))*ISNUMBER(MATCH(C737,DAY(G$3:G$33),)),F737,"")</f>
        <v/>
      </c>
    </row>
    <row r="738" spans="1:13" x14ac:dyDescent="0.25">
      <c r="A738" s="5">
        <f t="shared" si="46"/>
        <v>2023</v>
      </c>
      <c r="B738" s="5" t="str">
        <f t="shared" si="46"/>
        <v>Январь</v>
      </c>
      <c r="C738" s="7">
        <v>31</v>
      </c>
      <c r="D738" s="5">
        <v>15</v>
      </c>
      <c r="E738" s="5" t="s">
        <v>20</v>
      </c>
      <c r="F738" s="6">
        <v>398.25000000000006</v>
      </c>
      <c r="J738" s="10"/>
      <c r="K738" s="10"/>
      <c r="L738" s="10"/>
      <c r="M738" s="10" t="str">
        <f t="array" ref="M738">IF((MAX(IF(ISNUMBER(MATCH(INDEX(D:D,(ROUNDUP(ROW(M736)/24,)-1)*24+3):INDEX(D:D,ROUNDUP(ROW(M736)/24,)*24+2),L$3:L$26,)),INDEX(F:F,(ROUNDUP(ROW(M736)/24,)-1)*24+3):INDEX(F:F,ROUNDUP(ROW(M736)/24,)*24+2)))=F738)*ISNUMBER(MATCH(D738,L$3:L$26,))*ISNUMBER(MATCH(C738,DAY(G$3:G$33),)),F738,"")</f>
        <v/>
      </c>
    </row>
    <row r="739" spans="1:13" x14ac:dyDescent="0.25">
      <c r="A739" s="5">
        <f t="shared" si="46"/>
        <v>2023</v>
      </c>
      <c r="B739" s="5" t="str">
        <f t="shared" si="46"/>
        <v>Январь</v>
      </c>
      <c r="C739" s="7">
        <v>31</v>
      </c>
      <c r="D739" s="5">
        <v>16</v>
      </c>
      <c r="E739" s="5" t="s">
        <v>21</v>
      </c>
      <c r="F739" s="6">
        <v>394.79999999999995</v>
      </c>
      <c r="J739" s="10"/>
      <c r="K739" s="10"/>
      <c r="L739" s="10"/>
      <c r="M739" s="10" t="str">
        <f t="array" ref="M739">IF((MAX(IF(ISNUMBER(MATCH(INDEX(D:D,(ROUNDUP(ROW(M737)/24,)-1)*24+3):INDEX(D:D,ROUNDUP(ROW(M737)/24,)*24+2),L$3:L$26,)),INDEX(F:F,(ROUNDUP(ROW(M737)/24,)-1)*24+3):INDEX(F:F,ROUNDUP(ROW(M737)/24,)*24+2)))=F739)*ISNUMBER(MATCH(D739,L$3:L$26,))*ISNUMBER(MATCH(C739,DAY(G$3:G$33),)),F739,"")</f>
        <v/>
      </c>
    </row>
    <row r="740" spans="1:13" x14ac:dyDescent="0.25">
      <c r="A740" s="5">
        <f t="shared" si="46"/>
        <v>2023</v>
      </c>
      <c r="B740" s="5" t="str">
        <f t="shared" si="46"/>
        <v>Январь</v>
      </c>
      <c r="C740" s="7">
        <v>31</v>
      </c>
      <c r="D740" s="5">
        <v>17</v>
      </c>
      <c r="E740" s="5" t="s">
        <v>22</v>
      </c>
      <c r="F740" s="6">
        <v>399.3</v>
      </c>
      <c r="J740" s="10"/>
      <c r="K740" s="10"/>
      <c r="L740" s="10"/>
      <c r="M740" s="10" t="str">
        <f t="array" ref="M740">IF((MAX(IF(ISNUMBER(MATCH(INDEX(D:D,(ROUNDUP(ROW(M738)/24,)-1)*24+3):INDEX(D:D,ROUNDUP(ROW(M738)/24,)*24+2),L$3:L$26,)),INDEX(F:F,(ROUNDUP(ROW(M738)/24,)-1)*24+3):INDEX(F:F,ROUNDUP(ROW(M738)/24,)*24+2)))=F740)*ISNUMBER(MATCH(D740,L$3:L$26,))*ISNUMBER(MATCH(C740,DAY(G$3:G$33),)),F740,"")</f>
        <v/>
      </c>
    </row>
    <row r="741" spans="1:13" x14ac:dyDescent="0.25">
      <c r="A741" s="5">
        <f t="shared" ref="A741:B746" si="47">IF(A740&lt;&gt;"",A740,"")</f>
        <v>2023</v>
      </c>
      <c r="B741" s="5" t="str">
        <f t="shared" si="47"/>
        <v>Январь</v>
      </c>
      <c r="C741" s="7">
        <v>31</v>
      </c>
      <c r="D741" s="5">
        <v>18</v>
      </c>
      <c r="E741" s="5" t="s">
        <v>23</v>
      </c>
      <c r="F741" s="6">
        <v>402.75</v>
      </c>
      <c r="J741" s="10"/>
      <c r="K741" s="10"/>
      <c r="L741" s="10"/>
      <c r="M741" s="10" t="str">
        <f t="array" ref="M741">IF((MAX(IF(ISNUMBER(MATCH(INDEX(D:D,(ROUNDUP(ROW(M739)/24,)-1)*24+3):INDEX(D:D,ROUNDUP(ROW(M739)/24,)*24+2),L$3:L$26,)),INDEX(F:F,(ROUNDUP(ROW(M739)/24,)-1)*24+3):INDEX(F:F,ROUNDUP(ROW(M739)/24,)*24+2)))=F741)*ISNUMBER(MATCH(D741,L$3:L$26,))*ISNUMBER(MATCH(C741,DAY(G$3:G$33),)),F741,"")</f>
        <v/>
      </c>
    </row>
    <row r="742" spans="1:13" x14ac:dyDescent="0.25">
      <c r="A742" s="5">
        <f t="shared" si="47"/>
        <v>2023</v>
      </c>
      <c r="B742" s="5" t="str">
        <f t="shared" si="47"/>
        <v>Январь</v>
      </c>
      <c r="C742" s="7">
        <v>31</v>
      </c>
      <c r="D742" s="5">
        <v>19</v>
      </c>
      <c r="E742" s="5" t="s">
        <v>24</v>
      </c>
      <c r="F742" s="6">
        <v>403.95</v>
      </c>
      <c r="J742" s="10"/>
      <c r="K742" s="10"/>
      <c r="L742" s="10"/>
      <c r="M742" s="10" t="str">
        <f t="array" ref="M742">IF((MAX(IF(ISNUMBER(MATCH(INDEX(D:D,(ROUNDUP(ROW(M740)/24,)-1)*24+3):INDEX(D:D,ROUNDUP(ROW(M740)/24,)*24+2),L$3:L$26,)),INDEX(F:F,(ROUNDUP(ROW(M740)/24,)-1)*24+3):INDEX(F:F,ROUNDUP(ROW(M740)/24,)*24+2)))=F742)*ISNUMBER(MATCH(D742,L$3:L$26,))*ISNUMBER(MATCH(C742,DAY(G$3:G$33),)),F742,"")</f>
        <v/>
      </c>
    </row>
    <row r="743" spans="1:13" x14ac:dyDescent="0.25">
      <c r="A743" s="5">
        <f t="shared" si="47"/>
        <v>2023</v>
      </c>
      <c r="B743" s="5" t="str">
        <f t="shared" si="47"/>
        <v>Январь</v>
      </c>
      <c r="C743" s="7">
        <v>31</v>
      </c>
      <c r="D743" s="5">
        <v>20</v>
      </c>
      <c r="E743" s="5" t="s">
        <v>25</v>
      </c>
      <c r="F743" s="6">
        <v>408.15000000000003</v>
      </c>
      <c r="J743" s="10"/>
      <c r="K743" s="10"/>
      <c r="L743" s="10"/>
      <c r="M743" s="10" t="str">
        <f t="array" ref="M743">IF((MAX(IF(ISNUMBER(MATCH(INDEX(D:D,(ROUNDUP(ROW(M741)/24,)-1)*24+3):INDEX(D:D,ROUNDUP(ROW(M741)/24,)*24+2),L$3:L$26,)),INDEX(F:F,(ROUNDUP(ROW(M741)/24,)-1)*24+3):INDEX(F:F,ROUNDUP(ROW(M741)/24,)*24+2)))=F743)*ISNUMBER(MATCH(D743,L$3:L$26,))*ISNUMBER(MATCH(C743,DAY(G$3:G$33),)),F743,"")</f>
        <v/>
      </c>
    </row>
    <row r="744" spans="1:13" x14ac:dyDescent="0.25">
      <c r="A744" s="5">
        <f t="shared" si="47"/>
        <v>2023</v>
      </c>
      <c r="B744" s="5" t="str">
        <f t="shared" si="47"/>
        <v>Январь</v>
      </c>
      <c r="C744" s="7">
        <v>31</v>
      </c>
      <c r="D744" s="5">
        <v>21</v>
      </c>
      <c r="E744" s="5" t="s">
        <v>26</v>
      </c>
      <c r="F744" s="6">
        <v>407.55</v>
      </c>
      <c r="J744" s="10"/>
      <c r="K744" s="10"/>
      <c r="L744" s="10"/>
      <c r="M744" s="10" t="str">
        <f t="array" ref="M744">IF((MAX(IF(ISNUMBER(MATCH(INDEX(D:D,(ROUNDUP(ROW(M742)/24,)-1)*24+3):INDEX(D:D,ROUNDUP(ROW(M742)/24,)*24+2),L$3:L$26,)),INDEX(F:F,(ROUNDUP(ROW(M742)/24,)-1)*24+3):INDEX(F:F,ROUNDUP(ROW(M742)/24,)*24+2)))=F744)*ISNUMBER(MATCH(D744,L$3:L$26,))*ISNUMBER(MATCH(C744,DAY(G$3:G$33),)),F744,"")</f>
        <v/>
      </c>
    </row>
    <row r="745" spans="1:13" x14ac:dyDescent="0.25">
      <c r="A745" s="5">
        <f t="shared" si="47"/>
        <v>2023</v>
      </c>
      <c r="B745" s="5" t="str">
        <f t="shared" si="47"/>
        <v>Январь</v>
      </c>
      <c r="C745" s="7">
        <v>31</v>
      </c>
      <c r="D745" s="5">
        <v>22</v>
      </c>
      <c r="E745" s="5" t="s">
        <v>27</v>
      </c>
      <c r="F745" s="6">
        <v>403.95</v>
      </c>
      <c r="J745" s="10"/>
      <c r="K745" s="10"/>
      <c r="L745" s="10"/>
      <c r="M745" s="10" t="str">
        <f t="array" ref="M745">IF((MAX(IF(ISNUMBER(MATCH(INDEX(D:D,(ROUNDUP(ROW(M743)/24,)-1)*24+3):INDEX(D:D,ROUNDUP(ROW(M743)/24,)*24+2),L$3:L$26,)),INDEX(F:F,(ROUNDUP(ROW(M743)/24,)-1)*24+3):INDEX(F:F,ROUNDUP(ROW(M743)/24,)*24+2)))=F745)*ISNUMBER(MATCH(D745,L$3:L$26,))*ISNUMBER(MATCH(C745,DAY(G$3:G$33),)),F745,"")</f>
        <v/>
      </c>
    </row>
    <row r="746" spans="1:13" x14ac:dyDescent="0.25">
      <c r="A746" s="5">
        <f t="shared" si="47"/>
        <v>2023</v>
      </c>
      <c r="B746" s="5" t="str">
        <f t="shared" si="47"/>
        <v>Январь</v>
      </c>
      <c r="C746" s="7">
        <v>31</v>
      </c>
      <c r="D746" s="5">
        <v>23</v>
      </c>
      <c r="E746" s="5" t="s">
        <v>28</v>
      </c>
      <c r="F746" s="6">
        <v>398.55</v>
      </c>
      <c r="J746" s="10"/>
      <c r="K746" s="10"/>
      <c r="L746" s="10"/>
      <c r="M746" s="10" t="str">
        <f t="array" ref="M746">IF((MAX(IF(ISNUMBER(MATCH(INDEX(D:D,(ROUNDUP(ROW(M744)/24,)-1)*24+3):INDEX(D:D,ROUNDUP(ROW(M744)/24,)*24+2),L$3:L$26,)),INDEX(F:F,(ROUNDUP(ROW(M744)/24,)-1)*24+3):INDEX(F:F,ROUNDUP(ROW(M744)/24,)*24+2)))=F746)*ISNUMBER(MATCH(D746,L$3:L$26,))*ISNUMBER(MATCH(C746,DAY(G$3:G$33),)),F746,"")</f>
        <v/>
      </c>
    </row>
  </sheetData>
  <autoFilter ref="G2:M746"/>
  <mergeCells count="6">
    <mergeCell ref="G1:I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Коля</cp:lastModifiedBy>
  <dcterms:created xsi:type="dcterms:W3CDTF">2023-02-20T09:30:55Z</dcterms:created>
  <dcterms:modified xsi:type="dcterms:W3CDTF">2024-02-22T06:40:21Z</dcterms:modified>
</cp:coreProperties>
</file>