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Beti03\"/>
    </mc:Choice>
  </mc:AlternateContent>
  <bookViews>
    <workbookView xWindow="0" yWindow="0" windowWidth="23385" windowHeight="5190" tabRatio="564"/>
  </bookViews>
  <sheets>
    <sheet name="МОП" sheetId="13" r:id="rId1"/>
  </sheets>
  <calcPr calcId="162913"/>
</workbook>
</file>

<file path=xl/calcChain.xml><?xml version="1.0" encoding="utf-8"?>
<calcChain xmlns="http://schemas.openxmlformats.org/spreadsheetml/2006/main">
  <c r="AK6" i="13" l="1"/>
  <c r="AK4" i="13"/>
  <c r="AK2" i="13"/>
  <c r="V6" i="13"/>
  <c r="V4" i="13"/>
  <c r="V2" i="13"/>
  <c r="V3" i="13"/>
  <c r="AK3" i="13" s="1"/>
  <c r="V7" i="13"/>
  <c r="AK7" i="13" s="1"/>
  <c r="V5" i="13"/>
  <c r="AK5" i="13" s="1"/>
</calcChain>
</file>

<file path=xl/sharedStrings.xml><?xml version="1.0" encoding="utf-8"?>
<sst xmlns="http://schemas.openxmlformats.org/spreadsheetml/2006/main" count="88" uniqueCount="7">
  <si>
    <t>ФН</t>
  </si>
  <si>
    <t>6/2</t>
  </si>
  <si>
    <t>7/6</t>
  </si>
  <si>
    <t>17/2</t>
  </si>
  <si>
    <t>6/6</t>
  </si>
  <si>
    <t>Б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</si>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</sst>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 applyProtection="1">
      <alignment horizontal="center" vertical="center"/>
      <protection locked="0"/>
    </xf>
    <xf numFmtId="49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3" fillId="4" borderId="10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V7"/>
  <sheetViews>
    <sheetView tabSelected="1" workbookViewId="0">
      <selection activeCell="AX5" sqref="AX5"/>
    </sheetView>
  </sheetViews>
  <sheetFormatPr defaultColWidth="2.42578125" defaultRowHeight="12.75" x14ac:dyDescent="0.2"/>
  <cols>
    <col min="1" max="1" width="2.85546875" style="2" customWidth="1"/>
    <col min="2" max="2" width="16.85546875" style="2" customWidth="1"/>
    <col min="3" max="3" width="2.28515625" style="2" customWidth="1"/>
    <col min="4" max="4" width="2.5703125" style="2" customWidth="1"/>
    <col min="5" max="5" width="11.5703125" style="3" customWidth="1"/>
    <col min="6" max="6" width="3.85546875" style="2" customWidth="1"/>
    <col min="7" max="7" width="3" style="5" customWidth="1"/>
    <col min="8" max="8" width="3.140625" style="5" customWidth="1"/>
    <col min="9" max="14" width="2.85546875" style="5" customWidth="1"/>
    <col min="15" max="16" width="3.140625" style="5" customWidth="1"/>
    <col min="17" max="20" width="2.85546875" style="5" customWidth="1"/>
    <col min="21" max="21" width="3" style="5" customWidth="1"/>
    <col min="22" max="22" width="6.140625" style="2" customWidth="1"/>
    <col min="23" max="23" width="2.7109375" style="5" customWidth="1"/>
    <col min="24" max="25" width="3.28515625" style="2" customWidth="1"/>
    <col min="26" max="28" width="2.7109375" style="2" customWidth="1"/>
    <col min="29" max="35" width="2.7109375" style="5" customWidth="1"/>
    <col min="36" max="36" width="3" style="5" customWidth="1"/>
    <col min="37" max="37" width="10" style="2" customWidth="1"/>
    <col min="38" max="38" width="2.42578125" style="1" hidden="1" customWidth="1"/>
    <col min="39" max="16384" width="2.42578125" style="1"/>
  </cols>
  <sheetData>
    <row r="1" spans="1:48" ht="13.5" thickBot="1" x14ac:dyDescent="0.25">
      <c r="S1" s="10"/>
      <c r="T1" s="10"/>
      <c r="V1" s="5"/>
      <c r="X1" s="5"/>
      <c r="Y1" s="5"/>
      <c r="Z1" s="5"/>
      <c r="AA1" s="5"/>
      <c r="AB1" s="5"/>
    </row>
    <row r="2" spans="1:48" ht="18.75" customHeight="1" thickBot="1" x14ac:dyDescent="0.3">
      <c r="A2" s="33">
        <v>16</v>
      </c>
      <c r="B2" s="37"/>
      <c r="C2" s="29"/>
      <c r="D2" s="29"/>
      <c r="E2" s="31"/>
      <c r="F2" s="29">
        <v>1</v>
      </c>
      <c r="G2" s="8"/>
      <c r="H2" s="8"/>
      <c r="I2" s="19"/>
      <c r="J2" s="19"/>
      <c r="K2" s="8"/>
      <c r="L2" s="8"/>
      <c r="M2" s="8"/>
      <c r="N2" s="8" t="s">
        <v>1</v>
      </c>
      <c r="O2" s="8" t="s">
        <v>4</v>
      </c>
      <c r="P2" s="19"/>
      <c r="Q2" s="19" t="s">
        <v>3</v>
      </c>
      <c r="R2" s="19" t="s">
        <v>2</v>
      </c>
      <c r="S2" s="8"/>
      <c r="T2" s="15" t="s">
        <v>1</v>
      </c>
      <c r="U2" s="15" t="s">
        <v>4</v>
      </c>
      <c r="V2" s="40" t="str">
        <f>SUMPRODUCT(--(0&amp;LEFTB(G2:U2,SEARCH("/",G2:U2&amp;"/")-1)))&amp;"/"&amp;SUMPRODUCT(--(0&amp;MID(G2:U2,SEARCH("/",G2:U2&amp;"/")+1,5)))</f>
        <v>48/24</v>
      </c>
      <c r="W2" s="14"/>
      <c r="X2" s="19" t="s">
        <v>3</v>
      </c>
      <c r="Y2" s="19" t="s">
        <v>2</v>
      </c>
      <c r="Z2" s="8"/>
      <c r="AA2" s="8" t="s">
        <v>1</v>
      </c>
      <c r="AB2" s="8" t="s">
        <v>4</v>
      </c>
      <c r="AC2" s="8"/>
      <c r="AD2" s="19" t="s">
        <v>3</v>
      </c>
      <c r="AE2" s="19" t="s">
        <v>2</v>
      </c>
      <c r="AF2" s="19"/>
      <c r="AG2" s="8" t="s">
        <v>1</v>
      </c>
      <c r="AH2" s="8" t="s">
        <v>4</v>
      </c>
      <c r="AI2" s="8"/>
      <c r="AJ2" s="8" t="s">
        <v>1</v>
      </c>
      <c r="AK2" s="41" t="str">
        <f>SUMPRODUCT(--(0&amp;LEFTB(W2:AJ2,SEARCH("/",W2:AJ2&amp;"/")-1)))&amp;"/"&amp;SUMPRODUCT(--(0&amp;MID(W2:AJ2,SEARCH("/",W2:AJ2&amp;"/")+1,5)))</f>
        <v>78/34</v>
      </c>
      <c r="AV2" s="39"/>
    </row>
    <row r="3" spans="1:48" ht="21.75" customHeight="1" thickBot="1" x14ac:dyDescent="0.25">
      <c r="A3" s="34"/>
      <c r="B3" s="38"/>
      <c r="C3" s="30"/>
      <c r="D3" s="30"/>
      <c r="E3" s="28"/>
      <c r="F3" s="30"/>
      <c r="G3" s="9" t="s">
        <v>5</v>
      </c>
      <c r="H3" s="9" t="s">
        <v>5</v>
      </c>
      <c r="I3" s="20" t="s">
        <v>5</v>
      </c>
      <c r="J3" s="18" t="s">
        <v>5</v>
      </c>
      <c r="K3" s="7" t="s">
        <v>5</v>
      </c>
      <c r="L3" s="7" t="s">
        <v>5</v>
      </c>
      <c r="M3" s="9"/>
      <c r="N3" s="9" t="s">
        <v>0</v>
      </c>
      <c r="O3" s="9"/>
      <c r="P3" s="20"/>
      <c r="Q3" s="20" t="s">
        <v>0</v>
      </c>
      <c r="R3" s="20"/>
      <c r="S3" s="9"/>
      <c r="T3" s="21" t="s">
        <v>0</v>
      </c>
      <c r="U3" s="21"/>
      <c r="V3" s="6">
        <f>COUNTIF(G3:U3,"ФН")</f>
        <v>3</v>
      </c>
      <c r="W3" s="13"/>
      <c r="X3" s="20" t="s">
        <v>0</v>
      </c>
      <c r="Y3" s="20"/>
      <c r="Z3" s="7"/>
      <c r="AA3" s="9" t="s">
        <v>0</v>
      </c>
      <c r="AB3" s="9"/>
      <c r="AC3" s="7"/>
      <c r="AD3" s="20" t="s">
        <v>0</v>
      </c>
      <c r="AE3" s="18"/>
      <c r="AF3" s="18"/>
      <c r="AG3" s="7" t="s">
        <v>0</v>
      </c>
      <c r="AH3" s="7"/>
      <c r="AI3" s="7"/>
      <c r="AJ3" s="7" t="s">
        <v>0</v>
      </c>
      <c r="AK3" s="4">
        <f>V3+COUNTIF(W3:AJ3,"ФН")</f>
        <v>8</v>
      </c>
    </row>
    <row r="4" spans="1:48" ht="18.75" customHeight="1" thickBot="1" x14ac:dyDescent="0.25">
      <c r="A4" s="33">
        <v>17</v>
      </c>
      <c r="B4" s="35"/>
      <c r="C4" s="29"/>
      <c r="D4" s="29"/>
      <c r="E4" s="31"/>
      <c r="F4" s="29">
        <v>1</v>
      </c>
      <c r="G4" s="8"/>
      <c r="H4" s="8" t="s">
        <v>1</v>
      </c>
      <c r="I4" s="19" t="s">
        <v>2</v>
      </c>
      <c r="J4" s="19"/>
      <c r="K4" s="8" t="s">
        <v>1</v>
      </c>
      <c r="L4" s="8" t="s">
        <v>4</v>
      </c>
      <c r="M4" s="8"/>
      <c r="N4" s="8"/>
      <c r="O4" s="8"/>
      <c r="P4" s="19"/>
      <c r="Q4" s="19"/>
      <c r="R4" s="19" t="s">
        <v>3</v>
      </c>
      <c r="S4" s="8" t="s">
        <v>4</v>
      </c>
      <c r="T4" s="15"/>
      <c r="U4" s="15" t="s">
        <v>1</v>
      </c>
      <c r="V4" s="23" t="str">
        <f>SUMPRODUCT(--(0&amp;LEFTB(G4:U4,SEARCH("/",G4:U4&amp;"/")-1)))&amp;"/"&amp;SUMPRODUCT(--(0&amp;MID(G4:U4,SEARCH("/",G4:U4&amp;"/")+1,5)))</f>
        <v>54/26</v>
      </c>
      <c r="W4" s="14" t="s">
        <v>4</v>
      </c>
      <c r="X4" s="19"/>
      <c r="Y4" s="19" t="s">
        <v>3</v>
      </c>
      <c r="Z4" s="8" t="s">
        <v>4</v>
      </c>
      <c r="AA4" s="8"/>
      <c r="AB4" s="8" t="s">
        <v>1</v>
      </c>
      <c r="AC4" s="8" t="s">
        <v>4</v>
      </c>
      <c r="AD4" s="19"/>
      <c r="AE4" s="19" t="s">
        <v>3</v>
      </c>
      <c r="AF4" s="19" t="s">
        <v>2</v>
      </c>
      <c r="AG4" s="8"/>
      <c r="AH4" s="8" t="s">
        <v>1</v>
      </c>
      <c r="AI4" s="8" t="s">
        <v>4</v>
      </c>
      <c r="AJ4" s="8"/>
      <c r="AK4" s="25" t="str">
        <f>SUMPRODUCT(--(0&amp;LEFTB(W4:AJ4,SEARCH("/",W4:AJ4&amp;"/")-1)))&amp;"/"&amp;SUMPRODUCT(--(0&amp;MID(W4:AJ4,SEARCH("/",W4:AJ4&amp;"/")+1,5)))</f>
        <v>77/38</v>
      </c>
    </row>
    <row r="5" spans="1:48" ht="21.75" customHeight="1" thickBot="1" x14ac:dyDescent="0.25">
      <c r="A5" s="34"/>
      <c r="B5" s="36"/>
      <c r="C5" s="30"/>
      <c r="D5" s="30"/>
      <c r="E5" s="28"/>
      <c r="F5" s="30"/>
      <c r="G5" s="9"/>
      <c r="H5" s="9" t="s">
        <v>0</v>
      </c>
      <c r="I5" s="20"/>
      <c r="J5" s="18"/>
      <c r="K5" s="7" t="s">
        <v>0</v>
      </c>
      <c r="L5" s="7"/>
      <c r="M5" s="9" t="s">
        <v>6</v>
      </c>
      <c r="N5" s="7" t="s">
        <v>6</v>
      </c>
      <c r="O5" s="7" t="s">
        <v>6</v>
      </c>
      <c r="P5" s="20" t="s">
        <v>6</v>
      </c>
      <c r="Q5" s="20" t="s">
        <v>6</v>
      </c>
      <c r="R5" s="18" t="s">
        <v>0</v>
      </c>
      <c r="S5" s="9"/>
      <c r="T5" s="16"/>
      <c r="U5" s="16" t="s">
        <v>0</v>
      </c>
      <c r="V5" s="6">
        <f>COUNTIF(G5:U5,"ФН")</f>
        <v>4</v>
      </c>
      <c r="W5" s="13"/>
      <c r="X5" s="20"/>
      <c r="Y5" s="20" t="s">
        <v>0</v>
      </c>
      <c r="Z5" s="7"/>
      <c r="AA5" s="9"/>
      <c r="AB5" s="9" t="s">
        <v>0</v>
      </c>
      <c r="AC5" s="7"/>
      <c r="AD5" s="20"/>
      <c r="AE5" s="18" t="s">
        <v>0</v>
      </c>
      <c r="AF5" s="18"/>
      <c r="AG5" s="7"/>
      <c r="AH5" s="7" t="s">
        <v>0</v>
      </c>
      <c r="AI5" s="7"/>
      <c r="AJ5" s="7"/>
      <c r="AK5" s="4">
        <f>V5+COUNTIF(W5:AJ5,"ФН")</f>
        <v>8</v>
      </c>
    </row>
    <row r="6" spans="1:48" ht="18.75" customHeight="1" thickBot="1" x14ac:dyDescent="0.25">
      <c r="A6" s="33">
        <v>18</v>
      </c>
      <c r="B6" s="35"/>
      <c r="C6" s="32"/>
      <c r="D6" s="32"/>
      <c r="E6" s="27"/>
      <c r="F6" s="32">
        <v>1</v>
      </c>
      <c r="G6" s="8" t="s">
        <v>1</v>
      </c>
      <c r="H6" s="8" t="s">
        <v>4</v>
      </c>
      <c r="I6" s="19"/>
      <c r="J6" s="19" t="s">
        <v>3</v>
      </c>
      <c r="K6" s="8" t="s">
        <v>4</v>
      </c>
      <c r="L6" s="8"/>
      <c r="M6" s="8" t="s">
        <v>1</v>
      </c>
      <c r="N6" s="8" t="s">
        <v>4</v>
      </c>
      <c r="O6" s="8"/>
      <c r="P6" s="19" t="s">
        <v>3</v>
      </c>
      <c r="Q6" s="19" t="s">
        <v>2</v>
      </c>
      <c r="R6" s="19"/>
      <c r="S6" s="8" t="s">
        <v>1</v>
      </c>
      <c r="T6" s="15" t="s">
        <v>4</v>
      </c>
      <c r="U6" s="15"/>
      <c r="V6" s="24" t="str">
        <f>SUMPRODUCT(--(0&amp;LEFTB(G6:U6,SEARCH("/",G6:U6&amp;"/")-1)))&amp;"/"&amp;SUMPRODUCT(--(0&amp;MID(G6:U6,SEARCH("/",G6:U6&amp;"/")+1,5)))</f>
        <v>83/40</v>
      </c>
      <c r="W6" s="12" t="s">
        <v>1</v>
      </c>
      <c r="X6" s="22" t="s">
        <v>2</v>
      </c>
      <c r="Y6" s="22"/>
      <c r="Z6" s="11" t="s">
        <v>1</v>
      </c>
      <c r="AA6" s="11" t="s">
        <v>4</v>
      </c>
      <c r="AB6" s="11"/>
      <c r="AC6" s="11" t="s">
        <v>1</v>
      </c>
      <c r="AD6" s="22" t="s">
        <v>2</v>
      </c>
      <c r="AE6" s="22"/>
      <c r="AF6" s="22" t="s">
        <v>3</v>
      </c>
      <c r="AG6" s="11" t="s">
        <v>4</v>
      </c>
      <c r="AH6" s="11"/>
      <c r="AI6" s="11" t="s">
        <v>1</v>
      </c>
      <c r="AJ6" s="11" t="s">
        <v>4</v>
      </c>
      <c r="AK6" s="26" t="str">
        <f>SUMPRODUCT(--(0&amp;LEFTB(W6:AJ6,SEARCH("/",W6:AJ6&amp;"/")-1)))&amp;"/"&amp;SUMPRODUCT(--(0&amp;MID(W6:AJ6,SEARCH("/",W6:AJ6&amp;"/")+1,5)))</f>
        <v>73/40</v>
      </c>
    </row>
    <row r="7" spans="1:48" ht="21.75" customHeight="1" x14ac:dyDescent="0.2">
      <c r="A7" s="34"/>
      <c r="B7" s="36"/>
      <c r="C7" s="30"/>
      <c r="D7" s="30"/>
      <c r="E7" s="28"/>
      <c r="F7" s="30"/>
      <c r="G7" s="9" t="s">
        <v>0</v>
      </c>
      <c r="H7" s="9"/>
      <c r="I7" s="20"/>
      <c r="J7" s="18" t="s">
        <v>0</v>
      </c>
      <c r="K7" s="7"/>
      <c r="L7" s="7"/>
      <c r="M7" s="9" t="s">
        <v>0</v>
      </c>
      <c r="N7" s="17"/>
      <c r="O7" s="7"/>
      <c r="P7" s="20" t="s">
        <v>0</v>
      </c>
      <c r="Q7" s="20"/>
      <c r="R7" s="18"/>
      <c r="S7" s="9" t="s">
        <v>0</v>
      </c>
      <c r="T7" s="16"/>
      <c r="U7" s="16"/>
      <c r="V7" s="6">
        <f>COUNTIF(G7:U7,"ФН")</f>
        <v>5</v>
      </c>
      <c r="W7" s="13" t="s">
        <v>0</v>
      </c>
      <c r="X7" s="20"/>
      <c r="Y7" s="20"/>
      <c r="Z7" s="7" t="s">
        <v>0</v>
      </c>
      <c r="AA7" s="9"/>
      <c r="AB7" s="9"/>
      <c r="AC7" s="7" t="s">
        <v>0</v>
      </c>
      <c r="AD7" s="20"/>
      <c r="AE7" s="18"/>
      <c r="AF7" s="18" t="s">
        <v>0</v>
      </c>
      <c r="AG7" s="7"/>
      <c r="AH7" s="7"/>
      <c r="AI7" s="7" t="s">
        <v>0</v>
      </c>
      <c r="AJ7" s="7"/>
      <c r="AK7" s="4">
        <f>V7+COUNTIF(W7:AJ7,"ФН")</f>
        <v>10</v>
      </c>
    </row>
  </sheetData>
  <mergeCells count="18">
    <mergeCell ref="A6:A7"/>
    <mergeCell ref="B6:B7"/>
    <mergeCell ref="C6:C7"/>
    <mergeCell ref="B2:B3"/>
    <mergeCell ref="D6:D7"/>
    <mergeCell ref="A2:A3"/>
    <mergeCell ref="A4:A5"/>
    <mergeCell ref="B4:B5"/>
    <mergeCell ref="C4:C5"/>
    <mergeCell ref="D4:D5"/>
    <mergeCell ref="E6:E7"/>
    <mergeCell ref="C2:C3"/>
    <mergeCell ref="D2:D3"/>
    <mergeCell ref="E2:E3"/>
    <mergeCell ref="F2:F3"/>
    <mergeCell ref="F6:F7"/>
    <mergeCell ref="F4:F5"/>
    <mergeCell ref="E4:E5"/>
  </mergeCells>
  <pageMargins left="0.19685039370078741" right="0.19685039370078741" top="0.18" bottom="0.3149606299212598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AlexM</cp:lastModifiedBy>
  <cp:lastPrinted>2024-01-18T03:58:12Z</cp:lastPrinted>
  <dcterms:created xsi:type="dcterms:W3CDTF">2016-08-24T08:08:23Z</dcterms:created>
  <dcterms:modified xsi:type="dcterms:W3CDTF">2024-02-13T08:26:24Z</dcterms:modified>
</cp:coreProperties>
</file>