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N12" i="1" l="1"/>
  <c r="O12" i="1"/>
  <c r="P12" i="1"/>
  <c r="Q12" i="1"/>
  <c r="Q2" i="1"/>
  <c r="Q3" i="1"/>
  <c r="Q4" i="1"/>
  <c r="Q5" i="1"/>
  <c r="Q6" i="1"/>
  <c r="Q7" i="1"/>
  <c r="Q8" i="1"/>
  <c r="Q9" i="1"/>
  <c r="Q10" i="1"/>
  <c r="Q11" i="1"/>
  <c r="N16" i="1"/>
  <c r="N15" i="1"/>
  <c r="N14" i="1"/>
  <c r="P3" i="1"/>
  <c r="P4" i="1"/>
  <c r="P5" i="1"/>
  <c r="P6" i="1"/>
  <c r="P7" i="1"/>
  <c r="P8" i="1"/>
  <c r="P9" i="1"/>
  <c r="P10" i="1"/>
  <c r="P11" i="1"/>
  <c r="P2" i="1"/>
  <c r="N3" i="1"/>
  <c r="O3" i="1"/>
  <c r="N4" i="1"/>
  <c r="O4" i="1"/>
  <c r="N5" i="1"/>
  <c r="O5" i="1"/>
  <c r="N6" i="1"/>
  <c r="O6" i="1"/>
  <c r="N7" i="1"/>
  <c r="O7" i="1"/>
  <c r="N8" i="1"/>
  <c r="O8" i="1"/>
  <c r="N9" i="1"/>
  <c r="O9" i="1"/>
  <c r="N10" i="1"/>
  <c r="O10" i="1"/>
  <c r="N11" i="1"/>
  <c r="O11" i="1"/>
  <c r="O2" i="1"/>
  <c r="N2" i="1"/>
  <c r="E2" i="1"/>
  <c r="W3" i="1"/>
  <c r="W2" i="1"/>
  <c r="U2" i="1" l="1"/>
  <c r="U3" i="1"/>
  <c r="U4" i="1"/>
  <c r="U5" i="1"/>
  <c r="U6" i="1"/>
  <c r="U7" i="1"/>
  <c r="U8" i="1"/>
  <c r="U9" i="1"/>
  <c r="U10" i="1"/>
  <c r="U11" i="1"/>
  <c r="T2" i="1"/>
  <c r="T3" i="1"/>
  <c r="T4" i="1"/>
  <c r="T5" i="1"/>
  <c r="T6" i="1"/>
  <c r="T7" i="1"/>
  <c r="T8" i="1"/>
  <c r="T9" i="1"/>
  <c r="T10" i="1"/>
  <c r="T11" i="1"/>
</calcChain>
</file>

<file path=xl/sharedStrings.xml><?xml version="1.0" encoding="utf-8"?>
<sst xmlns="http://schemas.openxmlformats.org/spreadsheetml/2006/main" count="15" uniqueCount="11">
  <si>
    <t>ids кредитов</t>
  </si>
  <si>
    <t>id клиента</t>
  </si>
  <si>
    <t>id кредита</t>
  </si>
  <si>
    <t>5
6</t>
  </si>
  <si>
    <t>МУМНОЖ(--(9-СТРОКА($1:$8)&lt;9-СТОЛБЕЦ($A:$H));ДЛСТР($C$2:$C$9)-ДЛСТР(ПОДСТАВИТЬ($C$2:$C$9;СИМВОЛ(10);))+1)</t>
  </si>
  <si>
    <t>МУМНОЖ(1-(СТРОКА($1:$8)&lt;СТОЛБЕЦ($B:$I));МУМНОЖ(ДЛСТР(ПОДСТАВИТЬ($C$2:$C$9;СИМВОЛ({10;1});));{-1:1})+1)</t>
  </si>
  <si>
    <t>ИНДЕКС(A$2:A$9;ПОИСКПОЗ(СТРОКА()-2;МУМНОЖ(1-(СТРОКА($1:$8)&lt;СТОЛБЕЦ($B:$I));МУМНОЖ(ДЛСТР(ПОДСТАВИТЬ($C$2:$C$9;СИМВОЛ({10;1});));{-1:1})+1)))</t>
  </si>
  <si>
    <t>СЖПРОБЕЛЫ(ПСТР(ПОДСТАВИТЬ(ИНДЕКС(C$2:C$9;ПОИСКПОЗ(СТРОКА()-2;МУМНОЖ(1-(СТРОКА($1:$8)&lt;СТОЛБЕЦ($B:$I));МУМНОЖ(ДЛСТР(ПОДСТАВИТЬ(C$2:C$9;СИМВОЛ({10;1});));{-1:1})+1)));СИМВОЛ(10);ПОВТОР(" ";99));(СТРОКА(P1)-ИНДЕКС(МУМНОЖ(1-(СТРОКА($1:$8)&lt;СТОЛБЕЦ($B:$I));МУМНОЖ(ДЛСТР(ПОДСТАВИТЬ(C$2:C$9;СИМВОЛ({10;1});));{-1:1})+1);ПОИСКПОЗ(СТРОКА()-2;МУМНОЖ(1-(СТРОКА($1:$8)&lt;СТОЛБЕЦ($B:$I));МУМНОЖ(ДЛСТР(ПОДСТАВИТЬ(C$2:C$9;СИМВОЛ({10;1});));{-1:1})+1))))*99-98;99))</t>
  </si>
  <si>
    <t>11
12
13</t>
  </si>
  <si>
    <t>23
24
25
26</t>
  </si>
  <si>
    <t>--ПСТР(ПОДСТАВИТЬ(ИНДЕКС(C$2:C$9;ПОИСКПОЗ(СТРОКА()-2;МУМНОЖ(1-(СТРОКА($1:$8)&lt;СТОЛБЕЦ($B:$I));МУМНОЖ(ДЛСТР(ПОДСТАВИТЬ(C$2:C$9;СИМВОЛ({10;1});));{-1:1})+1)));СИМВОЛ(10);ПОВТОР(" ";99));(СТРОКА(P1)-ИНДЕКС(МУМНОЖ(1-(СТРОКА($1:$8)&lt;СТОЛБЕЦ($B:$I));МУМНОЖ(ДЛСТР(ПОДСТАВИТЬ(C$2:C$9;СИМВОЛ({10;1});));{-1:1})+1);ПОИСКПОЗ(СТРОКА()-2;МУМНОЖ(1-(СТРОКА($1:$8)&lt;СТОЛБЕЦ($B:$I));МУМНОЖ(ДЛСТР(ПОДСТАВИТЬ(C$2:C$9;СИМВОЛ({10;1});));{-1:1})+1))))*99-98;99)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</si>
</sst>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workbookViewId="0">
      <selection activeCell="Q2" sqref="Q2"/>
    </sheetView>
  </sheetViews>
  <sheetFormatPr defaultRowHeight="15" x14ac:dyDescent="0.25"/>
  <cols>
    <col min="1" max="2" width="10.5703125" bestFit="1" customWidth="1"/>
    <col min="3" max="3" width="12.5703125" bestFit="1" customWidth="1"/>
    <col min="14" max="15" width="10.5703125" bestFit="1" customWidth="1"/>
    <col min="16" max="17" width="12.5703125" bestFit="1" customWidth="1"/>
  </cols>
  <sheetData>
    <row r="1" spans="1:24" x14ac:dyDescent="0.25">
      <c r="A1" t="s">
        <v>2</v>
      </c>
      <c r="B1" t="s">
        <v>1</v>
      </c>
      <c r="C1" t="s">
        <v>0</v>
      </c>
      <c r="N1" t="s">
        <v>2</v>
      </c>
      <c r="O1" t="s">
        <v>1</v>
      </c>
      <c r="P1" t="s">
        <v>0</v>
      </c>
      <c r="Q1" t="s">
        <v>0</v>
      </c>
    </row>
    <row r="2" spans="1:24" ht="45" x14ac:dyDescent="0.25">
      <c r="A2">
        <v>1</v>
      </c>
      <c r="B2">
        <v>10</v>
      </c>
      <c r="C2" s="1" t="s">
        <v>8</v>
      </c>
      <c r="E2">
        <f>MMULT(1-(ROW($1:$8)&lt;COLUMN($B:$I)),MMULT(LEN(SUBSTITUTE($C$2:$C$9,CHAR({10,1}),)),{-1;1})+1)</f>
        <v>0</v>
      </c>
      <c r="K2" s="1"/>
      <c r="N2" s="2">
        <f>INDEX(A$2:A$9,MATCH(ROW()-2,MMULT(1-(ROW($1:$8)&lt;COLUMN($B:$I)),MMULT(LEN(SUBSTITUTE($C$2:$C$9,CHAR({10,1}),)),{-1;1})+1)))</f>
        <v>1</v>
      </c>
      <c r="O2" s="2">
        <f>INDEX(B$2:B$9,MATCH(ROW()-2,MMULT(1-(ROW($1:$8)&lt;COLUMN($B:$I)),MMULT(LEN(SUBSTITUTE($C$2:$C$9,CHAR({10,1}),)),{-1;1})+1)))</f>
        <v>10</v>
      </c>
      <c r="P2" s="3" t="str">
        <f>TRIM(MID(SUBSTITUTE(INDEX(C$2:C$9,MATCH(ROW()-2,MMULT(1-(ROW($1:$8)&lt;COLUMN($B:$I)),MMULT(LEN(SUBSTITUTE(C$2:C$9,CHAR({10,1}),)),{-1;1})+1))),CHAR(10),REPT(" ",99)),(ROW(P1)-INDEX(MMULT(1-(ROW($1:$8)&lt;COLUMN($B:$I)),MMULT(LEN(SUBSTITUTE(C$2:C$9,CHAR({10,1}),)),{-1;1})+1),MATCH(ROW()-2,MMULT(1-(ROW($1:$8)&lt;COLUMN($B:$I)),MMULT(LEN(SUBSTITUTE(C$2:C$9,CHAR({10,1}),)),{-1;1})+1))))*99-98,99))</f>
        <v>11</v>
      </c>
      <c r="Q2">
        <f>--MID(SUBSTITUTE(INDEX(C$2:C$9,MATCH(ROW()-2,MMULT(1-(ROW($1:$8)&lt;COLUMN($B:$I)),MMULT(LEN(SUBSTITUTE(C$2:C$9,CHAR({10,1}),)),{-1;1})+1))),CHAR(10),REPT(" ",99)),(ROW(P1)-INDEX(MMULT(1-(ROW($1:$8)&lt;COLUMN($B:$I)),MMULT(LEN(SUBSTITUTE(C$2:C$9,CHAR({10,1}),)),{-1;1})+1),MATCH(ROW()-2,MMULT(1-(ROW($1:$8)&lt;COLUMN($B:$I)),MMULT(LEN(SUBSTITUTE(C$2:C$9,CHAR({10,1}),)),{-1;1})+1))))*99-98,99)</f>
        <v>11</v>
      </c>
      <c r="T2" s="1" t="str">
        <f>INDEX(C$2:C$9,MATCH(ROW(P1)-1,MMULT(--(9-ROW($1:$8)&lt;9-COLUMN($A:$H)),LEN($C$2:$C$9)-LEN(SUBSTITUTE($C$2:$C$9,CHAR(10),))+1)))</f>
        <v>11
12
13</v>
      </c>
      <c r="U2">
        <f>(ROW(Q1)-INDEX(MMULT(--(9-ROW($1:$8)&lt;9-COLUMN($A:$H)),LEN($C$2:$C$9)-LEN(SUBSTITUTE($C$2:$C$9,CHAR(10),))+1),MATCH(ROW(P1)-1,MMULT(--(9-ROW($1:$8)&lt;9-COLUMN($A:$H)),LEN($C$2:$C$9)-LEN(SUBSTITUTE($C$2:$C$9,CHAR(10),))+1))))</f>
        <v>1</v>
      </c>
      <c r="W2">
        <f>LEN(X2)</f>
        <v>102</v>
      </c>
      <c r="X2" t="s">
        <v>5</v>
      </c>
    </row>
    <row r="3" spans="1:24" ht="60" x14ac:dyDescent="0.25">
      <c r="A3">
        <v>2</v>
      </c>
      <c r="B3">
        <v>20</v>
      </c>
      <c r="C3" s="1" t="s">
        <v>9</v>
      </c>
      <c r="N3" s="2">
        <f>INDEX(A$2:A$9,MATCH(ROW()-2,MMULT(1-(ROW($1:$8)&lt;COLUMN($B:$I)),MMULT(LEN(SUBSTITUTE($C$2:$C$9,CHAR({10,1}),)),{-1;1})+1)))</f>
        <v>1</v>
      </c>
      <c r="O3" s="2">
        <f>INDEX(B$2:B$9,MATCH(ROW()-2,MMULT(1-(ROW($1:$8)&lt;COLUMN($B:$I)),MMULT(LEN(SUBSTITUTE($C$2:$C$9,CHAR({10,1}),)),{-1;1})+1)))</f>
        <v>10</v>
      </c>
      <c r="P3" s="3" t="str">
        <f>TRIM(MID(SUBSTITUTE(INDEX(C$2:C$9,MATCH(ROW()-2,MMULT(1-(ROW($1:$8)&lt;COLUMN($B:$I)),MMULT(LEN(SUBSTITUTE(C$2:C$9,CHAR({10,1}),)),{-1;1})+1))),CHAR(10),REPT(" ",99)),(ROW(P2)-INDEX(MMULT(1-(ROW($1:$8)&lt;COLUMN($B:$I)),MMULT(LEN(SUBSTITUTE(C$2:C$9,CHAR({10,1}),)),{-1;1})+1),MATCH(ROW()-2,MMULT(1-(ROW($1:$8)&lt;COLUMN($B:$I)),MMULT(LEN(SUBSTITUTE(C$2:C$9,CHAR({10,1}),)),{-1;1})+1))))*99-98,99))</f>
        <v>12</v>
      </c>
      <c r="Q3">
        <f>--MID(SUBSTITUTE(INDEX(C$2:C$9,MATCH(ROW()-2,MMULT(1-(ROW($1:$8)&lt;COLUMN($B:$I)),MMULT(LEN(SUBSTITUTE(C$2:C$9,CHAR({10,1}),)),{-1;1})+1))),CHAR(10),REPT(" ",99)),(ROW(P2)-INDEX(MMULT(1-(ROW($1:$8)&lt;COLUMN($B:$I)),MMULT(LEN(SUBSTITUTE(C$2:C$9,CHAR({10,1}),)),{-1;1})+1),MATCH(ROW()-2,MMULT(1-(ROW($1:$8)&lt;COLUMN($B:$I)),MMULT(LEN(SUBSTITUTE(C$2:C$9,CHAR({10,1}),)),{-1;1})+1))))*99-98,99)</f>
        <v>12</v>
      </c>
      <c r="T3" s="1" t="str">
        <f t="shared" ref="T3:T11" si="0">INDEX(C$2:C$9,MATCH(ROW(T2)-1,MMULT(--(9-ROW($1:$8)&lt;9-COLUMN($A:$H)),LEN($C$2:$C$9)-LEN(SUBSTITUTE($C$2:$C$9,CHAR(10),))+1)))</f>
        <v>11
12
13</v>
      </c>
      <c r="U3">
        <f t="shared" ref="U3:U11" si="1">ROW(U2)-INDEX(MMULT(--(9-ROW($1:$8)&lt;9-COLUMN($A:$H)),LEN($C$2:$C$9)-LEN(SUBSTITUTE($C$2:$C$9,CHAR(10),))+1),MATCH(ROW(T2)-1,MMULT(--(9-ROW($1:$8)&lt;9-COLUMN($A:$H)),LEN($C$2:$C$9)-LEN(SUBSTITUTE($C$2:$C$9,CHAR(10),))+1)))</f>
        <v>2</v>
      </c>
      <c r="W3">
        <f>LEN(X3)</f>
        <v>104</v>
      </c>
      <c r="X3" t="s">
        <v>4</v>
      </c>
    </row>
    <row r="4" spans="1:24" ht="45" x14ac:dyDescent="0.25">
      <c r="A4">
        <v>3</v>
      </c>
      <c r="B4">
        <v>30</v>
      </c>
      <c r="C4" s="1" t="s">
        <v>3</v>
      </c>
      <c r="N4" s="2">
        <f>INDEX(A$2:A$9,MATCH(ROW()-2,MMULT(1-(ROW($1:$8)&lt;COLUMN($B:$I)),MMULT(LEN(SUBSTITUTE($C$2:$C$9,CHAR({10,1}),)),{-1;1})+1)))</f>
        <v>1</v>
      </c>
      <c r="O4" s="2">
        <f>INDEX(B$2:B$9,MATCH(ROW()-2,MMULT(1-(ROW($1:$8)&lt;COLUMN($B:$I)),MMULT(LEN(SUBSTITUTE($C$2:$C$9,CHAR({10,1}),)),{-1;1})+1)))</f>
        <v>10</v>
      </c>
      <c r="P4" s="3" t="str">
        <f>TRIM(MID(SUBSTITUTE(INDEX(C$2:C$9,MATCH(ROW()-2,MMULT(1-(ROW($1:$8)&lt;COLUMN($B:$I)),MMULT(LEN(SUBSTITUTE(C$2:C$9,CHAR({10,1}),)),{-1;1})+1))),CHAR(10),REPT(" ",99)),(ROW(P3)-INDEX(MMULT(1-(ROW($1:$8)&lt;COLUMN($B:$I)),MMULT(LEN(SUBSTITUTE(C$2:C$9,CHAR({10,1}),)),{-1;1})+1),MATCH(ROW()-2,MMULT(1-(ROW($1:$8)&lt;COLUMN($B:$I)),MMULT(LEN(SUBSTITUTE(C$2:C$9,CHAR({10,1}),)),{-1;1})+1))))*99-98,99))</f>
        <v>13</v>
      </c>
      <c r="Q4">
        <f>--MID(SUBSTITUTE(INDEX(C$2:C$9,MATCH(ROW()-2,MMULT(1-(ROW($1:$8)&lt;COLUMN($B:$I)),MMULT(LEN(SUBSTITUTE(C$2:C$9,CHAR({10,1}),)),{-1;1})+1))),CHAR(10),REPT(" ",99)),(ROW(P3)-INDEX(MMULT(1-(ROW($1:$8)&lt;COLUMN($B:$I)),MMULT(LEN(SUBSTITUTE(C$2:C$9,CHAR({10,1}),)),{-1;1})+1),MATCH(ROW()-2,MMULT(1-(ROW($1:$8)&lt;COLUMN($B:$I)),MMULT(LEN(SUBSTITUTE(C$2:C$9,CHAR({10,1}),)),{-1;1})+1))))*99-98,99)</f>
        <v>13</v>
      </c>
      <c r="T4" s="1" t="str">
        <f t="shared" si="0"/>
        <v>11
12
13</v>
      </c>
      <c r="U4">
        <f t="shared" si="1"/>
        <v>3</v>
      </c>
    </row>
    <row r="5" spans="1:24" ht="60" x14ac:dyDescent="0.25">
      <c r="A5">
        <v>4</v>
      </c>
      <c r="B5">
        <v>33</v>
      </c>
      <c r="C5">
        <v>44</v>
      </c>
      <c r="N5" s="2">
        <f>INDEX(A$2:A$9,MATCH(ROW()-2,MMULT(1-(ROW($1:$8)&lt;COLUMN($B:$I)),MMULT(LEN(SUBSTITUTE($C$2:$C$9,CHAR({10,1}),)),{-1;1})+1)))</f>
        <v>2</v>
      </c>
      <c r="O5" s="2">
        <f>INDEX(B$2:B$9,MATCH(ROW()-2,MMULT(1-(ROW($1:$8)&lt;COLUMN($B:$I)),MMULT(LEN(SUBSTITUTE($C$2:$C$9,CHAR({10,1}),)),{-1;1})+1)))</f>
        <v>20</v>
      </c>
      <c r="P5" s="3" t="str">
        <f>TRIM(MID(SUBSTITUTE(INDEX(C$2:C$9,MATCH(ROW()-2,MMULT(1-(ROW($1:$8)&lt;COLUMN($B:$I)),MMULT(LEN(SUBSTITUTE(C$2:C$9,CHAR({10,1}),)),{-1;1})+1))),CHAR(10),REPT(" ",99)),(ROW(P4)-INDEX(MMULT(1-(ROW($1:$8)&lt;COLUMN($B:$I)),MMULT(LEN(SUBSTITUTE(C$2:C$9,CHAR({10,1}),)),{-1;1})+1),MATCH(ROW()-2,MMULT(1-(ROW($1:$8)&lt;COLUMN($B:$I)),MMULT(LEN(SUBSTITUTE(C$2:C$9,CHAR({10,1}),)),{-1;1})+1))))*99-98,99))</f>
        <v>23</v>
      </c>
      <c r="Q5">
        <f>--MID(SUBSTITUTE(INDEX(C$2:C$9,MATCH(ROW()-2,MMULT(1-(ROW($1:$8)&lt;COLUMN($B:$I)),MMULT(LEN(SUBSTITUTE(C$2:C$9,CHAR({10,1}),)),{-1;1})+1))),CHAR(10),REPT(" ",99)),(ROW(P4)-INDEX(MMULT(1-(ROW($1:$8)&lt;COLUMN($B:$I)),MMULT(LEN(SUBSTITUTE(C$2:C$9,CHAR({10,1}),)),{-1;1})+1),MATCH(ROW()-2,MMULT(1-(ROW($1:$8)&lt;COLUMN($B:$I)),MMULT(LEN(SUBSTITUTE(C$2:C$9,CHAR({10,1}),)),{-1;1})+1))))*99-98,99)</f>
        <v>23</v>
      </c>
      <c r="T5" s="1" t="str">
        <f t="shared" si="0"/>
        <v>23
24
25
26</v>
      </c>
      <c r="U5">
        <f t="shared" si="1"/>
        <v>1</v>
      </c>
    </row>
    <row r="6" spans="1:24" ht="60" x14ac:dyDescent="0.25">
      <c r="N6" s="2">
        <f>INDEX(A$2:A$9,MATCH(ROW()-2,MMULT(1-(ROW($1:$8)&lt;COLUMN($B:$I)),MMULT(LEN(SUBSTITUTE($C$2:$C$9,CHAR({10,1}),)),{-1;1})+1)))</f>
        <v>2</v>
      </c>
      <c r="O6" s="2">
        <f>INDEX(B$2:B$9,MATCH(ROW()-2,MMULT(1-(ROW($1:$8)&lt;COLUMN($B:$I)),MMULT(LEN(SUBSTITUTE($C$2:$C$9,CHAR({10,1}),)),{-1;1})+1)))</f>
        <v>20</v>
      </c>
      <c r="P6" s="3" t="str">
        <f>TRIM(MID(SUBSTITUTE(INDEX(C$2:C$9,MATCH(ROW()-2,MMULT(1-(ROW($1:$8)&lt;COLUMN($B:$I)),MMULT(LEN(SUBSTITUTE(C$2:C$9,CHAR({10,1}),)),{-1;1})+1))),CHAR(10),REPT(" ",99)),(ROW(P5)-INDEX(MMULT(1-(ROW($1:$8)&lt;COLUMN($B:$I)),MMULT(LEN(SUBSTITUTE(C$2:C$9,CHAR({10,1}),)),{-1;1})+1),MATCH(ROW()-2,MMULT(1-(ROW($1:$8)&lt;COLUMN($B:$I)),MMULT(LEN(SUBSTITUTE(C$2:C$9,CHAR({10,1}),)),{-1;1})+1))))*99-98,99))</f>
        <v>24</v>
      </c>
      <c r="Q6">
        <f>--MID(SUBSTITUTE(INDEX(C$2:C$9,MATCH(ROW()-2,MMULT(1-(ROW($1:$8)&lt;COLUMN($B:$I)),MMULT(LEN(SUBSTITUTE(C$2:C$9,CHAR({10,1}),)),{-1;1})+1))),CHAR(10),REPT(" ",99)),(ROW(P5)-INDEX(MMULT(1-(ROW($1:$8)&lt;COLUMN($B:$I)),MMULT(LEN(SUBSTITUTE(C$2:C$9,CHAR({10,1}),)),{-1;1})+1),MATCH(ROW()-2,MMULT(1-(ROW($1:$8)&lt;COLUMN($B:$I)),MMULT(LEN(SUBSTITUTE(C$2:C$9,CHAR({10,1}),)),{-1;1})+1))))*99-98,99)</f>
        <v>24</v>
      </c>
      <c r="T6" s="1" t="str">
        <f t="shared" si="0"/>
        <v>23
24
25
26</v>
      </c>
      <c r="U6">
        <f t="shared" si="1"/>
        <v>2</v>
      </c>
    </row>
    <row r="7" spans="1:24" ht="60" x14ac:dyDescent="0.25">
      <c r="N7" s="2">
        <f>INDEX(A$2:A$9,MATCH(ROW()-2,MMULT(1-(ROW($1:$8)&lt;COLUMN($B:$I)),MMULT(LEN(SUBSTITUTE($C$2:$C$9,CHAR({10,1}),)),{-1;1})+1)))</f>
        <v>2</v>
      </c>
      <c r="O7" s="2">
        <f>INDEX(B$2:B$9,MATCH(ROW()-2,MMULT(1-(ROW($1:$8)&lt;COLUMN($B:$I)),MMULT(LEN(SUBSTITUTE($C$2:$C$9,CHAR({10,1}),)),{-1;1})+1)))</f>
        <v>20</v>
      </c>
      <c r="P7" s="3" t="str">
        <f>TRIM(MID(SUBSTITUTE(INDEX(C$2:C$9,MATCH(ROW()-2,MMULT(1-(ROW($1:$8)&lt;COLUMN($B:$I)),MMULT(LEN(SUBSTITUTE(C$2:C$9,CHAR({10,1}),)),{-1;1})+1))),CHAR(10),REPT(" ",99)),(ROW(P6)-INDEX(MMULT(1-(ROW($1:$8)&lt;COLUMN($B:$I)),MMULT(LEN(SUBSTITUTE(C$2:C$9,CHAR({10,1}),)),{-1;1})+1),MATCH(ROW()-2,MMULT(1-(ROW($1:$8)&lt;COLUMN($B:$I)),MMULT(LEN(SUBSTITUTE(C$2:C$9,CHAR({10,1}),)),{-1;1})+1))))*99-98,99))</f>
        <v>25</v>
      </c>
      <c r="Q7">
        <f>--MID(SUBSTITUTE(INDEX(C$2:C$9,MATCH(ROW()-2,MMULT(1-(ROW($1:$8)&lt;COLUMN($B:$I)),MMULT(LEN(SUBSTITUTE(C$2:C$9,CHAR({10,1}),)),{-1;1})+1))),CHAR(10),REPT(" ",99)),(ROW(P6)-INDEX(MMULT(1-(ROW($1:$8)&lt;COLUMN($B:$I)),MMULT(LEN(SUBSTITUTE(C$2:C$9,CHAR({10,1}),)),{-1;1})+1),MATCH(ROW()-2,MMULT(1-(ROW($1:$8)&lt;COLUMN($B:$I)),MMULT(LEN(SUBSTITUTE(C$2:C$9,CHAR({10,1}),)),{-1;1})+1))))*99-98,99)</f>
        <v>25</v>
      </c>
      <c r="T7" s="1" t="str">
        <f t="shared" si="0"/>
        <v>23
24
25
26</v>
      </c>
      <c r="U7">
        <f t="shared" si="1"/>
        <v>3</v>
      </c>
    </row>
    <row r="8" spans="1:24" ht="60" x14ac:dyDescent="0.25">
      <c r="N8" s="2">
        <f>INDEX(A$2:A$9,MATCH(ROW()-2,MMULT(1-(ROW($1:$8)&lt;COLUMN($B:$I)),MMULT(LEN(SUBSTITUTE($C$2:$C$9,CHAR({10,1}),)),{-1;1})+1)))</f>
        <v>2</v>
      </c>
      <c r="O8" s="2">
        <f>INDEX(B$2:B$9,MATCH(ROW()-2,MMULT(1-(ROW($1:$8)&lt;COLUMN($B:$I)),MMULT(LEN(SUBSTITUTE($C$2:$C$9,CHAR({10,1}),)),{-1;1})+1)))</f>
        <v>20</v>
      </c>
      <c r="P8" s="3" t="str">
        <f>TRIM(MID(SUBSTITUTE(INDEX(C$2:C$9,MATCH(ROW()-2,MMULT(1-(ROW($1:$8)&lt;COLUMN($B:$I)),MMULT(LEN(SUBSTITUTE(C$2:C$9,CHAR({10,1}),)),{-1;1})+1))),CHAR(10),REPT(" ",99)),(ROW(P7)-INDEX(MMULT(1-(ROW($1:$8)&lt;COLUMN($B:$I)),MMULT(LEN(SUBSTITUTE(C$2:C$9,CHAR({10,1}),)),{-1;1})+1),MATCH(ROW()-2,MMULT(1-(ROW($1:$8)&lt;COLUMN($B:$I)),MMULT(LEN(SUBSTITUTE(C$2:C$9,CHAR({10,1}),)),{-1;1})+1))))*99-98,99))</f>
        <v>26</v>
      </c>
      <c r="Q8">
        <f>--MID(SUBSTITUTE(INDEX(C$2:C$9,MATCH(ROW()-2,MMULT(1-(ROW($1:$8)&lt;COLUMN($B:$I)),MMULT(LEN(SUBSTITUTE(C$2:C$9,CHAR({10,1}),)),{-1;1})+1))),CHAR(10),REPT(" ",99)),(ROW(P7)-INDEX(MMULT(1-(ROW($1:$8)&lt;COLUMN($B:$I)),MMULT(LEN(SUBSTITUTE(C$2:C$9,CHAR({10,1}),)),{-1;1})+1),MATCH(ROW()-2,MMULT(1-(ROW($1:$8)&lt;COLUMN($B:$I)),MMULT(LEN(SUBSTITUTE(C$2:C$9,CHAR({10,1}),)),{-1;1})+1))))*99-98,99)</f>
        <v>26</v>
      </c>
      <c r="T8" s="1" t="str">
        <f t="shared" si="0"/>
        <v>23
24
25
26</v>
      </c>
      <c r="U8">
        <f t="shared" si="1"/>
        <v>4</v>
      </c>
    </row>
    <row r="9" spans="1:24" ht="30" x14ac:dyDescent="0.25">
      <c r="N9" s="2">
        <f>INDEX(A$2:A$9,MATCH(ROW()-2,MMULT(1-(ROW($1:$8)&lt;COLUMN($B:$I)),MMULT(LEN(SUBSTITUTE($C$2:$C$9,CHAR({10,1}),)),{-1;1})+1)))</f>
        <v>3</v>
      </c>
      <c r="O9" s="2">
        <f>INDEX(B$2:B$9,MATCH(ROW()-2,MMULT(1-(ROW($1:$8)&lt;COLUMN($B:$I)),MMULT(LEN(SUBSTITUTE($C$2:$C$9,CHAR({10,1}),)),{-1;1})+1)))</f>
        <v>30</v>
      </c>
      <c r="P9" s="3" t="str">
        <f>TRIM(MID(SUBSTITUTE(INDEX(C$2:C$9,MATCH(ROW()-2,MMULT(1-(ROW($1:$8)&lt;COLUMN($B:$I)),MMULT(LEN(SUBSTITUTE(C$2:C$9,CHAR({10,1}),)),{-1;1})+1))),CHAR(10),REPT(" ",99)),(ROW(P8)-INDEX(MMULT(1-(ROW($1:$8)&lt;COLUMN($B:$I)),MMULT(LEN(SUBSTITUTE(C$2:C$9,CHAR({10,1}),)),{-1;1})+1),MATCH(ROW()-2,MMULT(1-(ROW($1:$8)&lt;COLUMN($B:$I)),MMULT(LEN(SUBSTITUTE(C$2:C$9,CHAR({10,1}),)),{-1;1})+1))))*99-98,99))</f>
        <v>5</v>
      </c>
      <c r="Q9">
        <f>--MID(SUBSTITUTE(INDEX(C$2:C$9,MATCH(ROW()-2,MMULT(1-(ROW($1:$8)&lt;COLUMN($B:$I)),MMULT(LEN(SUBSTITUTE(C$2:C$9,CHAR({10,1}),)),{-1;1})+1))),CHAR(10),REPT(" ",99)),(ROW(P8)-INDEX(MMULT(1-(ROW($1:$8)&lt;COLUMN($B:$I)),MMULT(LEN(SUBSTITUTE(C$2:C$9,CHAR({10,1}),)),{-1;1})+1),MATCH(ROW()-2,MMULT(1-(ROW($1:$8)&lt;COLUMN($B:$I)),MMULT(LEN(SUBSTITUTE(C$2:C$9,CHAR({10,1}),)),{-1;1})+1))))*99-98,99)</f>
        <v>5</v>
      </c>
      <c r="T9" s="1" t="str">
        <f t="shared" si="0"/>
        <v>5
6</v>
      </c>
      <c r="U9">
        <f t="shared" si="1"/>
        <v>1</v>
      </c>
    </row>
    <row r="10" spans="1:24" ht="30" x14ac:dyDescent="0.25">
      <c r="N10" s="2">
        <f>INDEX(A$2:A$9,MATCH(ROW()-2,MMULT(1-(ROW($1:$8)&lt;COLUMN($B:$I)),MMULT(LEN(SUBSTITUTE($C$2:$C$9,CHAR({10,1}),)),{-1;1})+1)))</f>
        <v>3</v>
      </c>
      <c r="O10" s="2">
        <f>INDEX(B$2:B$9,MATCH(ROW()-2,MMULT(1-(ROW($1:$8)&lt;COLUMN($B:$I)),MMULT(LEN(SUBSTITUTE($C$2:$C$9,CHAR({10,1}),)),{-1;1})+1)))</f>
        <v>30</v>
      </c>
      <c r="P10" s="3" t="str">
        <f>TRIM(MID(SUBSTITUTE(INDEX(C$2:C$9,MATCH(ROW()-2,MMULT(1-(ROW($1:$8)&lt;COLUMN($B:$I)),MMULT(LEN(SUBSTITUTE(C$2:C$9,CHAR({10,1}),)),{-1;1})+1))),CHAR(10),REPT(" ",99)),(ROW(P9)-INDEX(MMULT(1-(ROW($1:$8)&lt;COLUMN($B:$I)),MMULT(LEN(SUBSTITUTE(C$2:C$9,CHAR({10,1}),)),{-1;1})+1),MATCH(ROW()-2,MMULT(1-(ROW($1:$8)&lt;COLUMN($B:$I)),MMULT(LEN(SUBSTITUTE(C$2:C$9,CHAR({10,1}),)),{-1;1})+1))))*99-98,99))</f>
        <v>6</v>
      </c>
      <c r="Q10">
        <f>--MID(SUBSTITUTE(INDEX(C$2:C$9,MATCH(ROW()-2,MMULT(1-(ROW($1:$8)&lt;COLUMN($B:$I)),MMULT(LEN(SUBSTITUTE(C$2:C$9,CHAR({10,1}),)),{-1;1})+1))),CHAR(10),REPT(" ",99)),(ROW(P9)-INDEX(MMULT(1-(ROW($1:$8)&lt;COLUMN($B:$I)),MMULT(LEN(SUBSTITUTE(C$2:C$9,CHAR({10,1}),)),{-1;1})+1),MATCH(ROW()-2,MMULT(1-(ROW($1:$8)&lt;COLUMN($B:$I)),MMULT(LEN(SUBSTITUTE(C$2:C$9,CHAR({10,1}),)),{-1;1})+1))))*99-98,99)</f>
        <v>6</v>
      </c>
      <c r="T10" s="1" t="str">
        <f t="shared" si="0"/>
        <v>5
6</v>
      </c>
      <c r="U10">
        <f t="shared" si="1"/>
        <v>2</v>
      </c>
    </row>
    <row r="11" spans="1:24" x14ac:dyDescent="0.25">
      <c r="N11" s="2">
        <f>INDEX(A$2:A$9,MATCH(ROW()-2,MMULT(1-(ROW($1:$8)&lt;COLUMN($B:$I)),MMULT(LEN(SUBSTITUTE($C$2:$C$9,CHAR({10,1}),)),{-1;1})+1)))</f>
        <v>4</v>
      </c>
      <c r="O11" s="2">
        <f>INDEX(B$2:B$9,MATCH(ROW()-2,MMULT(1-(ROW($1:$8)&lt;COLUMN($B:$I)),MMULT(LEN(SUBSTITUTE($C$2:$C$9,CHAR({10,1}),)),{-1;1})+1)))</f>
        <v>33</v>
      </c>
      <c r="P11" s="3" t="str">
        <f>TRIM(MID(SUBSTITUTE(INDEX(C$2:C$9,MATCH(ROW()-2,MMULT(1-(ROW($1:$8)&lt;COLUMN($B:$I)),MMULT(LEN(SUBSTITUTE(C$2:C$9,CHAR({10,1}),)),{-1;1})+1))),CHAR(10),REPT(" ",99)),(ROW(P10)-INDEX(MMULT(1-(ROW($1:$8)&lt;COLUMN($B:$I)),MMULT(LEN(SUBSTITUTE(C$2:C$9,CHAR({10,1}),)),{-1;1})+1),MATCH(ROW()-2,MMULT(1-(ROW($1:$8)&lt;COLUMN($B:$I)),MMULT(LEN(SUBSTITUTE(C$2:C$9,CHAR({10,1}),)),{-1;1})+1))))*99-98,99))</f>
        <v>44</v>
      </c>
      <c r="Q11">
        <f>--MID(SUBSTITUTE(INDEX(C$2:C$9,MATCH(ROW()-2,MMULT(1-(ROW($1:$8)&lt;COLUMN($B:$I)),MMULT(LEN(SUBSTITUTE(C$2:C$9,CHAR({10,1}),)),{-1;1})+1))),CHAR(10),REPT(" ",99)),(ROW(P10)-INDEX(MMULT(1-(ROW($1:$8)&lt;COLUMN($B:$I)),MMULT(LEN(SUBSTITUTE(C$2:C$9,CHAR({10,1}),)),{-1;1})+1),MATCH(ROW()-2,MMULT(1-(ROW($1:$8)&lt;COLUMN($B:$I)),MMULT(LEN(SUBSTITUTE(C$2:C$9,CHAR({10,1}),)),{-1;1})+1))))*99-98,99)</f>
        <v>44</v>
      </c>
      <c r="T11" s="1">
        <f t="shared" si="0"/>
        <v>44</v>
      </c>
      <c r="U11">
        <f t="shared" si="1"/>
        <v>1</v>
      </c>
    </row>
    <row r="12" spans="1:24" x14ac:dyDescent="0.25">
      <c r="N12" s="2">
        <f>INDEX(A$2:A$9,MATCH(ROW()-2,MMULT(1-(ROW($1:$8)&lt;COLUMN($B:$I)),MMULT(LEN(SUBSTITUTE($C$2:$C$9,CHAR({10,1}),)),{-1;1})+1)))</f>
        <v>0</v>
      </c>
      <c r="O12" s="2">
        <f>INDEX(B$2:B$9,MATCH(ROW()-2,MMULT(1-(ROW($1:$8)&lt;COLUMN($B:$I)),MMULT(LEN(SUBSTITUTE($C$2:$C$9,CHAR({10,1}),)),{-1;1})+1)))</f>
        <v>0</v>
      </c>
      <c r="P12" s="3" t="str">
        <f>TRIM(MID(SUBSTITUTE(INDEX(C$2:C$9,MATCH(ROW()-2,MMULT(1-(ROW($1:$8)&lt;COLUMN($B:$I)),MMULT(LEN(SUBSTITUTE(C$2:C$9,CHAR({10,1}),)),{-1;1})+1))),CHAR(10),REPT(" ",99)),(ROW(P11)-INDEX(MMULT(1-(ROW($1:$8)&lt;COLUMN($B:$I)),MMULT(LEN(SUBSTITUTE(C$2:C$9,CHAR({10,1}),)),{-1;1})+1),MATCH(ROW()-2,MMULT(1-(ROW($1:$8)&lt;COLUMN($B:$I)),MMULT(LEN(SUBSTITUTE(C$2:C$9,CHAR({10,1}),)),{-1;1})+1))))*99-98,99))</f>
        <v/>
      </c>
      <c r="Q12" t="e">
        <f>--MID(SUBSTITUTE(INDEX(C$2:C$9,MATCH(ROW()-2,MMULT(1-(ROW($1:$8)&lt;COLUMN($B:$I)),MMULT(LEN(SUBSTITUTE(C$2:C$9,CHAR({10,1}),)),{-1;1})+1))),CHAR(10),REPT(" ",99)),(ROW(P11)-INDEX(MMULT(1-(ROW($1:$8)&lt;COLUMN($B:$I)),MMULT(LEN(SUBSTITUTE(C$2:C$9,CHAR({10,1}),)),{-1;1})+1),MATCH(ROW()-2,MMULT(1-(ROW($1:$8)&lt;COLUMN($B:$I)),MMULT(LEN(SUBSTITUTE(C$2:C$9,CHAR({10,1}),)),{-1;1})+1))))*99-98,99)</f>
        <v>#VALUE!</v>
      </c>
    </row>
    <row r="14" spans="1:24" x14ac:dyDescent="0.25">
      <c r="N14">
        <f>LEN(O14)</f>
        <v>139</v>
      </c>
      <c r="O14" t="s">
        <v>6</v>
      </c>
    </row>
    <row r="15" spans="1:24" x14ac:dyDescent="0.25">
      <c r="N15">
        <f>LEN(O15)</f>
        <v>445</v>
      </c>
      <c r="O15" t="s">
        <v>7</v>
      </c>
    </row>
    <row r="16" spans="1:24" x14ac:dyDescent="0.25">
      <c r="N16">
        <f>LEN(O16)</f>
        <v>436</v>
      </c>
      <c r="O16" s="4" t="s"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2024-03-10T16:47:19Z</dcterms:modified>
</cp:coreProperties>
</file>