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Мои документы\Excel документы\Вопросы по Excel\Новые\_Мир Excel\ariers1811\"/>
    </mc:Choice>
  </mc:AlternateContent>
  <bookViews>
    <workbookView xWindow="0" yWindow="0" windowWidth="23385" windowHeight="6540"/>
  </bookViews>
  <sheets>
    <sheet name="ШР" sheetId="1" r:id="rId1"/>
    <sheet name="РП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2" i="1"/>
</calcChain>
</file>

<file path=xl/sharedStrings.xml><?xml version="1.0" encoding="utf-8"?>
<sst xmlns="http://schemas.openxmlformats.org/spreadsheetml/2006/main" count="128" uniqueCount="36">
  <si>
    <t>Подразделение</t>
  </si>
  <si>
    <t>Отдел</t>
  </si>
  <si>
    <t>ФИО</t>
  </si>
  <si>
    <t xml:space="preserve">Должность </t>
  </si>
  <si>
    <t>Кол-во ед.</t>
  </si>
  <si>
    <t>Начальник отдела</t>
  </si>
  <si>
    <t>Специалист</t>
  </si>
  <si>
    <t>Инженер</t>
  </si>
  <si>
    <t>Главный специалист</t>
  </si>
  <si>
    <t>Транспортный отдел</t>
  </si>
  <si>
    <t>Административно-хозяйственное управление</t>
  </si>
  <si>
    <t>Отдел закупок</t>
  </si>
  <si>
    <t>Группа оптовых закупок</t>
  </si>
  <si>
    <t>Специалист 1 кат.</t>
  </si>
  <si>
    <t>Отдел документационного обеспечения</t>
  </si>
  <si>
    <t>Ведущий специалист</t>
  </si>
  <si>
    <t>Отдел договорной работы</t>
  </si>
  <si>
    <t>Группа администраторов</t>
  </si>
  <si>
    <t>Руководитель группы</t>
  </si>
  <si>
    <t>ВАКАНСИЯ</t>
  </si>
  <si>
    <t>Иванов Егор</t>
  </si>
  <si>
    <t>Мартынов Денис</t>
  </si>
  <si>
    <t>Рудь Иван</t>
  </si>
  <si>
    <t>Матинина Ольга</t>
  </si>
  <si>
    <t>Ивнова Оксана</t>
  </si>
  <si>
    <t>Романова Илона</t>
  </si>
  <si>
    <t>Петров Сергей</t>
  </si>
  <si>
    <t>Власов Алексей</t>
  </si>
  <si>
    <t>Кандидат</t>
  </si>
  <si>
    <t>Отдел IT</t>
  </si>
  <si>
    <t>Тендерный отдел</t>
  </si>
  <si>
    <t>Группа подготовки тендеров</t>
  </si>
  <si>
    <t>Кармин Сергей</t>
  </si>
  <si>
    <t>Дунаев Петр</t>
  </si>
  <si>
    <t>Иванова Инга</t>
  </si>
  <si>
    <t>Карталов Олег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</si>
</sst>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;;;@"/>
  </numFmts>
  <fonts count="6" x14ac:knownFonts="1">
    <font>
      <sz val="1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0"/>
      <name val="Segoe UI"/>
      <family val="2"/>
    </font>
    <font>
      <b/>
      <sz val="11"/>
      <name val="Calibri"/>
      <family val="2"/>
    </font>
    <font>
      <b/>
      <sz val="10"/>
      <name val="Segoe U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Border="0" applyAlignment="0" applyProtection="0"/>
  </cellStyleXfs>
  <cellXfs count="25">
    <xf numFmtId="0" fontId="0" fillId="0" borderId="0" xfId="0" applyNumberFormat="1" applyFont="1" applyFill="1"/>
    <xf numFmtId="0" fontId="1" fillId="0" borderId="1" xfId="0" applyNumberFormat="1" applyFont="1" applyFill="1" applyBorder="1" applyAlignment="1">
      <alignment horizontal="center"/>
    </xf>
    <xf numFmtId="0" fontId="0" fillId="0" borderId="1" xfId="0" applyNumberFormat="1" applyFont="1" applyFill="1" applyBorder="1" applyAlignment="1">
      <alignment horizontal="center"/>
    </xf>
    <xf numFmtId="0" fontId="1" fillId="0" borderId="2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/>
    <xf numFmtId="0" fontId="2" fillId="0" borderId="0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left"/>
    </xf>
    <xf numFmtId="0" fontId="4" fillId="0" borderId="0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/>
    </xf>
    <xf numFmtId="0" fontId="0" fillId="0" borderId="1" xfId="0" applyNumberFormat="1" applyFont="1" applyFill="1" applyBorder="1" applyAlignment="1">
      <alignment horizontal="left"/>
    </xf>
    <xf numFmtId="0" fontId="0" fillId="0" borderId="2" xfId="0" applyNumberFormat="1" applyFont="1" applyFill="1" applyBorder="1" applyAlignment="1">
      <alignment horizontal="center"/>
    </xf>
    <xf numFmtId="0" fontId="2" fillId="0" borderId="3" xfId="0" applyNumberFormat="1" applyFont="1" applyFill="1" applyBorder="1" applyAlignment="1">
      <alignment horizontal="center"/>
    </xf>
    <xf numFmtId="0" fontId="1" fillId="0" borderId="3" xfId="0" applyNumberFormat="1" applyFont="1" applyFill="1" applyBorder="1" applyAlignment="1">
      <alignment horizontal="center"/>
    </xf>
    <xf numFmtId="0" fontId="1" fillId="0" borderId="4" xfId="0" applyNumberFormat="1" applyFont="1" applyFill="1" applyBorder="1" applyAlignment="1">
      <alignment horizontal="left"/>
    </xf>
    <xf numFmtId="0" fontId="1" fillId="0" borderId="5" xfId="0" applyNumberFormat="1" applyFont="1" applyFill="1" applyBorder="1" applyAlignment="1">
      <alignment horizontal="center"/>
    </xf>
    <xf numFmtId="0" fontId="1" fillId="0" borderId="4" xfId="0" applyNumberFormat="1" applyFont="1" applyFill="1" applyBorder="1" applyAlignment="1">
      <alignment horizontal="center"/>
    </xf>
    <xf numFmtId="0" fontId="1" fillId="0" borderId="6" xfId="0" applyNumberFormat="1" applyFont="1" applyFill="1" applyBorder="1" applyAlignment="1">
      <alignment horizontal="left"/>
    </xf>
    <xf numFmtId="0" fontId="1" fillId="0" borderId="7" xfId="0" applyNumberFormat="1" applyFont="1" applyFill="1" applyBorder="1" applyAlignment="1">
      <alignment horizontal="center"/>
    </xf>
    <xf numFmtId="0" fontId="1" fillId="0" borderId="6" xfId="0" applyNumberFormat="1" applyFont="1" applyFill="1" applyBorder="1" applyAlignment="1">
      <alignment horizontal="center"/>
    </xf>
    <xf numFmtId="0" fontId="0" fillId="0" borderId="4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166" fontId="0" fillId="0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workbookViewId="0">
      <selection activeCell="F2" sqref="F2"/>
    </sheetView>
  </sheetViews>
  <sheetFormatPr defaultRowHeight="15" x14ac:dyDescent="0.25"/>
  <cols>
    <col min="1" max="1" width="44.28515625" bestFit="1" customWidth="1"/>
    <col min="2" max="2" width="25.7109375" bestFit="1" customWidth="1"/>
    <col min="3" max="3" width="21.140625" bestFit="1" customWidth="1"/>
    <col min="4" max="4" width="10.7109375" bestFit="1" customWidth="1"/>
    <col min="5" max="5" width="16.7109375" bestFit="1" customWidth="1"/>
    <col min="6" max="6" width="15" bestFit="1" customWidth="1"/>
  </cols>
  <sheetData>
    <row r="1" spans="1:6" x14ac:dyDescent="0.25">
      <c r="A1" s="5" t="s">
        <v>0</v>
      </c>
      <c r="B1" s="6" t="s">
        <v>1</v>
      </c>
      <c r="C1" s="6" t="s">
        <v>3</v>
      </c>
      <c r="D1" s="7" t="s">
        <v>4</v>
      </c>
      <c r="E1" s="14" t="s">
        <v>2</v>
      </c>
      <c r="F1" s="8" t="s">
        <v>28</v>
      </c>
    </row>
    <row r="2" spans="1:6" x14ac:dyDescent="0.25">
      <c r="A2" s="9" t="s">
        <v>10</v>
      </c>
      <c r="B2" s="3" t="s">
        <v>9</v>
      </c>
      <c r="C2" s="1" t="s">
        <v>5</v>
      </c>
      <c r="D2" s="1">
        <v>1</v>
      </c>
      <c r="E2" s="15" t="s">
        <v>19</v>
      </c>
      <c r="F2" s="24">
        <f>IFERROR(LOOKUP(2,1/(РП!A$2:A$20=A2)/(РП!B$2:B$20=B2)/(РП!C$2:C$20=C2),РП!F$2:F$20),)</f>
        <v>0</v>
      </c>
    </row>
    <row r="3" spans="1:6" x14ac:dyDescent="0.25">
      <c r="A3" s="9" t="s">
        <v>10</v>
      </c>
      <c r="B3" s="3" t="s">
        <v>9</v>
      </c>
      <c r="C3" s="1" t="s">
        <v>6</v>
      </c>
      <c r="D3" s="1">
        <v>1</v>
      </c>
      <c r="E3" s="15" t="s">
        <v>20</v>
      </c>
      <c r="F3" s="24">
        <f>IFERROR(LOOKUP(2,1/(РП!A$2:A$20=A3)/(РП!B$2:B$20=B3)/(РП!C$2:C$20=C3),РП!F$2:F$20),)</f>
        <v>0</v>
      </c>
    </row>
    <row r="4" spans="1:6" x14ac:dyDescent="0.25">
      <c r="A4" s="9" t="s">
        <v>10</v>
      </c>
      <c r="B4" s="3" t="s">
        <v>9</v>
      </c>
      <c r="C4" s="1" t="s">
        <v>7</v>
      </c>
      <c r="D4" s="1">
        <v>1</v>
      </c>
      <c r="E4" s="15" t="s">
        <v>21</v>
      </c>
      <c r="F4" s="24" t="str">
        <f>IFERROR(LOOKUP(2,1/(РП!A$2:A$20=A4)/(РП!B$2:B$20=B4)/(РП!C$2:C$20=C4),РП!F$2:F$20),)</f>
        <v>Дунаев Петр</v>
      </c>
    </row>
    <row r="5" spans="1:6" x14ac:dyDescent="0.25">
      <c r="A5" s="9" t="s">
        <v>10</v>
      </c>
      <c r="B5" s="3" t="s">
        <v>9</v>
      </c>
      <c r="C5" s="1" t="s">
        <v>8</v>
      </c>
      <c r="D5" s="1">
        <v>1</v>
      </c>
      <c r="E5" s="15" t="s">
        <v>22</v>
      </c>
      <c r="F5" s="24">
        <f>IFERROR(LOOKUP(2,1/(РП!A$2:A$20=A5)/(РП!B$2:B$20=B5)/(РП!C$2:C$20=C5),РП!F$2:F$20),)</f>
        <v>0</v>
      </c>
    </row>
    <row r="6" spans="1:6" x14ac:dyDescent="0.25">
      <c r="A6" s="9" t="s">
        <v>11</v>
      </c>
      <c r="B6" s="3" t="s">
        <v>12</v>
      </c>
      <c r="C6" s="2" t="s">
        <v>6</v>
      </c>
      <c r="D6" s="1">
        <v>1</v>
      </c>
      <c r="E6" s="15" t="s">
        <v>19</v>
      </c>
      <c r="F6" s="24">
        <f>IFERROR(LOOKUP(2,1/(РП!A$2:A$20=A6)/(РП!B$2:B$20=B6)/(РП!C$2:C$20=C6),РП!F$2:F$20),)</f>
        <v>0</v>
      </c>
    </row>
    <row r="7" spans="1:6" x14ac:dyDescent="0.25">
      <c r="A7" s="9" t="s">
        <v>11</v>
      </c>
      <c r="B7" s="3" t="s">
        <v>12</v>
      </c>
      <c r="C7" s="2" t="s">
        <v>13</v>
      </c>
      <c r="D7" s="1">
        <v>1</v>
      </c>
      <c r="E7" s="15" t="s">
        <v>23</v>
      </c>
      <c r="F7" s="24">
        <f>IFERROR(LOOKUP(2,1/(РП!A$2:A$20=A7)/(РП!B$2:B$20=B7)/(РП!C$2:C$20=C7),РП!F$2:F$20),)</f>
        <v>0</v>
      </c>
    </row>
    <row r="8" spans="1:6" x14ac:dyDescent="0.25">
      <c r="A8" s="9" t="s">
        <v>11</v>
      </c>
      <c r="B8" s="3" t="s">
        <v>12</v>
      </c>
      <c r="C8" s="1" t="s">
        <v>15</v>
      </c>
      <c r="D8" s="1">
        <v>1</v>
      </c>
      <c r="E8" s="15" t="s">
        <v>24</v>
      </c>
      <c r="F8" s="24">
        <f>IFERROR(LOOKUP(2,1/(РП!A$2:A$20=A8)/(РП!B$2:B$20=B8)/(РП!C$2:C$20=C8),РП!F$2:F$20),)</f>
        <v>0</v>
      </c>
    </row>
    <row r="9" spans="1:6" x14ac:dyDescent="0.25">
      <c r="A9" s="9" t="s">
        <v>11</v>
      </c>
      <c r="B9" s="3" t="s">
        <v>12</v>
      </c>
      <c r="C9" s="1" t="s">
        <v>15</v>
      </c>
      <c r="D9" s="1">
        <v>1</v>
      </c>
      <c r="E9" s="15" t="s">
        <v>19</v>
      </c>
      <c r="F9" s="24">
        <f>IFERROR(LOOKUP(2,1/(РП!A$2:A$20=A9)/(РП!B$2:B$20=B9)/(РП!C$2:C$20=C9),РП!F$2:F$20),)</f>
        <v>0</v>
      </c>
    </row>
    <row r="10" spans="1:6" x14ac:dyDescent="0.25">
      <c r="A10" s="9" t="s">
        <v>11</v>
      </c>
      <c r="B10" s="3" t="s">
        <v>16</v>
      </c>
      <c r="C10" s="1" t="s">
        <v>5</v>
      </c>
      <c r="D10" s="1">
        <v>1</v>
      </c>
      <c r="E10" s="15" t="s">
        <v>19</v>
      </c>
      <c r="F10" s="24">
        <f>IFERROR(LOOKUP(2,1/(РП!A$2:A$20=A10)/(РП!B$2:B$20=B10)/(РП!C$2:C$20=C10),РП!F$2:F$20),)</f>
        <v>0</v>
      </c>
    </row>
    <row r="11" spans="1:6" x14ac:dyDescent="0.25">
      <c r="A11" s="9" t="s">
        <v>11</v>
      </c>
      <c r="B11" s="3" t="s">
        <v>16</v>
      </c>
      <c r="C11" s="1" t="s">
        <v>8</v>
      </c>
      <c r="D11" s="1">
        <v>1</v>
      </c>
      <c r="E11" s="15" t="s">
        <v>19</v>
      </c>
      <c r="F11" s="24">
        <f>IFERROR(LOOKUP(2,1/(РП!A$2:A$20=A11)/(РП!B$2:B$20=B11)/(РП!C$2:C$20=C11),РП!F$2:F$20),)</f>
        <v>0</v>
      </c>
    </row>
    <row r="12" spans="1:6" x14ac:dyDescent="0.25">
      <c r="A12" s="9" t="s">
        <v>14</v>
      </c>
      <c r="B12" s="3" t="s">
        <v>17</v>
      </c>
      <c r="C12" s="1" t="s">
        <v>18</v>
      </c>
      <c r="D12" s="1">
        <v>1</v>
      </c>
      <c r="E12" s="15" t="s">
        <v>25</v>
      </c>
      <c r="F12" s="24">
        <f>IFERROR(LOOKUP(2,1/(РП!A$2:A$20=A12)/(РП!B$2:B$20=B12)/(РП!C$2:C$20=C12),РП!F$2:F$20),)</f>
        <v>0</v>
      </c>
    </row>
    <row r="13" spans="1:6" x14ac:dyDescent="0.25">
      <c r="A13" s="9" t="s">
        <v>14</v>
      </c>
      <c r="B13" s="3" t="s">
        <v>17</v>
      </c>
      <c r="C13" s="1" t="s">
        <v>6</v>
      </c>
      <c r="D13" s="1">
        <v>1</v>
      </c>
      <c r="E13" s="15" t="s">
        <v>26</v>
      </c>
      <c r="F13" s="24">
        <f>IFERROR(LOOKUP(2,1/(РП!A$2:A$20=A13)/(РП!B$2:B$20=B13)/(РП!C$2:C$20=C13),РП!F$2:F$20),)</f>
        <v>0</v>
      </c>
    </row>
    <row r="14" spans="1:6" x14ac:dyDescent="0.25">
      <c r="A14" s="9" t="s">
        <v>14</v>
      </c>
      <c r="B14" s="3" t="s">
        <v>17</v>
      </c>
      <c r="C14" s="1" t="s">
        <v>15</v>
      </c>
      <c r="D14" s="1">
        <v>1</v>
      </c>
      <c r="E14" s="15" t="s">
        <v>19</v>
      </c>
      <c r="F14" s="24" t="str">
        <f>IFERROR(LOOKUP(2,1/(РП!A$2:A$20=A14)/(РП!B$2:B$20=B14)/(РП!C$2:C$20=C14),РП!F$2:F$20),)</f>
        <v>Кармин Сергей</v>
      </c>
    </row>
    <row r="15" spans="1:6" x14ac:dyDescent="0.25">
      <c r="A15" s="9" t="s">
        <v>14</v>
      </c>
      <c r="B15" s="3" t="s">
        <v>17</v>
      </c>
      <c r="C15" s="1" t="s">
        <v>8</v>
      </c>
      <c r="D15" s="1">
        <v>1</v>
      </c>
      <c r="E15" s="15" t="s">
        <v>27</v>
      </c>
      <c r="F15" s="24">
        <f>IFERROR(LOOKUP(2,1/(РП!A$2:A$20=A15)/(РП!B$2:B$20=B15)/(РП!C$2:C$20=C15),РП!F$2:F$20),)</f>
        <v>0</v>
      </c>
    </row>
  </sheetData>
  <pageMargins left="0.7" right="0.7" top="0.75" bottom="0.75" header="0.3" footer="0.3"/>
  <pageSetup firstPageNumber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C7" sqref="A7:C7"/>
    </sheetView>
  </sheetViews>
  <sheetFormatPr defaultRowHeight="15" x14ac:dyDescent="0.25"/>
  <cols>
    <col min="1" max="1" width="44.28515625" bestFit="1" customWidth="1"/>
    <col min="2" max="2" width="27.85546875" bestFit="1" customWidth="1"/>
    <col min="3" max="3" width="21.140625" bestFit="1" customWidth="1"/>
    <col min="4" max="4" width="10.7109375" customWidth="1"/>
    <col min="5" max="5" width="16.7109375" bestFit="1" customWidth="1"/>
    <col min="6" max="6" width="15" bestFit="1" customWidth="1"/>
  </cols>
  <sheetData>
    <row r="1" spans="1:6" x14ac:dyDescent="0.25">
      <c r="A1" s="10" t="s">
        <v>0</v>
      </c>
      <c r="B1" s="8" t="s">
        <v>1</v>
      </c>
      <c r="C1" s="8" t="s">
        <v>3</v>
      </c>
      <c r="D1" s="11" t="s">
        <v>4</v>
      </c>
      <c r="E1" s="8" t="s">
        <v>2</v>
      </c>
      <c r="F1" s="8" t="s">
        <v>28</v>
      </c>
    </row>
    <row r="2" spans="1:6" x14ac:dyDescent="0.25">
      <c r="A2" s="12" t="s">
        <v>11</v>
      </c>
      <c r="B2" s="13" t="s">
        <v>12</v>
      </c>
      <c r="C2" s="2" t="s">
        <v>13</v>
      </c>
      <c r="D2" s="2">
        <v>1</v>
      </c>
      <c r="E2" s="2" t="s">
        <v>23</v>
      </c>
      <c r="F2" s="2"/>
    </row>
    <row r="3" spans="1:6" x14ac:dyDescent="0.25">
      <c r="A3" s="12" t="s">
        <v>14</v>
      </c>
      <c r="B3" s="13" t="s">
        <v>17</v>
      </c>
      <c r="C3" s="2" t="s">
        <v>15</v>
      </c>
      <c r="D3" s="2">
        <v>1</v>
      </c>
      <c r="E3" s="2" t="s">
        <v>19</v>
      </c>
      <c r="F3" s="2" t="s">
        <v>32</v>
      </c>
    </row>
    <row r="4" spans="1:6" x14ac:dyDescent="0.25">
      <c r="A4" s="12" t="s">
        <v>10</v>
      </c>
      <c r="B4" s="13" t="s">
        <v>9</v>
      </c>
      <c r="C4" s="2" t="s">
        <v>7</v>
      </c>
      <c r="D4" s="2">
        <v>1</v>
      </c>
      <c r="E4" s="2" t="s">
        <v>21</v>
      </c>
      <c r="F4" s="2"/>
    </row>
    <row r="5" spans="1:6" x14ac:dyDescent="0.25">
      <c r="A5" s="12" t="s">
        <v>10</v>
      </c>
      <c r="B5" s="13" t="s">
        <v>9</v>
      </c>
      <c r="C5" s="2" t="s">
        <v>8</v>
      </c>
      <c r="D5" s="2">
        <v>1</v>
      </c>
      <c r="E5" s="2" t="s">
        <v>22</v>
      </c>
      <c r="F5" s="2"/>
    </row>
    <row r="6" spans="1:6" x14ac:dyDescent="0.25">
      <c r="A6" s="16" t="s">
        <v>11</v>
      </c>
      <c r="B6" s="17" t="s">
        <v>12</v>
      </c>
      <c r="C6" s="18" t="s">
        <v>6</v>
      </c>
      <c r="D6" s="18">
        <v>1</v>
      </c>
      <c r="E6" s="18" t="s">
        <v>19</v>
      </c>
      <c r="F6" s="2"/>
    </row>
    <row r="7" spans="1:6" x14ac:dyDescent="0.25">
      <c r="A7" s="12" t="s">
        <v>10</v>
      </c>
      <c r="B7" s="13" t="s">
        <v>9</v>
      </c>
      <c r="C7" s="2" t="s">
        <v>7</v>
      </c>
      <c r="D7" s="2">
        <v>1</v>
      </c>
      <c r="E7" s="2" t="s">
        <v>19</v>
      </c>
      <c r="F7" s="2" t="s">
        <v>33</v>
      </c>
    </row>
    <row r="8" spans="1:6" x14ac:dyDescent="0.25">
      <c r="A8" s="19" t="s">
        <v>11</v>
      </c>
      <c r="B8" s="20" t="s">
        <v>12</v>
      </c>
      <c r="C8" s="21" t="s">
        <v>15</v>
      </c>
      <c r="D8" s="21">
        <v>1</v>
      </c>
      <c r="E8" s="21" t="s">
        <v>24</v>
      </c>
      <c r="F8" s="2"/>
    </row>
    <row r="9" spans="1:6" x14ac:dyDescent="0.25">
      <c r="A9" s="12" t="s">
        <v>14</v>
      </c>
      <c r="B9" s="13" t="s">
        <v>17</v>
      </c>
      <c r="C9" s="2" t="s">
        <v>6</v>
      </c>
      <c r="D9" s="2">
        <v>1</v>
      </c>
      <c r="E9" s="2" t="s">
        <v>19</v>
      </c>
      <c r="F9" s="2"/>
    </row>
    <row r="10" spans="1:6" x14ac:dyDescent="0.25">
      <c r="A10" s="12" t="s">
        <v>29</v>
      </c>
      <c r="B10" s="13" t="s">
        <v>17</v>
      </c>
      <c r="C10" s="2" t="s">
        <v>5</v>
      </c>
      <c r="D10" s="2">
        <v>1</v>
      </c>
      <c r="E10" s="2" t="s">
        <v>19</v>
      </c>
      <c r="F10" s="22" t="s">
        <v>34</v>
      </c>
    </row>
    <row r="11" spans="1:6" x14ac:dyDescent="0.25">
      <c r="A11" s="12" t="s">
        <v>11</v>
      </c>
      <c r="B11" s="13" t="s">
        <v>16</v>
      </c>
      <c r="C11" s="2" t="s">
        <v>8</v>
      </c>
      <c r="D11" s="2">
        <v>1</v>
      </c>
      <c r="E11" s="2" t="s">
        <v>19</v>
      </c>
      <c r="F11" s="2"/>
    </row>
    <row r="12" spans="1:6" x14ac:dyDescent="0.25">
      <c r="A12" s="12" t="s">
        <v>14</v>
      </c>
      <c r="B12" s="13" t="s">
        <v>17</v>
      </c>
      <c r="C12" s="2" t="s">
        <v>18</v>
      </c>
      <c r="D12" s="2">
        <v>1</v>
      </c>
      <c r="E12" s="2" t="s">
        <v>25</v>
      </c>
      <c r="F12" s="23"/>
    </row>
    <row r="13" spans="1:6" x14ac:dyDescent="0.25">
      <c r="A13" s="16" t="s">
        <v>14</v>
      </c>
      <c r="B13" s="13" t="s">
        <v>17</v>
      </c>
      <c r="C13" s="2" t="s">
        <v>6</v>
      </c>
      <c r="D13" s="2">
        <v>1</v>
      </c>
      <c r="E13" s="18" t="s">
        <v>26</v>
      </c>
      <c r="F13" s="2"/>
    </row>
    <row r="14" spans="1:6" x14ac:dyDescent="0.25">
      <c r="A14" s="4" t="s">
        <v>30</v>
      </c>
      <c r="B14" t="s">
        <v>31</v>
      </c>
      <c r="C14" s="2" t="s">
        <v>6</v>
      </c>
      <c r="D14" s="15">
        <v>1</v>
      </c>
      <c r="E14" s="1" t="s">
        <v>19</v>
      </c>
      <c r="F14" s="2" t="s">
        <v>35</v>
      </c>
    </row>
    <row r="15" spans="1:6" x14ac:dyDescent="0.25">
      <c r="A15" s="19" t="s">
        <v>14</v>
      </c>
      <c r="B15" s="13" t="s">
        <v>17</v>
      </c>
      <c r="C15" s="2" t="s">
        <v>8</v>
      </c>
      <c r="D15" s="2">
        <v>1</v>
      </c>
      <c r="E15" s="21" t="s">
        <v>27</v>
      </c>
      <c r="F15" s="2"/>
    </row>
  </sheetData>
  <pageMargins left="0.7" right="0.7" top="0.75" bottom="0.75" header="0.3" footer="0.3"/>
  <pageSetup firstPageNumb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firstPageNumb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ШР</vt:lpstr>
      <vt:lpstr>РП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 Ермоленко</dc:creator>
  <cp:lastModifiedBy>AlexM</cp:lastModifiedBy>
  <dcterms:created xsi:type="dcterms:W3CDTF">2024-04-06T14:19:27Z</dcterms:created>
  <dcterms:modified xsi:type="dcterms:W3CDTF">2024-04-06T16:59:34Z</dcterms:modified>
</cp:coreProperties>
</file>