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_mikhailov\Downloads\"/>
    </mc:Choice>
  </mc:AlternateContent>
  <xr:revisionPtr revIDLastSave="0" documentId="13_ncr:1_{D59BB8E9-A1DF-48FE-A414-870ED377D428}" xr6:coauthVersionLast="47" xr6:coauthVersionMax="47" xr10:uidLastSave="{00000000-0000-0000-0000-000000000000}"/>
  <bookViews>
    <workbookView xWindow="-120" yWindow="-120" windowWidth="29040" windowHeight="15840" xr2:uid="{A383CF53-F14C-4085-9C1D-EDC28E2C1B5B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3" i="1" l="1"/>
  <c r="H4" i="1"/>
  <c r="H5" i="1"/>
  <c r="H6" i="1"/>
  <c r="H7" i="1"/>
  <c r="H8" i="1"/>
  <c r="H9" i="1"/>
  <c r="H10" i="1"/>
  <c r="H11" i="1"/>
  <c r="H12" i="1"/>
  <c r="H13" i="1"/>
  <c r="H14" i="1"/>
  <c r="H15" i="1"/>
  <c r="H16" i="1"/>
  <c r="H17" i="1"/>
  <c r="H18" i="1"/>
  <c r="H19" i="1"/>
  <c r="H20" i="1"/>
  <c r="H2" i="1"/>
  <c r="F3" i="1"/>
  <c r="F4" i="1"/>
  <c r="F5" i="1"/>
  <c r="F6" i="1"/>
  <c r="F7" i="1"/>
  <c r="F8" i="1"/>
  <c r="F9" i="1"/>
  <c r="F10" i="1"/>
  <c r="F11" i="1"/>
  <c r="F12" i="1"/>
  <c r="F13" i="1"/>
  <c r="F14" i="1"/>
  <c r="F15" i="1"/>
  <c r="F16" i="1"/>
  <c r="F17" i="1"/>
  <c r="F2" i="1"/>
  <c r="F18" i="1"/>
  <c r="F19" i="1"/>
  <c r="F20" i="1"/>
  <c r="B16" i="1"/>
  <c r="B17" i="1"/>
  <c r="B15" i="1"/>
  <c r="B14" i="1"/>
  <c r="B13" i="1"/>
  <c r="B12" i="1"/>
  <c r="B11" i="1"/>
  <c r="B10" i="1"/>
  <c r="B9" i="1"/>
  <c r="B8" i="1"/>
  <c r="B7" i="1"/>
  <c r="B6" i="1"/>
  <c r="B5" i="1"/>
  <c r="B4" i="1"/>
  <c r="B3" i="1"/>
  <c r="B2" i="1"/>
</calcChain>
</file>

<file path=xl/sharedStrings.xml><?xml version="1.0" encoding="utf-8"?>
<sst xmlns="http://schemas.openxmlformats.org/spreadsheetml/2006/main" count="36" uniqueCount="28">
  <si>
    <t>ПСТРБ</t>
  </si>
  <si>
    <t>Должно быть</t>
  </si>
  <si>
    <t>1 вк</t>
  </si>
  <si>
    <t>ВК</t>
  </si>
  <si>
    <t>2 вк,
3 вк</t>
  </si>
  <si>
    <t>ОВК</t>
  </si>
  <si>
    <t>25 сск</t>
  </si>
  <si>
    <t>СКК</t>
  </si>
  <si>
    <t>39 сск,
28 сск</t>
  </si>
  <si>
    <t>312 с</t>
  </si>
  <si>
    <t>С</t>
  </si>
  <si>
    <t>4 с,
56 с,
58 с,
69 с,
71 с,
123 с</t>
  </si>
  <si>
    <t>319 ск</t>
  </si>
  <si>
    <t>СК</t>
  </si>
  <si>
    <t>38 ск,
45 ск</t>
  </si>
  <si>
    <t>355 ск,
49 ск</t>
  </si>
  <si>
    <t>25 дсп</t>
  </si>
  <si>
    <t>ДСП</t>
  </si>
  <si>
    <t>26 дск</t>
  </si>
  <si>
    <t>26 дск,
28 дск,
89 дск</t>
  </si>
  <si>
    <t>125 к</t>
  </si>
  <si>
    <t>К</t>
  </si>
  <si>
    <t>126 к,
218 к</t>
  </si>
  <si>
    <t>Верно</t>
  </si>
  <si>
    <t>Неверно</t>
  </si>
  <si>
    <t>Ск.</t>
  </si>
  <si>
    <t>3 овк;
5 овк;
12 овк</t>
  </si>
  <si>
    <t>AlexM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</si>
</sst>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2"/>
      <color theme="1"/>
      <name val="Times New Roman"/>
      <family val="2"/>
      <charset val="204"/>
    </font>
    <font>
      <sz val="12"/>
      <color rgb="FFFF0000"/>
      <name val="Times New Roman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00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7">
    <xf numFmtId="0" fontId="0" fillId="0" borderId="0" xfId="0"/>
    <xf numFmtId="0" fontId="0" fillId="0" borderId="0" xfId="0" applyAlignment="1">
      <alignment horizontal="center" vertical="top"/>
    </xf>
    <xf numFmtId="0" fontId="0" fillId="0" borderId="0" xfId="0" applyAlignment="1">
      <alignment horizontal="center" vertical="top" wrapText="1"/>
    </xf>
    <xf numFmtId="0" fontId="0" fillId="2" borderId="0" xfId="0" applyFill="1" applyAlignment="1">
      <alignment horizontal="center" vertical="top"/>
    </xf>
    <xf numFmtId="0" fontId="0" fillId="3" borderId="0" xfId="0" applyFill="1" applyAlignment="1">
      <alignment horizontal="center" vertical="top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76D0D9-489C-49D5-8155-445BF8CBA01F}">
  <dimension ref="A1:H20"/>
  <sheetViews>
    <sheetView tabSelected="1" workbookViewId="0">
      <selection activeCell="N8" sqref="N8"/>
    </sheetView>
  </sheetViews>
  <sheetFormatPr defaultRowHeight="15.75" x14ac:dyDescent="0.25"/>
  <cols>
    <col min="1" max="1" width="12.375" bestFit="1" customWidth="1"/>
    <col min="2" max="2" width="9" style="1"/>
    <col min="3" max="3" width="5.875" customWidth="1"/>
    <col min="4" max="4" width="12.375" bestFit="1" customWidth="1"/>
    <col min="6" max="6" width="9" style="1"/>
    <col min="257" max="257" width="12.375" bestFit="1" customWidth="1"/>
    <col min="259" max="259" width="5.875" customWidth="1"/>
    <col min="260" max="260" width="12.375" bestFit="1" customWidth="1"/>
    <col min="513" max="513" width="12.375" bestFit="1" customWidth="1"/>
    <col min="515" max="515" width="5.875" customWidth="1"/>
    <col min="516" max="516" width="12.375" bestFit="1" customWidth="1"/>
    <col min="769" max="769" width="12.375" bestFit="1" customWidth="1"/>
    <col min="771" max="771" width="5.875" customWidth="1"/>
    <col min="772" max="772" width="12.375" bestFit="1" customWidth="1"/>
    <col min="1025" max="1025" width="12.375" bestFit="1" customWidth="1"/>
    <col min="1027" max="1027" width="5.875" customWidth="1"/>
    <col min="1028" max="1028" width="12.375" bestFit="1" customWidth="1"/>
    <col min="1281" max="1281" width="12.375" bestFit="1" customWidth="1"/>
    <col min="1283" max="1283" width="5.875" customWidth="1"/>
    <col min="1284" max="1284" width="12.375" bestFit="1" customWidth="1"/>
    <col min="1537" max="1537" width="12.375" bestFit="1" customWidth="1"/>
    <col min="1539" max="1539" width="5.875" customWidth="1"/>
    <col min="1540" max="1540" width="12.375" bestFit="1" customWidth="1"/>
    <col min="1793" max="1793" width="12.375" bestFit="1" customWidth="1"/>
    <col min="1795" max="1795" width="5.875" customWidth="1"/>
    <col min="1796" max="1796" width="12.375" bestFit="1" customWidth="1"/>
    <col min="2049" max="2049" width="12.375" bestFit="1" customWidth="1"/>
    <col min="2051" max="2051" width="5.875" customWidth="1"/>
    <col min="2052" max="2052" width="12.375" bestFit="1" customWidth="1"/>
    <col min="2305" max="2305" width="12.375" bestFit="1" customWidth="1"/>
    <col min="2307" max="2307" width="5.875" customWidth="1"/>
    <col min="2308" max="2308" width="12.375" bestFit="1" customWidth="1"/>
    <col min="2561" max="2561" width="12.375" bestFit="1" customWidth="1"/>
    <col min="2563" max="2563" width="5.875" customWidth="1"/>
    <col min="2564" max="2564" width="12.375" bestFit="1" customWidth="1"/>
    <col min="2817" max="2817" width="12.375" bestFit="1" customWidth="1"/>
    <col min="2819" max="2819" width="5.875" customWidth="1"/>
    <col min="2820" max="2820" width="12.375" bestFit="1" customWidth="1"/>
    <col min="3073" max="3073" width="12.375" bestFit="1" customWidth="1"/>
    <col min="3075" max="3075" width="5.875" customWidth="1"/>
    <col min="3076" max="3076" width="12.375" bestFit="1" customWidth="1"/>
    <col min="3329" max="3329" width="12.375" bestFit="1" customWidth="1"/>
    <col min="3331" max="3331" width="5.875" customWidth="1"/>
    <col min="3332" max="3332" width="12.375" bestFit="1" customWidth="1"/>
    <col min="3585" max="3585" width="12.375" bestFit="1" customWidth="1"/>
    <col min="3587" max="3587" width="5.875" customWidth="1"/>
    <col min="3588" max="3588" width="12.375" bestFit="1" customWidth="1"/>
    <col min="3841" max="3841" width="12.375" bestFit="1" customWidth="1"/>
    <col min="3843" max="3843" width="5.875" customWidth="1"/>
    <col min="3844" max="3844" width="12.375" bestFit="1" customWidth="1"/>
    <col min="4097" max="4097" width="12.375" bestFit="1" customWidth="1"/>
    <col min="4099" max="4099" width="5.875" customWidth="1"/>
    <col min="4100" max="4100" width="12.375" bestFit="1" customWidth="1"/>
    <col min="4353" max="4353" width="12.375" bestFit="1" customWidth="1"/>
    <col min="4355" max="4355" width="5.875" customWidth="1"/>
    <col min="4356" max="4356" width="12.375" bestFit="1" customWidth="1"/>
    <col min="4609" max="4609" width="12.375" bestFit="1" customWidth="1"/>
    <col min="4611" max="4611" width="5.875" customWidth="1"/>
    <col min="4612" max="4612" width="12.375" bestFit="1" customWidth="1"/>
    <col min="4865" max="4865" width="12.375" bestFit="1" customWidth="1"/>
    <col min="4867" max="4867" width="5.875" customWidth="1"/>
    <col min="4868" max="4868" width="12.375" bestFit="1" customWidth="1"/>
    <col min="5121" max="5121" width="12.375" bestFit="1" customWidth="1"/>
    <col min="5123" max="5123" width="5.875" customWidth="1"/>
    <col min="5124" max="5124" width="12.375" bestFit="1" customWidth="1"/>
    <col min="5377" max="5377" width="12.375" bestFit="1" customWidth="1"/>
    <col min="5379" max="5379" width="5.875" customWidth="1"/>
    <col min="5380" max="5380" width="12.375" bestFit="1" customWidth="1"/>
    <col min="5633" max="5633" width="12.375" bestFit="1" customWidth="1"/>
    <col min="5635" max="5635" width="5.875" customWidth="1"/>
    <col min="5636" max="5636" width="12.375" bestFit="1" customWidth="1"/>
    <col min="5889" max="5889" width="12.375" bestFit="1" customWidth="1"/>
    <col min="5891" max="5891" width="5.875" customWidth="1"/>
    <col min="5892" max="5892" width="12.375" bestFit="1" customWidth="1"/>
    <col min="6145" max="6145" width="12.375" bestFit="1" customWidth="1"/>
    <col min="6147" max="6147" width="5.875" customWidth="1"/>
    <col min="6148" max="6148" width="12.375" bestFit="1" customWidth="1"/>
    <col min="6401" max="6401" width="12.375" bestFit="1" customWidth="1"/>
    <col min="6403" max="6403" width="5.875" customWidth="1"/>
    <col min="6404" max="6404" width="12.375" bestFit="1" customWidth="1"/>
    <col min="6657" max="6657" width="12.375" bestFit="1" customWidth="1"/>
    <col min="6659" max="6659" width="5.875" customWidth="1"/>
    <col min="6660" max="6660" width="12.375" bestFit="1" customWidth="1"/>
    <col min="6913" max="6913" width="12.375" bestFit="1" customWidth="1"/>
    <col min="6915" max="6915" width="5.875" customWidth="1"/>
    <col min="6916" max="6916" width="12.375" bestFit="1" customWidth="1"/>
    <col min="7169" max="7169" width="12.375" bestFit="1" customWidth="1"/>
    <col min="7171" max="7171" width="5.875" customWidth="1"/>
    <col min="7172" max="7172" width="12.375" bestFit="1" customWidth="1"/>
    <col min="7425" max="7425" width="12.375" bestFit="1" customWidth="1"/>
    <col min="7427" max="7427" width="5.875" customWidth="1"/>
    <col min="7428" max="7428" width="12.375" bestFit="1" customWidth="1"/>
    <col min="7681" max="7681" width="12.375" bestFit="1" customWidth="1"/>
    <col min="7683" max="7683" width="5.875" customWidth="1"/>
    <col min="7684" max="7684" width="12.375" bestFit="1" customWidth="1"/>
    <col min="7937" max="7937" width="12.375" bestFit="1" customWidth="1"/>
    <col min="7939" max="7939" width="5.875" customWidth="1"/>
    <col min="7940" max="7940" width="12.375" bestFit="1" customWidth="1"/>
    <col min="8193" max="8193" width="12.375" bestFit="1" customWidth="1"/>
    <col min="8195" max="8195" width="5.875" customWidth="1"/>
    <col min="8196" max="8196" width="12.375" bestFit="1" customWidth="1"/>
    <col min="8449" max="8449" width="12.375" bestFit="1" customWidth="1"/>
    <col min="8451" max="8451" width="5.875" customWidth="1"/>
    <col min="8452" max="8452" width="12.375" bestFit="1" customWidth="1"/>
    <col min="8705" max="8705" width="12.375" bestFit="1" customWidth="1"/>
    <col min="8707" max="8707" width="5.875" customWidth="1"/>
    <col min="8708" max="8708" width="12.375" bestFit="1" customWidth="1"/>
    <col min="8961" max="8961" width="12.375" bestFit="1" customWidth="1"/>
    <col min="8963" max="8963" width="5.875" customWidth="1"/>
    <col min="8964" max="8964" width="12.375" bestFit="1" customWidth="1"/>
    <col min="9217" max="9217" width="12.375" bestFit="1" customWidth="1"/>
    <col min="9219" max="9219" width="5.875" customWidth="1"/>
    <col min="9220" max="9220" width="12.375" bestFit="1" customWidth="1"/>
    <col min="9473" max="9473" width="12.375" bestFit="1" customWidth="1"/>
    <col min="9475" max="9475" width="5.875" customWidth="1"/>
    <col min="9476" max="9476" width="12.375" bestFit="1" customWidth="1"/>
    <col min="9729" max="9729" width="12.375" bestFit="1" customWidth="1"/>
    <col min="9731" max="9731" width="5.875" customWidth="1"/>
    <col min="9732" max="9732" width="12.375" bestFit="1" customWidth="1"/>
    <col min="9985" max="9985" width="12.375" bestFit="1" customWidth="1"/>
    <col min="9987" max="9987" width="5.875" customWidth="1"/>
    <col min="9988" max="9988" width="12.375" bestFit="1" customWidth="1"/>
    <col min="10241" max="10241" width="12.375" bestFit="1" customWidth="1"/>
    <col min="10243" max="10243" width="5.875" customWidth="1"/>
    <col min="10244" max="10244" width="12.375" bestFit="1" customWidth="1"/>
    <col min="10497" max="10497" width="12.375" bestFit="1" customWidth="1"/>
    <col min="10499" max="10499" width="5.875" customWidth="1"/>
    <col min="10500" max="10500" width="12.375" bestFit="1" customWidth="1"/>
    <col min="10753" max="10753" width="12.375" bestFit="1" customWidth="1"/>
    <col min="10755" max="10755" width="5.875" customWidth="1"/>
    <col min="10756" max="10756" width="12.375" bestFit="1" customWidth="1"/>
    <col min="11009" max="11009" width="12.375" bestFit="1" customWidth="1"/>
    <col min="11011" max="11011" width="5.875" customWidth="1"/>
    <col min="11012" max="11012" width="12.375" bestFit="1" customWidth="1"/>
    <col min="11265" max="11265" width="12.375" bestFit="1" customWidth="1"/>
    <col min="11267" max="11267" width="5.875" customWidth="1"/>
    <col min="11268" max="11268" width="12.375" bestFit="1" customWidth="1"/>
    <col min="11521" max="11521" width="12.375" bestFit="1" customWidth="1"/>
    <col min="11523" max="11523" width="5.875" customWidth="1"/>
    <col min="11524" max="11524" width="12.375" bestFit="1" customWidth="1"/>
    <col min="11777" max="11777" width="12.375" bestFit="1" customWidth="1"/>
    <col min="11779" max="11779" width="5.875" customWidth="1"/>
    <col min="11780" max="11780" width="12.375" bestFit="1" customWidth="1"/>
    <col min="12033" max="12033" width="12.375" bestFit="1" customWidth="1"/>
    <col min="12035" max="12035" width="5.875" customWidth="1"/>
    <col min="12036" max="12036" width="12.375" bestFit="1" customWidth="1"/>
    <col min="12289" max="12289" width="12.375" bestFit="1" customWidth="1"/>
    <col min="12291" max="12291" width="5.875" customWidth="1"/>
    <col min="12292" max="12292" width="12.375" bestFit="1" customWidth="1"/>
    <col min="12545" max="12545" width="12.375" bestFit="1" customWidth="1"/>
    <col min="12547" max="12547" width="5.875" customWidth="1"/>
    <col min="12548" max="12548" width="12.375" bestFit="1" customWidth="1"/>
    <col min="12801" max="12801" width="12.375" bestFit="1" customWidth="1"/>
    <col min="12803" max="12803" width="5.875" customWidth="1"/>
    <col min="12804" max="12804" width="12.375" bestFit="1" customWidth="1"/>
    <col min="13057" max="13057" width="12.375" bestFit="1" customWidth="1"/>
    <col min="13059" max="13059" width="5.875" customWidth="1"/>
    <col min="13060" max="13060" width="12.375" bestFit="1" customWidth="1"/>
    <col min="13313" max="13313" width="12.375" bestFit="1" customWidth="1"/>
    <col min="13315" max="13315" width="5.875" customWidth="1"/>
    <col min="13316" max="13316" width="12.375" bestFit="1" customWidth="1"/>
    <col min="13569" max="13569" width="12.375" bestFit="1" customWidth="1"/>
    <col min="13571" max="13571" width="5.875" customWidth="1"/>
    <col min="13572" max="13572" width="12.375" bestFit="1" customWidth="1"/>
    <col min="13825" max="13825" width="12.375" bestFit="1" customWidth="1"/>
    <col min="13827" max="13827" width="5.875" customWidth="1"/>
    <col min="13828" max="13828" width="12.375" bestFit="1" customWidth="1"/>
    <col min="14081" max="14081" width="12.375" bestFit="1" customWidth="1"/>
    <col min="14083" max="14083" width="5.875" customWidth="1"/>
    <col min="14084" max="14084" width="12.375" bestFit="1" customWidth="1"/>
    <col min="14337" max="14337" width="12.375" bestFit="1" customWidth="1"/>
    <col min="14339" max="14339" width="5.875" customWidth="1"/>
    <col min="14340" max="14340" width="12.375" bestFit="1" customWidth="1"/>
    <col min="14593" max="14593" width="12.375" bestFit="1" customWidth="1"/>
    <col min="14595" max="14595" width="5.875" customWidth="1"/>
    <col min="14596" max="14596" width="12.375" bestFit="1" customWidth="1"/>
    <col min="14849" max="14849" width="12.375" bestFit="1" customWidth="1"/>
    <col min="14851" max="14851" width="5.875" customWidth="1"/>
    <col min="14852" max="14852" width="12.375" bestFit="1" customWidth="1"/>
    <col min="15105" max="15105" width="12.375" bestFit="1" customWidth="1"/>
    <col min="15107" max="15107" width="5.875" customWidth="1"/>
    <col min="15108" max="15108" width="12.375" bestFit="1" customWidth="1"/>
    <col min="15361" max="15361" width="12.375" bestFit="1" customWidth="1"/>
    <col min="15363" max="15363" width="5.875" customWidth="1"/>
    <col min="15364" max="15364" width="12.375" bestFit="1" customWidth="1"/>
    <col min="15617" max="15617" width="12.375" bestFit="1" customWidth="1"/>
    <col min="15619" max="15619" width="5.875" customWidth="1"/>
    <col min="15620" max="15620" width="12.375" bestFit="1" customWidth="1"/>
    <col min="15873" max="15873" width="12.375" bestFit="1" customWidth="1"/>
    <col min="15875" max="15875" width="5.875" customWidth="1"/>
    <col min="15876" max="15876" width="12.375" bestFit="1" customWidth="1"/>
    <col min="16129" max="16129" width="12.375" bestFit="1" customWidth="1"/>
    <col min="16131" max="16131" width="5.875" customWidth="1"/>
    <col min="16132" max="16132" width="12.375" bestFit="1" customWidth="1"/>
  </cols>
  <sheetData>
    <row r="1" spans="1:8" x14ac:dyDescent="0.25">
      <c r="B1" s="1" t="s">
        <v>0</v>
      </c>
      <c r="D1" t="s">
        <v>1</v>
      </c>
      <c r="F1" s="6" t="s">
        <v>27</v>
      </c>
    </row>
    <row r="2" spans="1:8" x14ac:dyDescent="0.25">
      <c r="A2" s="2" t="s">
        <v>2</v>
      </c>
      <c r="B2" s="3" t="str">
        <f>UPPER((MIDB($A$2,SEARCH(" ",$A$2)+1,FIND(" ",$A$2))))</f>
        <v>ВК</v>
      </c>
      <c r="D2" s="1" t="s">
        <v>3</v>
      </c>
      <c r="F2" s="1" t="str">
        <f>UPPER(TRIM(MID(SUBSTITUTE(SUBSTITUTE(A2,","," ")," ",REPT(" ",99)),99,99)))</f>
        <v>ВК</v>
      </c>
      <c r="H2" s="5" t="str">
        <f>UPPER(TRIM(MID(SUBSTITUTE(SUBSTITUTE(A2&amp;",Ск.",","," ")," ",REPT(" ",99)),99,99)))</f>
        <v>ВК</v>
      </c>
    </row>
    <row r="3" spans="1:8" ht="31.5" x14ac:dyDescent="0.25">
      <c r="A3" s="2" t="s">
        <v>4</v>
      </c>
      <c r="B3" s="3" t="str">
        <f>UPPER((MIDB($A$3,SEARCH(" ",$A$3)+1,FIND(" ",$A$3))))</f>
        <v>ВК</v>
      </c>
      <c r="D3" s="1" t="s">
        <v>3</v>
      </c>
      <c r="F3" s="1" t="str">
        <f t="shared" ref="F3:F17" si="0">UPPER(TRIM(MID(SUBSTITUTE(SUBSTITUTE(A3,","," ")," ",REPT(" ",99)),99,99)))</f>
        <v>ВК</v>
      </c>
      <c r="H3" s="5" t="str">
        <f t="shared" ref="H3:H20" si="1">UPPER(TRIM(MID(SUBSTITUTE(SUBSTITUTE(A3&amp;",Ск.",","," ")," ",REPT(" ",99)),99,99)))</f>
        <v>ВК</v>
      </c>
    </row>
    <row r="4" spans="1:8" ht="47.25" x14ac:dyDescent="0.25">
      <c r="A4" s="2" t="s">
        <v>26</v>
      </c>
      <c r="B4" s="4" t="str">
        <f>UPPER(MIDB(A4,SEARCH(" ",A4)+1,FIND(" ",A4)))</f>
        <v>ОВ</v>
      </c>
      <c r="D4" s="1" t="s">
        <v>5</v>
      </c>
      <c r="F4" s="1" t="str">
        <f t="shared" si="0"/>
        <v>ОВК;
5</v>
      </c>
      <c r="H4" s="5" t="str">
        <f t="shared" si="1"/>
        <v>ОВК;
5</v>
      </c>
    </row>
    <row r="5" spans="1:8" x14ac:dyDescent="0.25">
      <c r="A5" s="2" t="s">
        <v>6</v>
      </c>
      <c r="B5" s="3" t="str">
        <f>UPPER(MIDB(A5,SEARCH(" ",A5)+1,FIND(" ",A5)))</f>
        <v>ССК</v>
      </c>
      <c r="D5" s="1" t="s">
        <v>7</v>
      </c>
      <c r="F5" s="1" t="str">
        <f t="shared" si="0"/>
        <v>ССК</v>
      </c>
      <c r="H5" s="5" t="str">
        <f t="shared" si="1"/>
        <v>ССК</v>
      </c>
    </row>
    <row r="6" spans="1:8" ht="31.5" x14ac:dyDescent="0.25">
      <c r="A6" s="2" t="s">
        <v>8</v>
      </c>
      <c r="B6" s="3" t="str">
        <f t="shared" ref="B6:B7" si="2">UPPER(MIDB(A6,SEARCH(" ",A6)+1,FIND(" ",A6)))</f>
        <v>ССК</v>
      </c>
      <c r="D6" s="1" t="s">
        <v>7</v>
      </c>
      <c r="F6" s="1" t="str">
        <f t="shared" si="0"/>
        <v>ССК</v>
      </c>
      <c r="H6" s="5" t="str">
        <f t="shared" si="1"/>
        <v>ССК</v>
      </c>
    </row>
    <row r="7" spans="1:8" x14ac:dyDescent="0.25">
      <c r="A7" s="2" t="s">
        <v>9</v>
      </c>
      <c r="B7" s="3" t="str">
        <f t="shared" si="2"/>
        <v>С</v>
      </c>
      <c r="D7" s="1" t="s">
        <v>10</v>
      </c>
      <c r="F7" s="1" t="str">
        <f t="shared" si="0"/>
        <v>С</v>
      </c>
      <c r="H7" s="5" t="str">
        <f t="shared" si="1"/>
        <v>С</v>
      </c>
    </row>
    <row r="8" spans="1:8" ht="94.5" x14ac:dyDescent="0.25">
      <c r="A8" s="2" t="s">
        <v>11</v>
      </c>
      <c r="B8" s="4" t="str">
        <f>UPPER(MIDB(A8,SEARCH(" ",A8)+1,FIND(" ",A8)))</f>
        <v>С,</v>
      </c>
      <c r="D8" s="1" t="s">
        <v>10</v>
      </c>
      <c r="F8" s="1" t="str">
        <f t="shared" si="0"/>
        <v>С</v>
      </c>
      <c r="H8" s="5" t="str">
        <f t="shared" si="1"/>
        <v>С</v>
      </c>
    </row>
    <row r="9" spans="1:8" x14ac:dyDescent="0.25">
      <c r="A9" s="2" t="s">
        <v>12</v>
      </c>
      <c r="B9" s="3" t="str">
        <f t="shared" ref="B9:B17" si="3">UPPER(MIDB(A9,SEARCH(" ",A9)+1,FIND(" ",A9)))</f>
        <v>СК</v>
      </c>
      <c r="D9" s="1" t="s">
        <v>13</v>
      </c>
      <c r="F9" s="1" t="str">
        <f t="shared" si="0"/>
        <v>СК</v>
      </c>
      <c r="H9" s="5" t="str">
        <f t="shared" si="1"/>
        <v>СК</v>
      </c>
    </row>
    <row r="10" spans="1:8" ht="31.5" x14ac:dyDescent="0.25">
      <c r="A10" s="2" t="s">
        <v>14</v>
      </c>
      <c r="B10" s="4" t="str">
        <f t="shared" si="3"/>
        <v>СК,</v>
      </c>
      <c r="D10" s="1" t="s">
        <v>13</v>
      </c>
      <c r="F10" s="1" t="str">
        <f t="shared" si="0"/>
        <v>СК</v>
      </c>
      <c r="H10" s="5" t="str">
        <f t="shared" si="1"/>
        <v>СК</v>
      </c>
    </row>
    <row r="11" spans="1:8" ht="31.5" x14ac:dyDescent="0.25">
      <c r="A11" s="2" t="s">
        <v>15</v>
      </c>
      <c r="B11" s="4" t="str">
        <f t="shared" si="3"/>
        <v xml:space="preserve">СК,
</v>
      </c>
      <c r="D11" s="1" t="s">
        <v>13</v>
      </c>
      <c r="F11" s="1" t="str">
        <f t="shared" si="0"/>
        <v>СК</v>
      </c>
      <c r="H11" s="5" t="str">
        <f t="shared" si="1"/>
        <v>СК</v>
      </c>
    </row>
    <row r="12" spans="1:8" x14ac:dyDescent="0.25">
      <c r="A12" s="2" t="s">
        <v>16</v>
      </c>
      <c r="B12" s="3" t="str">
        <f t="shared" si="3"/>
        <v>ДСП</v>
      </c>
      <c r="D12" s="1" t="s">
        <v>17</v>
      </c>
      <c r="F12" s="1" t="str">
        <f t="shared" si="0"/>
        <v>ДСП</v>
      </c>
      <c r="H12" s="5" t="str">
        <f t="shared" si="1"/>
        <v>ДСП</v>
      </c>
    </row>
    <row r="13" spans="1:8" x14ac:dyDescent="0.25">
      <c r="A13" s="2" t="s">
        <v>18</v>
      </c>
      <c r="B13" s="3" t="str">
        <f t="shared" si="3"/>
        <v>ДСК</v>
      </c>
      <c r="D13" s="1" t="s">
        <v>17</v>
      </c>
      <c r="F13" s="1" t="str">
        <f t="shared" si="0"/>
        <v>ДСК</v>
      </c>
      <c r="H13" s="5" t="str">
        <f t="shared" si="1"/>
        <v>ДСК</v>
      </c>
    </row>
    <row r="14" spans="1:8" ht="47.25" x14ac:dyDescent="0.25">
      <c r="A14" s="2" t="s">
        <v>19</v>
      </c>
      <c r="B14" s="3" t="str">
        <f t="shared" si="3"/>
        <v>ДСК</v>
      </c>
      <c r="D14" s="1" t="s">
        <v>17</v>
      </c>
      <c r="F14" s="1" t="str">
        <f t="shared" si="0"/>
        <v>ДСК</v>
      </c>
      <c r="H14" s="5" t="str">
        <f t="shared" si="1"/>
        <v>ДСК</v>
      </c>
    </row>
    <row r="15" spans="1:8" x14ac:dyDescent="0.25">
      <c r="A15" s="2" t="s">
        <v>20</v>
      </c>
      <c r="B15" s="3" t="str">
        <f t="shared" si="3"/>
        <v>К</v>
      </c>
      <c r="D15" s="1" t="s">
        <v>21</v>
      </c>
      <c r="F15" s="1" t="str">
        <f t="shared" si="0"/>
        <v>К</v>
      </c>
      <c r="H15" s="5" t="str">
        <f t="shared" si="1"/>
        <v>К</v>
      </c>
    </row>
    <row r="16" spans="1:8" ht="31.5" x14ac:dyDescent="0.25">
      <c r="A16" s="2" t="s">
        <v>22</v>
      </c>
      <c r="B16" s="4" t="str">
        <f t="shared" si="3"/>
        <v>К,
2</v>
      </c>
      <c r="D16" s="1" t="s">
        <v>21</v>
      </c>
      <c r="F16" s="1" t="str">
        <f t="shared" si="0"/>
        <v>К</v>
      </c>
      <c r="H16" s="5" t="str">
        <f t="shared" si="1"/>
        <v>К</v>
      </c>
    </row>
    <row r="17" spans="1:8" x14ac:dyDescent="0.25">
      <c r="A17" s="2">
        <v>236</v>
      </c>
      <c r="B17" s="4" t="e">
        <f>ISBLANK(UPPER(MIDB(A17,SEARCH(" ",A17)+1,FIND(" ",A17))))*("Скл.")</f>
        <v>#VALUE!</v>
      </c>
      <c r="D17" s="1" t="s">
        <v>25</v>
      </c>
      <c r="F17" s="1" t="str">
        <f t="shared" si="0"/>
        <v/>
      </c>
      <c r="H17" s="5" t="str">
        <f t="shared" si="1"/>
        <v>СК.</v>
      </c>
    </row>
    <row r="18" spans="1:8" x14ac:dyDescent="0.25">
      <c r="F18" s="1" t="str">
        <f t="shared" ref="F3:F20" si="4">TRIM(MID(SUBSTITUTE(SUBSTITUTE(A18,","," ")," ",REPT(" ",99)),99,99))</f>
        <v/>
      </c>
      <c r="H18" s="5" t="str">
        <f t="shared" si="1"/>
        <v>СК.</v>
      </c>
    </row>
    <row r="19" spans="1:8" x14ac:dyDescent="0.25">
      <c r="B19" s="3" t="s">
        <v>23</v>
      </c>
      <c r="F19" s="1" t="str">
        <f t="shared" si="4"/>
        <v/>
      </c>
      <c r="H19" s="5" t="str">
        <f t="shared" si="1"/>
        <v>СК.</v>
      </c>
    </row>
    <row r="20" spans="1:8" x14ac:dyDescent="0.25">
      <c r="B20" s="4" t="s">
        <v>24</v>
      </c>
      <c r="F20" s="1" t="str">
        <f t="shared" si="4"/>
        <v/>
      </c>
      <c r="H20" s="5" t="str">
        <f t="shared" si="1"/>
        <v>СК.</v>
      </c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Михайлов Владимир Александрович</dc:creator>
  <cp:lastModifiedBy>Михайлов Владимир Александрович</cp:lastModifiedBy>
  <dcterms:created xsi:type="dcterms:W3CDTF">2024-04-11T10:17:32Z</dcterms:created>
  <dcterms:modified xsi:type="dcterms:W3CDTF">2024-04-11T11:51:32Z</dcterms:modified>
</cp:coreProperties>
</file>