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F786F89-6A10-4635-96E5-9457D9865A54}" xr6:coauthVersionLast="47" xr6:coauthVersionMax="47" xr10:uidLastSave="{00000000-0000-0000-0000-000000000000}"/>
  <bookViews>
    <workbookView xWindow="-120" yWindow="-120" windowWidth="38640" windowHeight="15840" activeTab="1" xr2:uid="{8D1163DA-E751-4F51-8D72-8D671C7029AA}"/>
  </bookViews>
  <sheets>
    <sheet name="Общий список" sheetId="1" r:id="rId1"/>
    <sheet name="Мира" sheetId="2" r:id="rId2"/>
    <sheet name="Республики" sheetId="3" r:id="rId3"/>
    <sheet name="Лист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 a="1"/>
  <c r="D2" i="3" s="1"/>
  <c r="D3" i="3" a="1"/>
  <c r="D3" i="3" s="1"/>
  <c r="D4" i="3" a="1"/>
  <c r="D4" i="3" s="1"/>
  <c r="D5" i="3" a="1"/>
  <c r="D5" i="3" s="1"/>
  <c r="D6" i="3" a="1"/>
  <c r="D6" i="3" s="1"/>
  <c r="D7" i="3" a="1"/>
  <c r="D7" i="3" s="1"/>
  <c r="D8" i="3" a="1"/>
  <c r="D8" i="3" s="1"/>
  <c r="D9" i="3" a="1"/>
  <c r="D9" i="3" s="1"/>
  <c r="D10" i="3" a="1"/>
  <c r="D10" i="3" s="1"/>
  <c r="D11" i="3" a="1"/>
  <c r="D11" i="3" s="1"/>
  <c r="D12" i="3" a="1"/>
  <c r="D12" i="3" s="1"/>
  <c r="C2" i="3" a="1"/>
  <c r="C2" i="3" s="1"/>
  <c r="C3" i="3" a="1"/>
  <c r="C3" i="3" s="1"/>
  <c r="C4" i="3" a="1"/>
  <c r="C4" i="3" s="1"/>
  <c r="C5" i="3" a="1"/>
  <c r="C5" i="3" s="1"/>
  <c r="C6" i="3" a="1"/>
  <c r="C6" i="3" s="1"/>
  <c r="C7" i="3" a="1"/>
  <c r="C7" i="3" s="1"/>
  <c r="C8" i="3" a="1"/>
  <c r="C8" i="3" s="1"/>
  <c r="C9" i="3" a="1"/>
  <c r="C9" i="3" s="1"/>
  <c r="C10" i="3" a="1"/>
  <c r="C10" i="3" s="1"/>
  <c r="C11" i="3" a="1"/>
  <c r="C11" i="3" s="1"/>
  <c r="C12" i="3" a="1"/>
  <c r="C12" i="3" s="1"/>
  <c r="B2" i="3" a="1"/>
  <c r="B2" i="3" s="1"/>
  <c r="A2" i="3" s="1"/>
  <c r="B3" i="3" a="1"/>
  <c r="B3" i="3" s="1"/>
  <c r="B4" i="3" a="1"/>
  <c r="B4" i="3" s="1"/>
  <c r="B5" i="3" a="1"/>
  <c r="B5" i="3" s="1"/>
  <c r="B6" i="3" a="1"/>
  <c r="B6" i="3" s="1"/>
  <c r="B7" i="3" a="1"/>
  <c r="B7" i="3" s="1"/>
  <c r="B8" i="3" a="1"/>
  <c r="B8" i="3" s="1"/>
  <c r="B9" i="3" a="1"/>
  <c r="B9" i="3" s="1"/>
  <c r="B10" i="3" a="1"/>
  <c r="B10" i="3" s="1"/>
  <c r="A10" i="3" s="1"/>
  <c r="B11" i="3" a="1"/>
  <c r="B11" i="3" s="1"/>
  <c r="A11" i="3" s="1"/>
  <c r="B12" i="3" a="1"/>
  <c r="B12" i="3" s="1"/>
  <c r="A12" i="3" s="1"/>
  <c r="D3" i="2" a="1"/>
  <c r="D3" i="2" s="1"/>
  <c r="D4" i="2" a="1"/>
  <c r="D4" i="2"/>
  <c r="D5" i="2" a="1"/>
  <c r="D5" i="2" s="1"/>
  <c r="D6" i="2" a="1"/>
  <c r="D6" i="2" s="1"/>
  <c r="D7" i="2" a="1"/>
  <c r="D7" i="2"/>
  <c r="D8" i="2" a="1"/>
  <c r="D8" i="2" s="1"/>
  <c r="D9" i="2" a="1"/>
  <c r="D9" i="2" s="1"/>
  <c r="D10" i="2" a="1"/>
  <c r="D10" i="2" s="1"/>
  <c r="D11" i="2" a="1"/>
  <c r="D11" i="2" s="1"/>
  <c r="D12" i="2" a="1"/>
  <c r="D12" i="2" s="1"/>
  <c r="D2" i="2" a="1"/>
  <c r="D2" i="2" s="1"/>
  <c r="C2" i="2" a="1"/>
  <c r="C2" i="2" s="1"/>
  <c r="C3" i="2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B3" i="2" a="1"/>
  <c r="B3" i="2" s="1"/>
  <c r="B4" i="2" a="1"/>
  <c r="B4" i="2" s="1"/>
  <c r="B5" i="2" a="1"/>
  <c r="B5" i="2" s="1"/>
  <c r="A5" i="2" s="1"/>
  <c r="B6" i="2" a="1"/>
  <c r="B6" i="2" s="1"/>
  <c r="A6" i="2" s="1"/>
  <c r="B7" i="2" a="1"/>
  <c r="B7" i="2" s="1"/>
  <c r="A7" i="2" s="1"/>
  <c r="B8" i="2" a="1"/>
  <c r="B8" i="2" s="1"/>
  <c r="A8" i="2" s="1"/>
  <c r="B9" i="2" a="1"/>
  <c r="B9" i="2" s="1"/>
  <c r="A9" i="2" s="1"/>
  <c r="B10" i="2" a="1"/>
  <c r="B10" i="2" s="1"/>
  <c r="A10" i="2" s="1"/>
  <c r="B11" i="2" a="1"/>
  <c r="B11" i="2" s="1"/>
  <c r="A11" i="2" s="1"/>
  <c r="B12" i="2" a="1"/>
  <c r="B12" i="2" s="1"/>
  <c r="A12" i="2" s="1"/>
  <c r="B2" i="2" a="1"/>
  <c r="B2" i="2" s="1"/>
  <c r="A2" i="2" s="1"/>
  <c r="A3" i="3" l="1"/>
  <c r="A4" i="3" s="1"/>
  <c r="A3" i="2"/>
  <c r="A4" i="2" s="1"/>
  <c r="A5" i="3" l="1"/>
  <c r="A6" i="3" l="1"/>
  <c r="A7" i="3" l="1"/>
  <c r="A8" i="3" s="1"/>
  <c r="A9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<sst xmlns="http://schemas.openxmlformats.org/spreadsheetml/2006/main" count="47" uniqueCount="28">
  <si>
    <t>№ п/п</t>
  </si>
  <si>
    <t>Имя</t>
  </si>
  <si>
    <t>Адрес</t>
  </si>
  <si>
    <t>Отметка о посещении</t>
  </si>
  <si>
    <t>мира 1</t>
  </si>
  <si>
    <t>мира 2</t>
  </si>
  <si>
    <t>республики 1</t>
  </si>
  <si>
    <t>республики 2</t>
  </si>
  <si>
    <t>республики 3</t>
  </si>
  <si>
    <t>республики 4</t>
  </si>
  <si>
    <t>республики 5</t>
  </si>
  <si>
    <t>республики 6</t>
  </si>
  <si>
    <t>республики 7</t>
  </si>
  <si>
    <t>республики 8</t>
  </si>
  <si>
    <t>республики 9</t>
  </si>
  <si>
    <t>республики 10</t>
  </si>
  <si>
    <t>мира 3</t>
  </si>
  <si>
    <t>мира 4</t>
  </si>
  <si>
    <t>мира 5</t>
  </si>
  <si>
    <t>посещён</t>
  </si>
  <si>
    <t>Саша</t>
  </si>
  <si>
    <t>Маша</t>
  </si>
  <si>
    <t>Даша</t>
  </si>
  <si>
    <t>Лёша</t>
  </si>
  <si>
    <t>Вова</t>
  </si>
  <si>
    <t>Рома</t>
  </si>
  <si>
    <t>Надя</t>
  </si>
  <si>
    <t>Вадя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</si>
</sst>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DC86-C618-412B-BA60-01135A187BB4}">
  <sheetPr codeName="Лист1"/>
  <dimension ref="A1:D16"/>
  <sheetViews>
    <sheetView workbookViewId="0">
      <selection activeCell="B2" sqref="B2"/>
    </sheetView>
  </sheetViews>
  <sheetFormatPr defaultRowHeight="15" x14ac:dyDescent="0.25"/>
  <cols>
    <col min="2" max="2" width="20.42578125" customWidth="1"/>
    <col min="3" max="3" width="15.140625" customWidth="1"/>
    <col min="4" max="4" width="21.5703125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>
        <v>1</v>
      </c>
      <c r="B2" s="1" t="s">
        <v>20</v>
      </c>
      <c r="C2" s="1" t="s">
        <v>4</v>
      </c>
      <c r="D2" s="1" t="s">
        <v>19</v>
      </c>
    </row>
    <row r="3" spans="1:4" x14ac:dyDescent="0.25">
      <c r="A3" s="3">
        <v>2</v>
      </c>
      <c r="B3" s="1" t="s">
        <v>21</v>
      </c>
      <c r="C3" s="1" t="s">
        <v>5</v>
      </c>
      <c r="D3" s="1"/>
    </row>
    <row r="4" spans="1:4" x14ac:dyDescent="0.25">
      <c r="A4" s="3">
        <v>3</v>
      </c>
      <c r="B4" s="1" t="s">
        <v>22</v>
      </c>
      <c r="C4" s="1" t="s">
        <v>6</v>
      </c>
      <c r="D4" s="1"/>
    </row>
    <row r="5" spans="1:4" x14ac:dyDescent="0.25">
      <c r="A5" s="3">
        <v>4</v>
      </c>
      <c r="B5" s="1" t="s">
        <v>23</v>
      </c>
      <c r="C5" s="1" t="s">
        <v>7</v>
      </c>
      <c r="D5" s="1"/>
    </row>
    <row r="6" spans="1:4" x14ac:dyDescent="0.25">
      <c r="A6" s="3">
        <v>5</v>
      </c>
      <c r="B6" s="1" t="s">
        <v>24</v>
      </c>
      <c r="C6" s="1" t="s">
        <v>8</v>
      </c>
      <c r="D6" s="1"/>
    </row>
    <row r="7" spans="1:4" x14ac:dyDescent="0.25">
      <c r="A7" s="3">
        <v>6</v>
      </c>
      <c r="B7" s="1" t="s">
        <v>25</v>
      </c>
      <c r="C7" s="1" t="s">
        <v>9</v>
      </c>
      <c r="D7" s="1" t="s">
        <v>19</v>
      </c>
    </row>
    <row r="8" spans="1:4" x14ac:dyDescent="0.25">
      <c r="A8" s="3">
        <v>7</v>
      </c>
      <c r="B8" s="1" t="s">
        <v>26</v>
      </c>
      <c r="C8" s="1" t="s">
        <v>10</v>
      </c>
      <c r="D8" s="1"/>
    </row>
    <row r="9" spans="1:4" x14ac:dyDescent="0.25">
      <c r="A9" s="3">
        <v>8</v>
      </c>
      <c r="B9" s="1" t="s">
        <v>27</v>
      </c>
      <c r="C9" s="1" t="s">
        <v>11</v>
      </c>
      <c r="D9" s="1"/>
    </row>
    <row r="10" spans="1:4" x14ac:dyDescent="0.25">
      <c r="A10" s="3">
        <v>9</v>
      </c>
      <c r="B10" s="1" t="s">
        <v>20</v>
      </c>
      <c r="C10" s="1" t="s">
        <v>12</v>
      </c>
      <c r="D10" s="1"/>
    </row>
    <row r="11" spans="1:4" x14ac:dyDescent="0.25">
      <c r="A11" s="3">
        <v>10</v>
      </c>
      <c r="B11" s="1" t="s">
        <v>21</v>
      </c>
      <c r="C11" s="1" t="s">
        <v>13</v>
      </c>
      <c r="D11" s="1" t="s">
        <v>19</v>
      </c>
    </row>
    <row r="12" spans="1:4" x14ac:dyDescent="0.25">
      <c r="A12" s="3">
        <v>11</v>
      </c>
      <c r="B12" s="1" t="s">
        <v>22</v>
      </c>
      <c r="C12" s="1" t="s">
        <v>14</v>
      </c>
      <c r="D12" s="1"/>
    </row>
    <row r="13" spans="1:4" x14ac:dyDescent="0.25">
      <c r="A13" s="3">
        <v>12</v>
      </c>
      <c r="B13" s="1" t="s">
        <v>23</v>
      </c>
      <c r="C13" s="1" t="s">
        <v>15</v>
      </c>
      <c r="D13" s="1"/>
    </row>
    <row r="14" spans="1:4" x14ac:dyDescent="0.25">
      <c r="A14" s="3">
        <v>13</v>
      </c>
      <c r="B14" s="1" t="s">
        <v>24</v>
      </c>
      <c r="C14" s="1" t="s">
        <v>16</v>
      </c>
      <c r="D14" s="1"/>
    </row>
    <row r="15" spans="1:4" x14ac:dyDescent="0.25">
      <c r="A15" s="3">
        <v>14</v>
      </c>
      <c r="B15" s="1" t="s">
        <v>25</v>
      </c>
      <c r="C15" s="1" t="s">
        <v>17</v>
      </c>
      <c r="D15" s="1" t="s">
        <v>19</v>
      </c>
    </row>
    <row r="16" spans="1:4" x14ac:dyDescent="0.25">
      <c r="A16" s="3">
        <v>15</v>
      </c>
      <c r="B16" s="1" t="s">
        <v>26</v>
      </c>
      <c r="C16" s="1" t="s">
        <v>18</v>
      </c>
      <c r="D16" s="1"/>
    </row>
  </sheetData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xr:uid="{D560AF05-D667-4257-9400-439591CCDBB8}">
          <x14:formula1>
            <xm:f>Лист4!$A$1:$A$2</xm:f>
          </x14:formula1>
          <xm:sqref>D2:D16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83CF-A6C4-43ED-9659-C0CD272649E0}">
  <sheetPr codeName="Лист2"/>
  <dimension ref="A1:D12"/>
  <sheetViews>
    <sheetView tabSelected="1" workbookViewId="0">
      <selection activeCell="B2" sqref="B2"/>
    </sheetView>
  </sheetViews>
  <sheetFormatPr defaultRowHeight="15" x14ac:dyDescent="0.25"/>
  <cols>
    <col min="1" max="1" width="6.7109375" bestFit="1" customWidth="1"/>
    <col min="2" max="2" width="16.85546875" customWidth="1"/>
    <col min="3" max="3" width="19.85546875" customWidth="1"/>
    <col min="4" max="4" width="26.14062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f>IF(B2="","",MAX($A$1:A1)+1)</f>
        <v>1</v>
      </c>
      <c r="B2" s="1" t="str" cm="1">
        <f t="array" ref="B2">IFERROR(INDEX('Общий список'!B$2:B$16,_xlfn.AGGREGATE(15,6,'Общий список'!$A$2:$A$16/ISNUMBER(SEARCH("мира",'Общий список'!$C$2:$C$16))/('Общий список'!$D$2:$D$16&lt;&gt;"посещён"),ROW(A2)-1)),"")</f>
        <v>Маша</v>
      </c>
      <c r="C2" s="1" t="str" cm="1">
        <f t="array" ref="C2">IFERROR(INDEX('Общий список'!C$2:C$16,_xlfn.AGGREGATE(15,6,'Общий список'!$A$2:$A$16/ISNUMBER(SEARCH("мира",'Общий список'!$C$2:$C$16))/('Общий список'!$D$2:$D$16&lt;&gt;"посещён"),ROW(B2)-1)),"")</f>
        <v>мира 2</v>
      </c>
      <c r="D2" s="1" t="str" cm="1">
        <f t="array" ref="D2">IFERROR(INDEX('Общий список'!D$2:D$16,_xlfn.AGGREGATE(15,6,'Общий список'!$A$2:$A$16/ISNUMBER(SEARCH("мира",'Общий список'!$C$2:$C$16))/('Общий список'!$D$2:$D$16&lt;&gt;"посещён"),ROW(C2)-1)),"")&amp;""</f>
        <v/>
      </c>
    </row>
    <row r="3" spans="1:4" x14ac:dyDescent="0.25">
      <c r="A3" s="1">
        <f>IF(B3="","",MAX($A$1:A2)+1)</f>
        <v>2</v>
      </c>
      <c r="B3" s="1" t="str" cm="1">
        <f t="array" ref="B3">IFERROR(INDEX('Общий список'!B$2:B$16,_xlfn.AGGREGATE(15,6,'Общий список'!$A$2:$A$16/ISNUMBER(SEARCH("мира",'Общий список'!$C$2:$C$16))/('Общий список'!$D$2:$D$16&lt;&gt;"посещён"),ROW(A3)-1)),"")</f>
        <v>Вова</v>
      </c>
      <c r="C3" s="1" t="str" cm="1">
        <f t="array" ref="C3">IFERROR(INDEX('Общий список'!C$2:C$16,_xlfn.AGGREGATE(15,6,'Общий список'!$A$2:$A$16/ISNUMBER(SEARCH("мира",'Общий список'!$C$2:$C$16))/('Общий список'!$D$2:$D$16&lt;&gt;"посещён"),ROW(B3)-1)),"")</f>
        <v>мира 3</v>
      </c>
      <c r="D3" s="1" t="str" cm="1">
        <f t="array" ref="D3">IFERROR(INDEX('Общий список'!D$2:D$16,_xlfn.AGGREGATE(15,6,'Общий список'!$A$2:$A$16/ISNUMBER(SEARCH("мира",'Общий список'!$C$2:$C$16))/('Общий список'!$D$2:$D$16&lt;&gt;"посещён"),ROW(C3)-1)),"")&amp;""</f>
        <v/>
      </c>
    </row>
    <row r="4" spans="1:4" x14ac:dyDescent="0.25">
      <c r="A4" s="1">
        <f>IF(B4="","",MAX($A$1:A3)+1)</f>
        <v>3</v>
      </c>
      <c r="B4" s="1" t="str" cm="1">
        <f t="array" ref="B4">IFERROR(INDEX('Общий список'!B$2:B$16,_xlfn.AGGREGATE(15,6,'Общий список'!$A$2:$A$16/ISNUMBER(SEARCH("мира",'Общий список'!$C$2:$C$16))/('Общий список'!$D$2:$D$16&lt;&gt;"посещён"),ROW(A4)-1)),"")</f>
        <v>Надя</v>
      </c>
      <c r="C4" s="1" t="str" cm="1">
        <f t="array" ref="C4">IFERROR(INDEX('Общий список'!C$2:C$16,_xlfn.AGGREGATE(15,6,'Общий список'!$A$2:$A$16/ISNUMBER(SEARCH("мира",'Общий список'!$C$2:$C$16))/('Общий список'!$D$2:$D$16&lt;&gt;"посещён"),ROW(B4)-1)),"")</f>
        <v>мира 5</v>
      </c>
      <c r="D4" s="1" t="str" cm="1">
        <f t="array" ref="D4">IFERROR(INDEX('Общий список'!D$2:D$16,_xlfn.AGGREGATE(15,6,'Общий список'!$A$2:$A$16/ISNUMBER(SEARCH("мира",'Общий список'!$C$2:$C$16))/('Общий список'!$D$2:$D$16&lt;&gt;"посещён"),ROW(C4)-1)),"")&amp;""</f>
        <v/>
      </c>
    </row>
    <row r="5" spans="1:4" x14ac:dyDescent="0.25">
      <c r="A5" s="1" t="str">
        <f>IF(B5="","",MAX($A$1:A4)+1)</f>
        <v/>
      </c>
      <c r="B5" s="1" t="str" cm="1">
        <f t="array" ref="B5">IFERROR(INDEX('Общий список'!B$2:B$16,_xlfn.AGGREGATE(15,6,'Общий список'!$A$2:$A$16/ISNUMBER(SEARCH("мира",'Общий список'!$C$2:$C$16))/('Общий список'!$D$2:$D$16&lt;&gt;"посещён"),ROW(A5)-1)),"")</f>
        <v/>
      </c>
      <c r="C5" s="1" t="str" cm="1">
        <f t="array" ref="C5">IFERROR(INDEX('Общий список'!C$2:C$16,_xlfn.AGGREGATE(15,6,'Общий список'!$A$2:$A$16/ISNUMBER(SEARCH("мира",'Общий список'!$C$2:$C$16))/('Общий список'!$D$2:$D$16&lt;&gt;"посещён"),ROW(B5)-1)),"")</f>
        <v/>
      </c>
      <c r="D5" s="1" t="str" cm="1">
        <f t="array" ref="D5">IFERROR(INDEX('Общий список'!D$2:D$16,_xlfn.AGGREGATE(15,6,'Общий список'!$A$2:$A$16/ISNUMBER(SEARCH("мира",'Общий список'!$C$2:$C$16))/('Общий список'!$D$2:$D$16&lt;&gt;"посещён"),ROW(C5)-1)),"")&amp;""</f>
        <v/>
      </c>
    </row>
    <row r="6" spans="1:4" x14ac:dyDescent="0.25">
      <c r="A6" s="1" t="str">
        <f>IF(B6="","",MAX($A$1:A5)+1)</f>
        <v/>
      </c>
      <c r="B6" s="1" t="str" cm="1">
        <f t="array" ref="B6">IFERROR(INDEX('Общий список'!B$2:B$16,_xlfn.AGGREGATE(15,6,'Общий список'!$A$2:$A$16/ISNUMBER(SEARCH("мира",'Общий список'!$C$2:$C$16))/('Общий список'!$D$2:$D$16&lt;&gt;"посещён"),ROW(A6)-1)),"")</f>
        <v/>
      </c>
      <c r="C6" s="1" t="str" cm="1">
        <f t="array" ref="C6">IFERROR(INDEX('Общий список'!C$2:C$16,_xlfn.AGGREGATE(15,6,'Общий список'!$A$2:$A$16/ISNUMBER(SEARCH("мира",'Общий список'!$C$2:$C$16))/('Общий список'!$D$2:$D$16&lt;&gt;"посещён"),ROW(B6)-1)),"")</f>
        <v/>
      </c>
      <c r="D6" s="1" t="str" cm="1">
        <f t="array" ref="D6">IFERROR(INDEX('Общий список'!D$2:D$16,_xlfn.AGGREGATE(15,6,'Общий список'!$A$2:$A$16/ISNUMBER(SEARCH("мира",'Общий список'!$C$2:$C$16))/('Общий список'!$D$2:$D$16&lt;&gt;"посещён"),ROW(C6)-1)),"")&amp;""</f>
        <v/>
      </c>
    </row>
    <row r="7" spans="1:4" x14ac:dyDescent="0.25">
      <c r="A7" s="1" t="str">
        <f>IF(B7="","",MAX($A$1:A6)+1)</f>
        <v/>
      </c>
      <c r="B7" s="1" t="str" cm="1">
        <f t="array" ref="B7">IFERROR(INDEX('Общий список'!B$2:B$16,_xlfn.AGGREGATE(15,6,'Общий список'!$A$2:$A$16/ISNUMBER(SEARCH("мира",'Общий список'!$C$2:$C$16))/('Общий список'!$D$2:$D$16&lt;&gt;"посещён"),ROW(A7)-1)),"")</f>
        <v/>
      </c>
      <c r="C7" s="1" t="str" cm="1">
        <f t="array" ref="C7">IFERROR(INDEX('Общий список'!C$2:C$16,_xlfn.AGGREGATE(15,6,'Общий список'!$A$2:$A$16/ISNUMBER(SEARCH("мира",'Общий список'!$C$2:$C$16))/('Общий список'!$D$2:$D$16&lt;&gt;"посещён"),ROW(B7)-1)),"")</f>
        <v/>
      </c>
      <c r="D7" s="1" t="str" cm="1">
        <f t="array" ref="D7">IFERROR(INDEX('Общий список'!D$2:D$16,_xlfn.AGGREGATE(15,6,'Общий список'!$A$2:$A$16/ISNUMBER(SEARCH("мира",'Общий список'!$C$2:$C$16))/('Общий список'!$D$2:$D$16&lt;&gt;"посещён"),ROW(C7)-1)),"")&amp;""</f>
        <v/>
      </c>
    </row>
    <row r="8" spans="1:4" x14ac:dyDescent="0.25">
      <c r="A8" s="1" t="str">
        <f>IF(B8="","",MAX($A$1:A7)+1)</f>
        <v/>
      </c>
      <c r="B8" s="1" t="str" cm="1">
        <f t="array" ref="B8">IFERROR(INDEX('Общий список'!B$2:B$16,_xlfn.AGGREGATE(15,6,'Общий список'!$A$2:$A$16/ISNUMBER(SEARCH("мира",'Общий список'!$C$2:$C$16))/('Общий список'!$D$2:$D$16&lt;&gt;"посещён"),ROW(A8)-1)),"")</f>
        <v/>
      </c>
      <c r="C8" s="1" t="str" cm="1">
        <f t="array" ref="C8">IFERROR(INDEX('Общий список'!C$2:C$16,_xlfn.AGGREGATE(15,6,'Общий список'!$A$2:$A$16/ISNUMBER(SEARCH("мира",'Общий список'!$C$2:$C$16))/('Общий список'!$D$2:$D$16&lt;&gt;"посещён"),ROW(B8)-1)),"")</f>
        <v/>
      </c>
      <c r="D8" s="1" t="str" cm="1">
        <f t="array" ref="D8">IFERROR(INDEX('Общий список'!D$2:D$16,_xlfn.AGGREGATE(15,6,'Общий список'!$A$2:$A$16/ISNUMBER(SEARCH("мира",'Общий список'!$C$2:$C$16))/('Общий список'!$D$2:$D$16&lt;&gt;"посещён"),ROW(C8)-1)),"")&amp;""</f>
        <v/>
      </c>
    </row>
    <row r="9" spans="1:4" x14ac:dyDescent="0.25">
      <c r="A9" s="1" t="str">
        <f>IF(B9="","",MAX($A$1:A8)+1)</f>
        <v/>
      </c>
      <c r="B9" s="1" t="str" cm="1">
        <f t="array" ref="B9">IFERROR(INDEX('Общий список'!B$2:B$16,_xlfn.AGGREGATE(15,6,'Общий список'!$A$2:$A$16/ISNUMBER(SEARCH("мира",'Общий список'!$C$2:$C$16))/('Общий список'!$D$2:$D$16&lt;&gt;"посещён"),ROW(A9)-1)),"")</f>
        <v/>
      </c>
      <c r="C9" s="1" t="str" cm="1">
        <f t="array" ref="C9">IFERROR(INDEX('Общий список'!C$2:C$16,_xlfn.AGGREGATE(15,6,'Общий список'!$A$2:$A$16/ISNUMBER(SEARCH("мира",'Общий список'!$C$2:$C$16))/('Общий список'!$D$2:$D$16&lt;&gt;"посещён"),ROW(B9)-1)),"")</f>
        <v/>
      </c>
      <c r="D9" s="1" t="str" cm="1">
        <f t="array" ref="D9">IFERROR(INDEX('Общий список'!D$2:D$16,_xlfn.AGGREGATE(15,6,'Общий список'!$A$2:$A$16/ISNUMBER(SEARCH("мира",'Общий список'!$C$2:$C$16))/('Общий список'!$D$2:$D$16&lt;&gt;"посещён"),ROW(C9)-1)),"")&amp;""</f>
        <v/>
      </c>
    </row>
    <row r="10" spans="1:4" x14ac:dyDescent="0.25">
      <c r="A10" s="1" t="str">
        <f>IF(B10="","",MAX($A$1:A9)+1)</f>
        <v/>
      </c>
      <c r="B10" s="1" t="str" cm="1">
        <f t="array" ref="B10">IFERROR(INDEX('Общий список'!B$2:B$16,_xlfn.AGGREGATE(15,6,'Общий список'!$A$2:$A$16/ISNUMBER(SEARCH("мира",'Общий список'!$C$2:$C$16))/('Общий список'!$D$2:$D$16&lt;&gt;"посещён"),ROW(A10)-1)),"")</f>
        <v/>
      </c>
      <c r="C10" s="1" t="str" cm="1">
        <f t="array" ref="C10">IFERROR(INDEX('Общий список'!C$2:C$16,_xlfn.AGGREGATE(15,6,'Общий список'!$A$2:$A$16/ISNUMBER(SEARCH("мира",'Общий список'!$C$2:$C$16))/('Общий список'!$D$2:$D$16&lt;&gt;"посещён"),ROW(B10)-1)),"")</f>
        <v/>
      </c>
      <c r="D10" s="1" t="str" cm="1">
        <f t="array" ref="D10">IFERROR(INDEX('Общий список'!D$2:D$16,_xlfn.AGGREGATE(15,6,'Общий список'!$A$2:$A$16/ISNUMBER(SEARCH("мира",'Общий список'!$C$2:$C$16))/('Общий список'!$D$2:$D$16&lt;&gt;"посещён"),ROW(C10)-1)),"")&amp;""</f>
        <v/>
      </c>
    </row>
    <row r="11" spans="1:4" x14ac:dyDescent="0.25">
      <c r="A11" s="1" t="str">
        <f>IF(B11="","",MAX($A$1:A10)+1)</f>
        <v/>
      </c>
      <c r="B11" s="1" t="str" cm="1">
        <f t="array" ref="B11">IFERROR(INDEX('Общий список'!B$2:B$16,_xlfn.AGGREGATE(15,6,'Общий список'!$A$2:$A$16/ISNUMBER(SEARCH("мира",'Общий список'!$C$2:$C$16))/('Общий список'!$D$2:$D$16&lt;&gt;"посещён"),ROW(A11)-1)),"")</f>
        <v/>
      </c>
      <c r="C11" s="1" t="str" cm="1">
        <f t="array" ref="C11">IFERROR(INDEX('Общий список'!C$2:C$16,_xlfn.AGGREGATE(15,6,'Общий список'!$A$2:$A$16/ISNUMBER(SEARCH("мира",'Общий список'!$C$2:$C$16))/('Общий список'!$D$2:$D$16&lt;&gt;"посещён"),ROW(B11)-1)),"")</f>
        <v/>
      </c>
      <c r="D11" s="1" t="str" cm="1">
        <f t="array" ref="D11">IFERROR(INDEX('Общий список'!D$2:D$16,_xlfn.AGGREGATE(15,6,'Общий список'!$A$2:$A$16/ISNUMBER(SEARCH("мира",'Общий список'!$C$2:$C$16))/('Общий список'!$D$2:$D$16&lt;&gt;"посещён"),ROW(C11)-1)),"")&amp;""</f>
        <v/>
      </c>
    </row>
    <row r="12" spans="1:4" x14ac:dyDescent="0.25">
      <c r="A12" s="1" t="str">
        <f>IF(B12="","",MAX($A$1:A11)+1)</f>
        <v/>
      </c>
      <c r="B12" s="1" t="str" cm="1">
        <f t="array" ref="B12">IFERROR(INDEX('Общий список'!B$2:B$16,_xlfn.AGGREGATE(15,6,'Общий список'!$A$2:$A$16/ISNUMBER(SEARCH("мира",'Общий список'!$C$2:$C$16))/('Общий список'!$D$2:$D$16&lt;&gt;"посещён"),ROW(A12)-1)),"")</f>
        <v/>
      </c>
      <c r="C12" s="1" t="str" cm="1">
        <f t="array" ref="C12">IFERROR(INDEX('Общий список'!C$2:C$16,_xlfn.AGGREGATE(15,6,'Общий список'!$A$2:$A$16/ISNUMBER(SEARCH("мира",'Общий список'!$C$2:$C$16))/('Общий список'!$D$2:$D$16&lt;&gt;"посещён"),ROW(B12)-1)),"")</f>
        <v/>
      </c>
      <c r="D12" s="1" t="str" cm="1">
        <f t="array" ref="D12">IFERROR(INDEX('Общий список'!D$2:D$16,_xlfn.AGGREGATE(15,6,'Общий список'!$A$2:$A$16/ISNUMBER(SEARCH("мира",'Общий список'!$C$2:$C$16))/('Общий список'!$D$2:$D$16&lt;&gt;"посещён"),ROW(C12)-1)),"")&amp;""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DFFBA-8539-4E0D-8FF2-7597702DA307}">
  <sheetPr codeName="Лист3"/>
  <dimension ref="A1:D12"/>
  <sheetViews>
    <sheetView workbookViewId="0">
      <selection activeCell="D2" sqref="D2:D12"/>
    </sheetView>
  </sheetViews>
  <sheetFormatPr defaultRowHeight="15" x14ac:dyDescent="0.25"/>
  <cols>
    <col min="1" max="1" width="6.7109375" bestFit="1" customWidth="1"/>
    <col min="2" max="2" width="17" customWidth="1"/>
    <col min="3" max="3" width="14.42578125" customWidth="1"/>
    <col min="4" max="4" width="23.4257812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f>IF(B2="","",MAX($A$1:A1)+1)</f>
        <v>1</v>
      </c>
      <c r="B2" s="1" t="str" cm="1">
        <f t="array" ref="B2">IFERROR(INDEX('Общий список'!B$2:B$16,_xlfn.AGGREGATE(15,6,'Общий список'!$A$2:$A$16/ISNUMBER(SEARCH("республики",'Общий список'!$C$2:$C$16))/('Общий список'!$D$2:$D$16&lt;&gt;"посещён"),ROW(A2)-1)),"")</f>
        <v>Даша</v>
      </c>
      <c r="C2" s="1" t="str" cm="1">
        <f t="array" ref="C2">IFERROR(INDEX('Общий список'!C$2:C$16,_xlfn.AGGREGATE(15,6,'Общий список'!$A$2:$A$16/ISNUMBER(SEARCH("республики",'Общий список'!$C$2:$C$16))/('Общий список'!$D$2:$D$16&lt;&gt;"посещён"),ROW(B2)-1)),"")</f>
        <v>республики 1</v>
      </c>
      <c r="D2" s="1" t="str" cm="1">
        <f t="array" ref="D2">IFERROR(INDEX('Общий список'!D$2:D$16,_xlfn.AGGREGATE(15,6,'Общий список'!$A$2:$A$16/ISNUMBER(SEARCH("республики",'Общий список'!$C$2:$C$16))/('Общий список'!$D$2:$D$16&lt;&gt;"посещён"),ROW(C2)-1)),"")&amp;""</f>
        <v/>
      </c>
    </row>
    <row r="3" spans="1:4" x14ac:dyDescent="0.25">
      <c r="A3" s="1">
        <f>IF(B3="","",MAX($A$1:A2)+1)</f>
        <v>2</v>
      </c>
      <c r="B3" s="1" t="str" cm="1">
        <f t="array" ref="B3">IFERROR(INDEX('Общий список'!B$2:B$16,_xlfn.AGGREGATE(15,6,'Общий список'!$A$2:$A$16/ISNUMBER(SEARCH("республики",'Общий список'!$C$2:$C$16))/('Общий список'!$D$2:$D$16&lt;&gt;"посещён"),ROW(A3)-1)),"")</f>
        <v>Лёша</v>
      </c>
      <c r="C3" s="1" t="str" cm="1">
        <f t="array" ref="C3">IFERROR(INDEX('Общий список'!C$2:C$16,_xlfn.AGGREGATE(15,6,'Общий список'!$A$2:$A$16/ISNUMBER(SEARCH("республики",'Общий список'!$C$2:$C$16))/('Общий список'!$D$2:$D$16&lt;&gt;"посещён"),ROW(B3)-1)),"")</f>
        <v>республики 2</v>
      </c>
      <c r="D3" s="1" t="str" cm="1">
        <f t="array" ref="D3">IFERROR(INDEX('Общий список'!D$2:D$16,_xlfn.AGGREGATE(15,6,'Общий список'!$A$2:$A$16/ISNUMBER(SEARCH("республики",'Общий список'!$C$2:$C$16))/('Общий список'!$D$2:$D$16&lt;&gt;"посещён"),ROW(C3)-1)),"")&amp;""</f>
        <v/>
      </c>
    </row>
    <row r="4" spans="1:4" x14ac:dyDescent="0.25">
      <c r="A4" s="1">
        <f>IF(B4="","",MAX($A$1:A3)+1)</f>
        <v>3</v>
      </c>
      <c r="B4" s="1" t="str" cm="1">
        <f t="array" ref="B4">IFERROR(INDEX('Общий список'!B$2:B$16,_xlfn.AGGREGATE(15,6,'Общий список'!$A$2:$A$16/ISNUMBER(SEARCH("республики",'Общий список'!$C$2:$C$16))/('Общий список'!$D$2:$D$16&lt;&gt;"посещён"),ROW(A4)-1)),"")</f>
        <v>Вова</v>
      </c>
      <c r="C4" s="1" t="str" cm="1">
        <f t="array" ref="C4">IFERROR(INDEX('Общий список'!C$2:C$16,_xlfn.AGGREGATE(15,6,'Общий список'!$A$2:$A$16/ISNUMBER(SEARCH("республики",'Общий список'!$C$2:$C$16))/('Общий список'!$D$2:$D$16&lt;&gt;"посещён"),ROW(B4)-1)),"")</f>
        <v>республики 3</v>
      </c>
      <c r="D4" s="1" t="str" cm="1">
        <f t="array" ref="D4">IFERROR(INDEX('Общий список'!D$2:D$16,_xlfn.AGGREGATE(15,6,'Общий список'!$A$2:$A$16/ISNUMBER(SEARCH("республики",'Общий список'!$C$2:$C$16))/('Общий список'!$D$2:$D$16&lt;&gt;"посещён"),ROW(C4)-1)),"")&amp;""</f>
        <v/>
      </c>
    </row>
    <row r="5" spans="1:4" x14ac:dyDescent="0.25">
      <c r="A5" s="1">
        <f>IF(B5="","",MAX($A$1:A4)+1)</f>
        <v>4</v>
      </c>
      <c r="B5" s="1" t="str" cm="1">
        <f t="array" ref="B5">IFERROR(INDEX('Общий список'!B$2:B$16,_xlfn.AGGREGATE(15,6,'Общий список'!$A$2:$A$16/ISNUMBER(SEARCH("республики",'Общий список'!$C$2:$C$16))/('Общий список'!$D$2:$D$16&lt;&gt;"посещён"),ROW(A5)-1)),"")</f>
        <v>Надя</v>
      </c>
      <c r="C5" s="1" t="str" cm="1">
        <f t="array" ref="C5">IFERROR(INDEX('Общий список'!C$2:C$16,_xlfn.AGGREGATE(15,6,'Общий список'!$A$2:$A$16/ISNUMBER(SEARCH("республики",'Общий список'!$C$2:$C$16))/('Общий список'!$D$2:$D$16&lt;&gt;"посещён"),ROW(B5)-1)),"")</f>
        <v>республики 5</v>
      </c>
      <c r="D5" s="1" t="str" cm="1">
        <f t="array" ref="D5">IFERROR(INDEX('Общий список'!D$2:D$16,_xlfn.AGGREGATE(15,6,'Общий список'!$A$2:$A$16/ISNUMBER(SEARCH("республики",'Общий список'!$C$2:$C$16))/('Общий список'!$D$2:$D$16&lt;&gt;"посещён"),ROW(C5)-1)),"")&amp;""</f>
        <v/>
      </c>
    </row>
    <row r="6" spans="1:4" x14ac:dyDescent="0.25">
      <c r="A6" s="1">
        <f>IF(B6="","",MAX($A$1:A5)+1)</f>
        <v>5</v>
      </c>
      <c r="B6" s="1" t="str" cm="1">
        <f t="array" ref="B6">IFERROR(INDEX('Общий список'!B$2:B$16,_xlfn.AGGREGATE(15,6,'Общий список'!$A$2:$A$16/ISNUMBER(SEARCH("республики",'Общий список'!$C$2:$C$16))/('Общий список'!$D$2:$D$16&lt;&gt;"посещён"),ROW(A6)-1)),"")</f>
        <v>Вадя</v>
      </c>
      <c r="C6" s="1" t="str" cm="1">
        <f t="array" ref="C6">IFERROR(INDEX('Общий список'!C$2:C$16,_xlfn.AGGREGATE(15,6,'Общий список'!$A$2:$A$16/ISNUMBER(SEARCH("республики",'Общий список'!$C$2:$C$16))/('Общий список'!$D$2:$D$16&lt;&gt;"посещён"),ROW(B6)-1)),"")</f>
        <v>республики 6</v>
      </c>
      <c r="D6" s="1" t="str" cm="1">
        <f t="array" ref="D6">IFERROR(INDEX('Общий список'!D$2:D$16,_xlfn.AGGREGATE(15,6,'Общий список'!$A$2:$A$16/ISNUMBER(SEARCH("республики",'Общий список'!$C$2:$C$16))/('Общий список'!$D$2:$D$16&lt;&gt;"посещён"),ROW(C6)-1)),"")&amp;""</f>
        <v/>
      </c>
    </row>
    <row r="7" spans="1:4" x14ac:dyDescent="0.25">
      <c r="A7" s="1">
        <f>IF(B7="","",MAX($A$1:A6)+1)</f>
        <v>6</v>
      </c>
      <c r="B7" s="1" t="str" cm="1">
        <f t="array" ref="B7">IFERROR(INDEX('Общий список'!B$2:B$16,_xlfn.AGGREGATE(15,6,'Общий список'!$A$2:$A$16/ISNUMBER(SEARCH("республики",'Общий список'!$C$2:$C$16))/('Общий список'!$D$2:$D$16&lt;&gt;"посещён"),ROW(A7)-1)),"")</f>
        <v>Саша</v>
      </c>
      <c r="C7" s="1" t="str" cm="1">
        <f t="array" ref="C7">IFERROR(INDEX('Общий список'!C$2:C$16,_xlfn.AGGREGATE(15,6,'Общий список'!$A$2:$A$16/ISNUMBER(SEARCH("республики",'Общий список'!$C$2:$C$16))/('Общий список'!$D$2:$D$16&lt;&gt;"посещён"),ROW(B7)-1)),"")</f>
        <v>республики 7</v>
      </c>
      <c r="D7" s="1" t="str" cm="1">
        <f t="array" ref="D7">IFERROR(INDEX('Общий список'!D$2:D$16,_xlfn.AGGREGATE(15,6,'Общий список'!$A$2:$A$16/ISNUMBER(SEARCH("республики",'Общий список'!$C$2:$C$16))/('Общий список'!$D$2:$D$16&lt;&gt;"посещён"),ROW(C7)-1)),"")&amp;""</f>
        <v/>
      </c>
    </row>
    <row r="8" spans="1:4" x14ac:dyDescent="0.25">
      <c r="A8" s="1">
        <f>IF(B8="","",MAX($A$1:A7)+1)</f>
        <v>7</v>
      </c>
      <c r="B8" s="1" t="str" cm="1">
        <f t="array" ref="B8">IFERROR(INDEX('Общий список'!B$2:B$16,_xlfn.AGGREGATE(15,6,'Общий список'!$A$2:$A$16/ISNUMBER(SEARCH("республики",'Общий список'!$C$2:$C$16))/('Общий список'!$D$2:$D$16&lt;&gt;"посещён"),ROW(A8)-1)),"")</f>
        <v>Даша</v>
      </c>
      <c r="C8" s="1" t="str" cm="1">
        <f t="array" ref="C8">IFERROR(INDEX('Общий список'!C$2:C$16,_xlfn.AGGREGATE(15,6,'Общий список'!$A$2:$A$16/ISNUMBER(SEARCH("республики",'Общий список'!$C$2:$C$16))/('Общий список'!$D$2:$D$16&lt;&gt;"посещён"),ROW(B8)-1)),"")</f>
        <v>республики 9</v>
      </c>
      <c r="D8" s="1" t="str" cm="1">
        <f t="array" ref="D8">IFERROR(INDEX('Общий список'!D$2:D$16,_xlfn.AGGREGATE(15,6,'Общий список'!$A$2:$A$16/ISNUMBER(SEARCH("республики",'Общий список'!$C$2:$C$16))/('Общий список'!$D$2:$D$16&lt;&gt;"посещён"),ROW(C8)-1)),"")&amp;""</f>
        <v/>
      </c>
    </row>
    <row r="9" spans="1:4" x14ac:dyDescent="0.25">
      <c r="A9" s="1">
        <f>IF(B9="","",MAX($A$1:A8)+1)</f>
        <v>8</v>
      </c>
      <c r="B9" s="1" t="str" cm="1">
        <f t="array" ref="B9">IFERROR(INDEX('Общий список'!B$2:B$16,_xlfn.AGGREGATE(15,6,'Общий список'!$A$2:$A$16/ISNUMBER(SEARCH("республики",'Общий список'!$C$2:$C$16))/('Общий список'!$D$2:$D$16&lt;&gt;"посещён"),ROW(A9)-1)),"")</f>
        <v>Лёша</v>
      </c>
      <c r="C9" s="1" t="str" cm="1">
        <f t="array" ref="C9">IFERROR(INDEX('Общий список'!C$2:C$16,_xlfn.AGGREGATE(15,6,'Общий список'!$A$2:$A$16/ISNUMBER(SEARCH("республики",'Общий список'!$C$2:$C$16))/('Общий список'!$D$2:$D$16&lt;&gt;"посещён"),ROW(B9)-1)),"")</f>
        <v>республики 10</v>
      </c>
      <c r="D9" s="1" t="str" cm="1">
        <f t="array" ref="D9">IFERROR(INDEX('Общий список'!D$2:D$16,_xlfn.AGGREGATE(15,6,'Общий список'!$A$2:$A$16/ISNUMBER(SEARCH("республики",'Общий список'!$C$2:$C$16))/('Общий список'!$D$2:$D$16&lt;&gt;"посещён"),ROW(C9)-1)),"")&amp;""</f>
        <v/>
      </c>
    </row>
    <row r="10" spans="1:4" x14ac:dyDescent="0.25">
      <c r="A10" s="1" t="str">
        <f>IF(B10="","",MAX($A$1:A9)+1)</f>
        <v/>
      </c>
      <c r="B10" s="1" t="str" cm="1">
        <f t="array" ref="B10">IFERROR(INDEX('Общий список'!B$2:B$16,_xlfn.AGGREGATE(15,6,'Общий список'!$A$2:$A$16/ISNUMBER(SEARCH("республики",'Общий список'!$C$2:$C$16))/('Общий список'!$D$2:$D$16&lt;&gt;"посещён"),ROW(A10)-1)),"")</f>
        <v/>
      </c>
      <c r="C10" s="1" t="str" cm="1">
        <f t="array" ref="C10">IFERROR(INDEX('Общий список'!C$2:C$16,_xlfn.AGGREGATE(15,6,'Общий список'!$A$2:$A$16/ISNUMBER(SEARCH("республики",'Общий список'!$C$2:$C$16))/('Общий список'!$D$2:$D$16&lt;&gt;"посещён"),ROW(B10)-1)),"")</f>
        <v/>
      </c>
      <c r="D10" s="1" t="str" cm="1">
        <f t="array" ref="D10">IFERROR(INDEX('Общий список'!D$2:D$16,_xlfn.AGGREGATE(15,6,'Общий список'!$A$2:$A$16/ISNUMBER(SEARCH("республики",'Общий список'!$C$2:$C$16))/('Общий список'!$D$2:$D$16&lt;&gt;"посещён"),ROW(C10)-1)),"")&amp;""</f>
        <v/>
      </c>
    </row>
    <row r="11" spans="1:4" x14ac:dyDescent="0.25">
      <c r="A11" s="1" t="str">
        <f>IF(B11="","",MAX($A$1:A10)+1)</f>
        <v/>
      </c>
      <c r="B11" s="1" t="str" cm="1">
        <f t="array" ref="B11">IFERROR(INDEX('Общий список'!B$2:B$16,_xlfn.AGGREGATE(15,6,'Общий список'!$A$2:$A$16/ISNUMBER(SEARCH("республики",'Общий список'!$C$2:$C$16))/('Общий список'!$D$2:$D$16&lt;&gt;"посещён"),ROW(A11)-1)),"")</f>
        <v/>
      </c>
      <c r="C11" s="1" t="str" cm="1">
        <f t="array" ref="C11">IFERROR(INDEX('Общий список'!C$2:C$16,_xlfn.AGGREGATE(15,6,'Общий список'!$A$2:$A$16/ISNUMBER(SEARCH("республики",'Общий список'!$C$2:$C$16))/('Общий список'!$D$2:$D$16&lt;&gt;"посещён"),ROW(B11)-1)),"")</f>
        <v/>
      </c>
      <c r="D11" s="1" t="str" cm="1">
        <f t="array" ref="D11">IFERROR(INDEX('Общий список'!D$2:D$16,_xlfn.AGGREGATE(15,6,'Общий список'!$A$2:$A$16/ISNUMBER(SEARCH("республики",'Общий список'!$C$2:$C$16))/('Общий список'!$D$2:$D$16&lt;&gt;"посещён"),ROW(C11)-1)),"")&amp;""</f>
        <v/>
      </c>
    </row>
    <row r="12" spans="1:4" x14ac:dyDescent="0.25">
      <c r="A12" s="1" t="str">
        <f>IF(B12="","",MAX($A$1:A11)+1)</f>
        <v/>
      </c>
      <c r="B12" s="1" t="str" cm="1">
        <f t="array" ref="B12">IFERROR(INDEX('Общий список'!B$2:B$16,_xlfn.AGGREGATE(15,6,'Общий список'!$A$2:$A$16/ISNUMBER(SEARCH("республики",'Общий список'!$C$2:$C$16))/('Общий список'!$D$2:$D$16&lt;&gt;"посещён"),ROW(A12)-1)),"")</f>
        <v/>
      </c>
      <c r="C12" s="1" t="str" cm="1">
        <f t="array" ref="C12">IFERROR(INDEX('Общий список'!C$2:C$16,_xlfn.AGGREGATE(15,6,'Общий список'!$A$2:$A$16/ISNUMBER(SEARCH("республики",'Общий список'!$C$2:$C$16))/('Общий список'!$D$2:$D$16&lt;&gt;"посещён"),ROW(B12)-1)),"")</f>
        <v/>
      </c>
      <c r="D12" s="1" t="str" cm="1">
        <f t="array" ref="D12">IFERROR(INDEX('Общий список'!D$2:D$16,_xlfn.AGGREGATE(15,6,'Общий список'!$A$2:$A$16/ISNUMBER(SEARCH("республики",'Общий список'!$C$2:$C$16))/('Общий список'!$D$2:$D$16&lt;&gt;"посещён"),ROW(C12)-1)),"")&amp;""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61A9-EF83-437A-ABE0-F5F9F79EAAA4}">
  <sheetPr codeName="Лист4"/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 список</vt:lpstr>
      <vt:lpstr>Мира</vt:lpstr>
      <vt:lpstr>Республики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Elena P</cp:lastModifiedBy>
  <dcterms:created xsi:type="dcterms:W3CDTF">2024-05-17T08:46:48Z</dcterms:created>
  <dcterms:modified xsi:type="dcterms:W3CDTF">2024-05-17T11:12:37Z</dcterms:modified>
</cp:coreProperties>
</file>