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A8760627-79CE-4CF7-A0E3-AF5C1AF423D4}" xr6:coauthVersionLast="47" xr6:coauthVersionMax="47" xr10:uidLastSave="{00000000-0000-0000-0000-000000000000}"/>
  <bookViews>
    <workbookView xWindow="-120" yWindow="-120" windowWidth="29040" windowHeight="15840" tabRatio="951" xr2:uid="{00000000-000D-0000-FFFF-FFFF00000000}"/>
  </bookViews>
  <sheets>
    <sheet name="Табели" sheetId="37" r:id="rId1"/>
    <sheet name="Лист 2" sheetId="5" r:id="rId2"/>
  </sheets>
  <definedNames>
    <definedName name="_xlnm.Print_Area" localSheetId="1">'Лист 2'!$A$1:$D$39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7" l="1" a="1"/>
  <c r="C4" i="37" s="1"/>
  <c r="D4" i="37" a="1"/>
  <c r="D4" i="37"/>
  <c r="E4" i="37" a="1"/>
  <c r="E4" i="37" s="1"/>
  <c r="F4" i="37" a="1"/>
  <c r="F4" i="37" s="1"/>
  <c r="G4" i="37" a="1"/>
  <c r="G4" i="37" s="1"/>
  <c r="H4" i="37" a="1"/>
  <c r="H4" i="37" s="1"/>
  <c r="I4" i="37" a="1"/>
  <c r="I4" i="37" s="1"/>
  <c r="J4" i="37" a="1"/>
  <c r="J4" i="37" s="1"/>
  <c r="C5" i="37" a="1"/>
  <c r="C5" i="37" s="1"/>
  <c r="D5" i="37" a="1"/>
  <c r="D5" i="37"/>
  <c r="E5" i="37" a="1"/>
  <c r="E5" i="37" s="1"/>
  <c r="F5" i="37" a="1"/>
  <c r="F5" i="37" s="1"/>
  <c r="G5" i="37" a="1"/>
  <c r="G5" i="37" s="1"/>
  <c r="H5" i="37" a="1"/>
  <c r="H5" i="37" s="1"/>
  <c r="I5" i="37" a="1"/>
  <c r="I5" i="37" s="1"/>
  <c r="J5" i="37" a="1"/>
  <c r="J5" i="37" s="1"/>
  <c r="C6" i="37" a="1"/>
  <c r="C6" i="37" s="1"/>
  <c r="D6" i="37" a="1"/>
  <c r="D6" i="37" s="1"/>
  <c r="E6" i="37" a="1"/>
  <c r="E6" i="37" s="1"/>
  <c r="F6" i="37" a="1"/>
  <c r="F6" i="37" s="1"/>
  <c r="G6" i="37" a="1"/>
  <c r="G6" i="37" s="1"/>
  <c r="H6" i="37" a="1"/>
  <c r="H6" i="37" s="1"/>
  <c r="I6" i="37" a="1"/>
  <c r="I6" i="37" s="1"/>
  <c r="J6" i="37" a="1"/>
  <c r="J6" i="37" s="1"/>
  <c r="C7" i="37" a="1"/>
  <c r="C7" i="37" s="1"/>
  <c r="D7" i="37" a="1"/>
  <c r="D7" i="37" s="1"/>
  <c r="E7" i="37" a="1"/>
  <c r="E7" i="37" s="1"/>
  <c r="F7" i="37" a="1"/>
  <c r="F7" i="37" s="1"/>
  <c r="G7" i="37" a="1"/>
  <c r="G7" i="37" s="1"/>
  <c r="H7" i="37" a="1"/>
  <c r="H7" i="37" s="1"/>
  <c r="I7" i="37" a="1"/>
  <c r="I7" i="37" s="1"/>
  <c r="J7" i="37" a="1"/>
  <c r="J7" i="37"/>
  <c r="C8" i="37" a="1"/>
  <c r="C8" i="37" s="1"/>
  <c r="D8" i="37" a="1"/>
  <c r="D8" i="37" s="1"/>
  <c r="E8" i="37" a="1"/>
  <c r="E8" i="37" s="1"/>
  <c r="F8" i="37" a="1"/>
  <c r="F8" i="37" s="1"/>
  <c r="G8" i="37" a="1"/>
  <c r="G8" i="37" s="1"/>
  <c r="H8" i="37" a="1"/>
  <c r="H8" i="37" s="1"/>
  <c r="I8" i="37" a="1"/>
  <c r="I8" i="37" s="1"/>
  <c r="J8" i="37" a="1"/>
  <c r="J8" i="37"/>
  <c r="C9" i="37" a="1"/>
  <c r="C9" i="37" s="1"/>
  <c r="D9" i="37" a="1"/>
  <c r="D9" i="37" s="1"/>
  <c r="E9" i="37" a="1"/>
  <c r="E9" i="37" s="1"/>
  <c r="F9" i="37" a="1"/>
  <c r="F9" i="37" s="1"/>
  <c r="G9" i="37" a="1"/>
  <c r="G9" i="37" s="1"/>
  <c r="H9" i="37" a="1"/>
  <c r="H9" i="37" s="1"/>
  <c r="I9" i="37" a="1"/>
  <c r="I9" i="37" s="1"/>
  <c r="J9" i="37" a="1"/>
  <c r="J9" i="37"/>
  <c r="C10" i="37" a="1"/>
  <c r="C10" i="37" s="1"/>
  <c r="D10" i="37" a="1"/>
  <c r="D10" i="37" s="1"/>
  <c r="E10" i="37" a="1"/>
  <c r="E10" i="37" s="1"/>
  <c r="F10" i="37" a="1"/>
  <c r="F10" i="37" s="1"/>
  <c r="G10" i="37" a="1"/>
  <c r="G10" i="37" s="1"/>
  <c r="H10" i="37" a="1"/>
  <c r="H10" i="37" s="1"/>
  <c r="I10" i="37" a="1"/>
  <c r="I10" i="37" s="1"/>
  <c r="J10" i="37" a="1"/>
  <c r="J10" i="37" s="1"/>
  <c r="C11" i="37" a="1"/>
  <c r="C11" i="37" s="1"/>
  <c r="D11" i="37" a="1"/>
  <c r="D11" i="37" s="1"/>
  <c r="E11" i="37" a="1"/>
  <c r="E11" i="37" s="1"/>
  <c r="F11" i="37" a="1"/>
  <c r="F11" i="37" s="1"/>
  <c r="G11" i="37" a="1"/>
  <c r="G11" i="37" s="1"/>
  <c r="H11" i="37" a="1"/>
  <c r="H11" i="37" s="1"/>
  <c r="I11" i="37" a="1"/>
  <c r="I11" i="37" s="1"/>
  <c r="J11" i="37" a="1"/>
  <c r="J11" i="37" s="1"/>
  <c r="C12" i="37" a="1"/>
  <c r="C12" i="37" s="1"/>
  <c r="D12" i="37" a="1"/>
  <c r="D12" i="37" s="1"/>
  <c r="E12" i="37" a="1"/>
  <c r="E12" i="37" s="1"/>
  <c r="F12" i="37" a="1"/>
  <c r="F12" i="37" s="1"/>
  <c r="G12" i="37" a="1"/>
  <c r="G12" i="37" s="1"/>
  <c r="H12" i="37" a="1"/>
  <c r="H12" i="37" s="1"/>
  <c r="I12" i="37" a="1"/>
  <c r="I12" i="37" s="1"/>
  <c r="J12" i="37" a="1"/>
  <c r="J12" i="37"/>
  <c r="C13" i="37" a="1"/>
  <c r="C13" i="37" s="1"/>
  <c r="D13" i="37" a="1"/>
  <c r="D13" i="37" s="1"/>
  <c r="E13" i="37" a="1"/>
  <c r="E13" i="37" s="1"/>
  <c r="F13" i="37" a="1"/>
  <c r="F13" i="37" s="1"/>
  <c r="G13" i="37" a="1"/>
  <c r="G13" i="37" s="1"/>
  <c r="H13" i="37" a="1"/>
  <c r="H13" i="37" s="1"/>
  <c r="I13" i="37" a="1"/>
  <c r="I13" i="37" s="1"/>
  <c r="J13" i="37" a="1"/>
  <c r="J13" i="37" s="1"/>
  <c r="C14" i="37" a="1"/>
  <c r="C14" i="37" s="1"/>
  <c r="D14" i="37" a="1"/>
  <c r="D14" i="37" s="1"/>
  <c r="E14" i="37" a="1"/>
  <c r="E14" i="37" s="1"/>
  <c r="F14" i="37" a="1"/>
  <c r="F14" i="37" s="1"/>
  <c r="G14" i="37" a="1"/>
  <c r="G14" i="37" s="1"/>
  <c r="H14" i="37" a="1"/>
  <c r="H14" i="37" s="1"/>
  <c r="I14" i="37" a="1"/>
  <c r="I14" i="37" s="1"/>
  <c r="J14" i="37" a="1"/>
  <c r="J14" i="37"/>
  <c r="C15" i="37" a="1"/>
  <c r="C15" i="37" s="1"/>
  <c r="D15" i="37" a="1"/>
  <c r="D15" i="37" s="1"/>
  <c r="E15" i="37" a="1"/>
  <c r="E15" i="37" s="1"/>
  <c r="F15" i="37" a="1"/>
  <c r="F15" i="37" s="1"/>
  <c r="G15" i="37" a="1"/>
  <c r="G15" i="37" s="1"/>
  <c r="H15" i="37" a="1"/>
  <c r="H15" i="37" s="1"/>
  <c r="I15" i="37" a="1"/>
  <c r="I15" i="37" s="1"/>
  <c r="J15" i="37" a="1"/>
  <c r="J15" i="37"/>
  <c r="C16" i="37" a="1"/>
  <c r="C16" i="37" s="1"/>
  <c r="D16" i="37" a="1"/>
  <c r="D16" i="37" s="1"/>
  <c r="E16" i="37" a="1"/>
  <c r="E16" i="37" s="1"/>
  <c r="F16" i="37" a="1"/>
  <c r="F16" i="37" s="1"/>
  <c r="G16" i="37" a="1"/>
  <c r="G16" i="37" s="1"/>
  <c r="H16" i="37" a="1"/>
  <c r="H16" i="37" s="1"/>
  <c r="I16" i="37" a="1"/>
  <c r="I16" i="37" s="1"/>
  <c r="J16" i="37" a="1"/>
  <c r="J16" i="37"/>
  <c r="C17" i="37" a="1"/>
  <c r="C17" i="37" s="1"/>
  <c r="D17" i="37" a="1"/>
  <c r="D17" i="37" s="1"/>
  <c r="E17" i="37" a="1"/>
  <c r="E17" i="37" s="1"/>
  <c r="F17" i="37" a="1"/>
  <c r="F17" i="37" s="1"/>
  <c r="G17" i="37" a="1"/>
  <c r="G17" i="37" s="1"/>
  <c r="H17" i="37" a="1"/>
  <c r="H17" i="37" s="1"/>
  <c r="I17" i="37" a="1"/>
  <c r="I17" i="37" s="1"/>
  <c r="J17" i="37" a="1"/>
  <c r="J17" i="37" s="1"/>
  <c r="C18" i="37" a="1"/>
  <c r="C18" i="37" s="1"/>
  <c r="D18" i="37" a="1"/>
  <c r="D18" i="37" s="1"/>
  <c r="E18" i="37" a="1"/>
  <c r="E18" i="37" s="1"/>
  <c r="F18" i="37" a="1"/>
  <c r="F18" i="37" s="1"/>
  <c r="G18" i="37" a="1"/>
  <c r="G18" i="37" s="1"/>
  <c r="H18" i="37" a="1"/>
  <c r="H18" i="37" s="1"/>
  <c r="I18" i="37" a="1"/>
  <c r="I18" i="37" s="1"/>
  <c r="J18" i="37" a="1"/>
  <c r="J18" i="37"/>
  <c r="C19" i="37" a="1"/>
  <c r="C19" i="37" s="1"/>
  <c r="D19" i="37" a="1"/>
  <c r="D19" i="37" s="1"/>
  <c r="E19" i="37" a="1"/>
  <c r="E19" i="37" s="1"/>
  <c r="F19" i="37" a="1"/>
  <c r="F19" i="37" s="1"/>
  <c r="G19" i="37" a="1"/>
  <c r="G19" i="37" s="1"/>
  <c r="H19" i="37" a="1"/>
  <c r="H19" i="37" s="1"/>
  <c r="I19" i="37" a="1"/>
  <c r="I19" i="37" s="1"/>
  <c r="J19" i="37" a="1"/>
  <c r="J19" i="37" s="1"/>
  <c r="C20" i="37" a="1"/>
  <c r="C20" i="37" s="1"/>
  <c r="D20" i="37" a="1"/>
  <c r="D20" i="37" s="1"/>
  <c r="E20" i="37" a="1"/>
  <c r="E20" i="37" s="1"/>
  <c r="F20" i="37" a="1"/>
  <c r="F20" i="37" s="1"/>
  <c r="G20" i="37" a="1"/>
  <c r="G20" i="37" s="1"/>
  <c r="H20" i="37" a="1"/>
  <c r="H20" i="37" s="1"/>
  <c r="I20" i="37" a="1"/>
  <c r="I20" i="37" s="1"/>
  <c r="J20" i="37" a="1"/>
  <c r="J20" i="37"/>
  <c r="C21" i="37" a="1"/>
  <c r="C21" i="37" s="1"/>
  <c r="D21" i="37" a="1"/>
  <c r="D21" i="37" s="1"/>
  <c r="E21" i="37" a="1"/>
  <c r="E21" i="37" s="1"/>
  <c r="F21" i="37" a="1"/>
  <c r="F21" i="37" s="1"/>
  <c r="G21" i="37" a="1"/>
  <c r="G21" i="37" s="1"/>
  <c r="H21" i="37" a="1"/>
  <c r="H21" i="37" s="1"/>
  <c r="I21" i="37" a="1"/>
  <c r="I21" i="37" s="1"/>
  <c r="J21" i="37" a="1"/>
  <c r="J21" i="37" s="1"/>
  <c r="C22" i="37" a="1"/>
  <c r="C22" i="37" s="1"/>
  <c r="D22" i="37" a="1"/>
  <c r="D22" i="37" s="1"/>
  <c r="E22" i="37" a="1"/>
  <c r="E22" i="37" s="1"/>
  <c r="F22" i="37" a="1"/>
  <c r="F22" i="37" s="1"/>
  <c r="G22" i="37" a="1"/>
  <c r="G22" i="37" s="1"/>
  <c r="H22" i="37" a="1"/>
  <c r="H22" i="37" s="1"/>
  <c r="I22" i="37" a="1"/>
  <c r="I22" i="37" s="1"/>
  <c r="J22" i="37" a="1"/>
  <c r="J22" i="37" s="1"/>
  <c r="C23" i="37" a="1"/>
  <c r="C23" i="37" s="1"/>
  <c r="D23" i="37" a="1"/>
  <c r="D23" i="37" s="1"/>
  <c r="E23" i="37" a="1"/>
  <c r="E23" i="37" s="1"/>
  <c r="F23" i="37" a="1"/>
  <c r="F23" i="37" s="1"/>
  <c r="G23" i="37" a="1"/>
  <c r="G23" i="37" s="1"/>
  <c r="H23" i="37" a="1"/>
  <c r="H23" i="37" s="1"/>
  <c r="I23" i="37" a="1"/>
  <c r="I23" i="37" s="1"/>
  <c r="J23" i="37" a="1"/>
  <c r="J23" i="37" s="1"/>
  <c r="C24" i="37" a="1"/>
  <c r="C24" i="37" s="1"/>
  <c r="D24" i="37" a="1"/>
  <c r="D24" i="37" s="1"/>
  <c r="E24" i="37" a="1"/>
  <c r="E24" i="37" s="1"/>
  <c r="F24" i="37" a="1"/>
  <c r="F24" i="37" s="1"/>
  <c r="G24" i="37" a="1"/>
  <c r="G24" i="37" s="1"/>
  <c r="H24" i="37" a="1"/>
  <c r="H24" i="37" s="1"/>
  <c r="I24" i="37" a="1"/>
  <c r="I24" i="37" s="1"/>
  <c r="J24" i="37" a="1"/>
  <c r="J24" i="37" s="1"/>
  <c r="C25" i="37" a="1"/>
  <c r="C25" i="37" s="1"/>
  <c r="D25" i="37" a="1"/>
  <c r="D25" i="37" s="1"/>
  <c r="E25" i="37" a="1"/>
  <c r="E25" i="37" s="1"/>
  <c r="F25" i="37" a="1"/>
  <c r="F25" i="37" s="1"/>
  <c r="G25" i="37" a="1"/>
  <c r="G25" i="37" s="1"/>
  <c r="H25" i="37" a="1"/>
  <c r="H25" i="37" s="1"/>
  <c r="I25" i="37" a="1"/>
  <c r="I25" i="37" s="1"/>
  <c r="J25" i="37" a="1"/>
  <c r="J25" i="37" s="1"/>
  <c r="C26" i="37" a="1"/>
  <c r="C26" i="37" s="1"/>
  <c r="D26" i="37" a="1"/>
  <c r="D26" i="37" s="1"/>
  <c r="E26" i="37" a="1"/>
  <c r="E26" i="37" s="1"/>
  <c r="F26" i="37" a="1"/>
  <c r="F26" i="37" s="1"/>
  <c r="G26" i="37" a="1"/>
  <c r="G26" i="37" s="1"/>
  <c r="H26" i="37" a="1"/>
  <c r="H26" i="37" s="1"/>
  <c r="I26" i="37" a="1"/>
  <c r="I26" i="37" s="1"/>
  <c r="J26" i="37" a="1"/>
  <c r="J26" i="37" s="1"/>
  <c r="C27" i="37" a="1"/>
  <c r="C27" i="37" s="1"/>
  <c r="D27" i="37" a="1"/>
  <c r="D27" i="37" s="1"/>
  <c r="E27" i="37" a="1"/>
  <c r="E27" i="37" s="1"/>
  <c r="F27" i="37" a="1"/>
  <c r="F27" i="37" s="1"/>
  <c r="G27" i="37" a="1"/>
  <c r="G27" i="37" s="1"/>
  <c r="H27" i="37" a="1"/>
  <c r="H27" i="37" s="1"/>
  <c r="I27" i="37" a="1"/>
  <c r="I27" i="37" s="1"/>
  <c r="J27" i="37" a="1"/>
  <c r="J27" i="37" s="1"/>
  <c r="C28" i="37" a="1"/>
  <c r="C28" i="37" s="1"/>
  <c r="D28" i="37" a="1"/>
  <c r="D28" i="37" s="1"/>
  <c r="E28" i="37" a="1"/>
  <c r="E28" i="37" s="1"/>
  <c r="F28" i="37" a="1"/>
  <c r="F28" i="37" s="1"/>
  <c r="G28" i="37" a="1"/>
  <c r="G28" i="37" s="1"/>
  <c r="H28" i="37" a="1"/>
  <c r="H28" i="37" s="1"/>
  <c r="I28" i="37" a="1"/>
  <c r="I28" i="37" s="1"/>
  <c r="J28" i="37" a="1"/>
  <c r="J28" i="37" s="1"/>
  <c r="C29" i="37" a="1"/>
  <c r="C29" i="37" s="1"/>
  <c r="D29" i="37" a="1"/>
  <c r="D29" i="37" s="1"/>
  <c r="E29" i="37" a="1"/>
  <c r="E29" i="37" s="1"/>
  <c r="F29" i="37" a="1"/>
  <c r="F29" i="37" s="1"/>
  <c r="G29" i="37" a="1"/>
  <c r="G29" i="37" s="1"/>
  <c r="H29" i="37" a="1"/>
  <c r="H29" i="37" s="1"/>
  <c r="I29" i="37" a="1"/>
  <c r="I29" i="37" s="1"/>
  <c r="J29" i="37" a="1"/>
  <c r="J29" i="37" s="1"/>
  <c r="C30" i="37" a="1"/>
  <c r="C30" i="37" s="1"/>
  <c r="D30" i="37" a="1"/>
  <c r="D30" i="37" s="1"/>
  <c r="E30" i="37" a="1"/>
  <c r="E30" i="37" s="1"/>
  <c r="F30" i="37" a="1"/>
  <c r="F30" i="37" s="1"/>
  <c r="G30" i="37" a="1"/>
  <c r="G30" i="37" s="1"/>
  <c r="H30" i="37" a="1"/>
  <c r="H30" i="37" s="1"/>
  <c r="I30" i="37" a="1"/>
  <c r="I30" i="37" s="1"/>
  <c r="J30" i="37" a="1"/>
  <c r="J30" i="37" s="1"/>
  <c r="C31" i="37" a="1"/>
  <c r="C31" i="37" s="1"/>
  <c r="D31" i="37" a="1"/>
  <c r="D31" i="37" s="1"/>
  <c r="E31" i="37" a="1"/>
  <c r="E31" i="37" s="1"/>
  <c r="F31" i="37" a="1"/>
  <c r="F31" i="37" s="1"/>
  <c r="G31" i="37" a="1"/>
  <c r="G31" i="37" s="1"/>
  <c r="H31" i="37" a="1"/>
  <c r="H31" i="37" s="1"/>
  <c r="I31" i="37" a="1"/>
  <c r="I31" i="37" s="1"/>
  <c r="J31" i="37" a="1"/>
  <c r="J31" i="37" s="1"/>
  <c r="C32" i="37" a="1"/>
  <c r="C32" i="37" s="1"/>
  <c r="D32" i="37" a="1"/>
  <c r="D32" i="37" s="1"/>
  <c r="E32" i="37" a="1"/>
  <c r="E32" i="37" s="1"/>
  <c r="F32" i="37" a="1"/>
  <c r="F32" i="37" s="1"/>
  <c r="G32" i="37" a="1"/>
  <c r="G32" i="37" s="1"/>
  <c r="H32" i="37" a="1"/>
  <c r="H32" i="37" s="1"/>
  <c r="I32" i="37" a="1"/>
  <c r="I32" i="37" s="1"/>
  <c r="J32" i="37" a="1"/>
  <c r="J32" i="37" s="1"/>
  <c r="C33" i="37" a="1"/>
  <c r="C33" i="37" s="1"/>
  <c r="D33" i="37" a="1"/>
  <c r="D33" i="37" s="1"/>
  <c r="E33" i="37" a="1"/>
  <c r="E33" i="37" s="1"/>
  <c r="F33" i="37" a="1"/>
  <c r="F33" i="37" s="1"/>
  <c r="G33" i="37" a="1"/>
  <c r="G33" i="37" s="1"/>
  <c r="H33" i="37" a="1"/>
  <c r="H33" i="37" s="1"/>
  <c r="I33" i="37" a="1"/>
  <c r="I33" i="37" s="1"/>
  <c r="J33" i="37" a="1"/>
  <c r="J33" i="37" s="1"/>
  <c r="D3" i="37" a="1"/>
  <c r="D3" i="37" s="1"/>
  <c r="E3" i="37" a="1"/>
  <c r="E3" i="37"/>
  <c r="F3" i="37" a="1"/>
  <c r="F3" i="37" s="1"/>
  <c r="G3" i="37" a="1"/>
  <c r="G3" i="37"/>
  <c r="H3" i="37" a="1"/>
  <c r="H3" i="37" s="1"/>
  <c r="I3" i="37" a="1"/>
  <c r="I3" i="37" s="1"/>
  <c r="J3" i="37" a="1"/>
  <c r="J3" i="37" s="1"/>
  <c r="C3" i="37" a="1"/>
  <c r="C3" i="37" s="1"/>
  <c r="C28" i="5" l="1"/>
  <c r="C29" i="5"/>
  <c r="C30" i="5"/>
  <c r="C31" i="5"/>
  <c r="C32" i="5"/>
  <c r="C33" i="5"/>
  <c r="C34" i="5"/>
  <c r="C35" i="5"/>
  <c r="C36" i="5"/>
  <c r="C37" i="5"/>
  <c r="C38" i="5"/>
  <c r="C39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11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<sst xmlns="http://schemas.openxmlformats.org/spreadsheetml/2006/main" count="44" uniqueCount="15">
  <si>
    <t>ФИО Оператора</t>
  </si>
  <si>
    <t>фактическая ДАТА производства</t>
  </si>
  <si>
    <t>заполняется Операторами</t>
  </si>
  <si>
    <t>флекса № общая (4 машины)</t>
  </si>
  <si>
    <t>Горюнов И.</t>
  </si>
  <si>
    <t>Пронь С.</t>
  </si>
  <si>
    <t>Гнусарев А.</t>
  </si>
  <si>
    <t>Исаков С.</t>
  </si>
  <si>
    <t>Сюзев В.</t>
  </si>
  <si>
    <t>Железин Р.</t>
  </si>
  <si>
    <t>Шапошников С.</t>
  </si>
  <si>
    <t>Анашкин А.</t>
  </si>
  <si>
    <t>Месяц</t>
  </si>
  <si>
    <t>Дата</t>
  </si>
  <si>
    <t>Флексографы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</si>
</sst>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Cyr"/>
      <charset val="204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/>
    <xf numFmtId="0" fontId="0" fillId="3" borderId="0" xfId="0" applyFill="1"/>
    <xf numFmtId="0" fontId="1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wrapText="1"/>
    </xf>
    <xf numFmtId="0" fontId="6" fillId="0" borderId="0" xfId="0" applyFont="1"/>
    <xf numFmtId="0" fontId="6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9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99"/>
      <color rgb="FFFFFF66"/>
      <color rgb="FFCCFFCC"/>
      <color rgb="FF99CCFF"/>
      <color rgb="FFFFFFCC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1CE4A-B602-4C55-A32C-D75F856C1BC9}">
  <sheetPr>
    <tabColor rgb="FF00B050"/>
  </sheetPr>
  <dimension ref="A1:K34"/>
  <sheetViews>
    <sheetView tabSelected="1" topLeftCell="A3" workbookViewId="0">
      <selection activeCell="C3" sqref="C3"/>
    </sheetView>
  </sheetViews>
  <sheetFormatPr defaultRowHeight="15" outlineLevelCol="1" x14ac:dyDescent="0.25"/>
  <cols>
    <col min="1" max="1" width="3.5703125" style="14" customWidth="1"/>
    <col min="2" max="2" width="12.5703125" customWidth="1" outlineLevel="1"/>
    <col min="3" max="3" width="11" style="12" customWidth="1" outlineLevel="1"/>
    <col min="4" max="4" width="8.85546875" customWidth="1" outlineLevel="1"/>
    <col min="5" max="5" width="11.42578125" customWidth="1" outlineLevel="1"/>
    <col min="6" max="7" width="9.7109375" customWidth="1" outlineLevel="1"/>
    <col min="8" max="8" width="11.42578125" customWidth="1" outlineLevel="1"/>
    <col min="9" max="9" width="15.140625" customWidth="1" outlineLevel="1"/>
    <col min="10" max="10" width="11.5703125" customWidth="1" outlineLevel="1"/>
    <col min="11" max="11" width="3.5703125" style="14" customWidth="1"/>
  </cols>
  <sheetData>
    <row r="1" spans="2:10" ht="27.75" customHeight="1" x14ac:dyDescent="0.25">
      <c r="B1" s="1" t="s">
        <v>14</v>
      </c>
    </row>
    <row r="2" spans="2:10" x14ac:dyDescent="0.25">
      <c r="B2" s="10" t="s">
        <v>13</v>
      </c>
      <c r="C2" s="15" t="s">
        <v>4</v>
      </c>
      <c r="D2" s="11" t="s">
        <v>5</v>
      </c>
      <c r="E2" s="11" t="s">
        <v>6</v>
      </c>
      <c r="F2" s="11" t="s">
        <v>7</v>
      </c>
      <c r="G2" s="11" t="s">
        <v>8</v>
      </c>
      <c r="H2" s="11" t="s">
        <v>9</v>
      </c>
      <c r="I2" s="11" t="s">
        <v>10</v>
      </c>
      <c r="J2" s="11" t="s">
        <v>11</v>
      </c>
    </row>
    <row r="3" spans="2:10" x14ac:dyDescent="0.25">
      <c r="B3" s="16">
        <v>45413</v>
      </c>
      <c r="C3" s="13" cm="1">
        <f t="array" ref="C3">IF(SUMPRODUCT(('Лист 2'!$B$11:$B$1000=$B3)*('Лист 2'!$D$11:$D$1000=C$2)),1,"-")</f>
        <v>1</v>
      </c>
      <c r="D3" s="13" cm="1">
        <f t="array" ref="D3">IF(SUMPRODUCT(('Лист 2'!$B$11:$B$1000=$B3)*('Лист 2'!$D$11:$D$1000=D$2)),1,"-")</f>
        <v>1</v>
      </c>
      <c r="E3" s="13" cm="1">
        <f t="array" ref="E3">IF(SUMPRODUCT(('Лист 2'!$B$11:$B$1000=$B3)*('Лист 2'!$D$11:$D$1000=E$2)),1,"-")</f>
        <v>1</v>
      </c>
      <c r="F3" s="13" t="str" cm="1">
        <f t="array" ref="F3">IF(SUMPRODUCT(('Лист 2'!$B$11:$B$1000=$B3)*('Лист 2'!$D$11:$D$1000=F$2)),1,"-")</f>
        <v>-</v>
      </c>
      <c r="G3" s="13" cm="1">
        <f t="array" ref="G3">IF(SUMPRODUCT(('Лист 2'!$B$11:$B$1000=$B3)*('Лист 2'!$D$11:$D$1000=G$2)),1,"-")</f>
        <v>1</v>
      </c>
      <c r="H3" s="13" t="str" cm="1">
        <f t="array" ref="H3">IF(SUMPRODUCT(('Лист 2'!$B$11:$B$1000=$B3)*('Лист 2'!$D$11:$D$1000=H$2)),1,"-")</f>
        <v>-</v>
      </c>
      <c r="I3" s="13" t="str" cm="1">
        <f t="array" ref="I3">IF(SUMPRODUCT(('Лист 2'!$B$11:$B$1000=$B3)*('Лист 2'!$D$11:$D$1000=I$2)),1,"-")</f>
        <v>-</v>
      </c>
      <c r="J3" s="13" t="str" cm="1">
        <f t="array" ref="J3">IF(SUMPRODUCT(('Лист 2'!$B$11:$B$1000=$B3)*('Лист 2'!$D$11:$D$1000=J$2)),1,"-")</f>
        <v>-</v>
      </c>
    </row>
    <row r="4" spans="2:10" x14ac:dyDescent="0.25">
      <c r="B4" s="16">
        <v>45414</v>
      </c>
      <c r="C4" s="13" t="str" cm="1">
        <f t="array" ref="C4">IF(SUMPRODUCT(('Лист 2'!$B$11:$B$1000=$B4)*('Лист 2'!$D$11:$D$1000=C$2)),1,"-")</f>
        <v>-</v>
      </c>
      <c r="D4" s="13" cm="1">
        <f t="array" ref="D4">IF(SUMPRODUCT(('Лист 2'!$B$11:$B$1000=$B4)*('Лист 2'!$D$11:$D$1000=D$2)),1,"-")</f>
        <v>1</v>
      </c>
      <c r="E4" s="13" t="str" cm="1">
        <f t="array" ref="E4">IF(SUMPRODUCT(('Лист 2'!$B$11:$B$1000=$B4)*('Лист 2'!$D$11:$D$1000=E$2)),1,"-")</f>
        <v>-</v>
      </c>
      <c r="F4" s="13" t="str" cm="1">
        <f t="array" ref="F4">IF(SUMPRODUCT(('Лист 2'!$B$11:$B$1000=$B4)*('Лист 2'!$D$11:$D$1000=F$2)),1,"-")</f>
        <v>-</v>
      </c>
      <c r="G4" s="13" t="str" cm="1">
        <f t="array" ref="G4">IF(SUMPRODUCT(('Лист 2'!$B$11:$B$1000=$B4)*('Лист 2'!$D$11:$D$1000=G$2)),1,"-")</f>
        <v>-</v>
      </c>
      <c r="H4" s="13" t="str" cm="1">
        <f t="array" ref="H4">IF(SUMPRODUCT(('Лист 2'!$B$11:$B$1000=$B4)*('Лист 2'!$D$11:$D$1000=H$2)),1,"-")</f>
        <v>-</v>
      </c>
      <c r="I4" s="13" t="str" cm="1">
        <f t="array" ref="I4">IF(SUMPRODUCT(('Лист 2'!$B$11:$B$1000=$B4)*('Лист 2'!$D$11:$D$1000=I$2)),1,"-")</f>
        <v>-</v>
      </c>
      <c r="J4" s="13" t="str" cm="1">
        <f t="array" ref="J4">IF(SUMPRODUCT(('Лист 2'!$B$11:$B$1000=$B4)*('Лист 2'!$D$11:$D$1000=J$2)),1,"-")</f>
        <v>-</v>
      </c>
    </row>
    <row r="5" spans="2:10" x14ac:dyDescent="0.25">
      <c r="B5" s="16">
        <v>45415</v>
      </c>
      <c r="C5" s="13" t="str" cm="1">
        <f t="array" ref="C5">IF(SUMPRODUCT(('Лист 2'!$B$11:$B$1000=$B5)*('Лист 2'!$D$11:$D$1000=C$2)),1,"-")</f>
        <v>-</v>
      </c>
      <c r="D5" s="13" cm="1">
        <f t="array" ref="D5">IF(SUMPRODUCT(('Лист 2'!$B$11:$B$1000=$B5)*('Лист 2'!$D$11:$D$1000=D$2)),1,"-")</f>
        <v>1</v>
      </c>
      <c r="E5" s="13" t="str" cm="1">
        <f t="array" ref="E5">IF(SUMPRODUCT(('Лист 2'!$B$11:$B$1000=$B5)*('Лист 2'!$D$11:$D$1000=E$2)),1,"-")</f>
        <v>-</v>
      </c>
      <c r="F5" s="13" t="str" cm="1">
        <f t="array" ref="F5">IF(SUMPRODUCT(('Лист 2'!$B$11:$B$1000=$B5)*('Лист 2'!$D$11:$D$1000=F$2)),1,"-")</f>
        <v>-</v>
      </c>
      <c r="G5" s="13" t="str" cm="1">
        <f t="array" ref="G5">IF(SUMPRODUCT(('Лист 2'!$B$11:$B$1000=$B5)*('Лист 2'!$D$11:$D$1000=G$2)),1,"-")</f>
        <v>-</v>
      </c>
      <c r="H5" s="13" t="str" cm="1">
        <f t="array" ref="H5">IF(SUMPRODUCT(('Лист 2'!$B$11:$B$1000=$B5)*('Лист 2'!$D$11:$D$1000=H$2)),1,"-")</f>
        <v>-</v>
      </c>
      <c r="I5" s="13" t="str" cm="1">
        <f t="array" ref="I5">IF(SUMPRODUCT(('Лист 2'!$B$11:$B$1000=$B5)*('Лист 2'!$D$11:$D$1000=I$2)),1,"-")</f>
        <v>-</v>
      </c>
      <c r="J5" s="13" t="str" cm="1">
        <f t="array" ref="J5">IF(SUMPRODUCT(('Лист 2'!$B$11:$B$1000=$B5)*('Лист 2'!$D$11:$D$1000=J$2)),1,"-")</f>
        <v>-</v>
      </c>
    </row>
    <row r="6" spans="2:10" x14ac:dyDescent="0.25">
      <c r="B6" s="16">
        <v>45416</v>
      </c>
      <c r="C6" s="13" t="str" cm="1">
        <f t="array" ref="C6">IF(SUMPRODUCT(('Лист 2'!$B$11:$B$1000=$B6)*('Лист 2'!$D$11:$D$1000=C$2)),1,"-")</f>
        <v>-</v>
      </c>
      <c r="D6" s="13" cm="1">
        <f t="array" ref="D6">IF(SUMPRODUCT(('Лист 2'!$B$11:$B$1000=$B6)*('Лист 2'!$D$11:$D$1000=D$2)),1,"-")</f>
        <v>1</v>
      </c>
      <c r="E6" s="13" t="str" cm="1">
        <f t="array" ref="E6">IF(SUMPRODUCT(('Лист 2'!$B$11:$B$1000=$B6)*('Лист 2'!$D$11:$D$1000=E$2)),1,"-")</f>
        <v>-</v>
      </c>
      <c r="F6" s="13" t="str" cm="1">
        <f t="array" ref="F6">IF(SUMPRODUCT(('Лист 2'!$B$11:$B$1000=$B6)*('Лист 2'!$D$11:$D$1000=F$2)),1,"-")</f>
        <v>-</v>
      </c>
      <c r="G6" s="13" t="str" cm="1">
        <f t="array" ref="G6">IF(SUMPRODUCT(('Лист 2'!$B$11:$B$1000=$B6)*('Лист 2'!$D$11:$D$1000=G$2)),1,"-")</f>
        <v>-</v>
      </c>
      <c r="H6" s="13" t="str" cm="1">
        <f t="array" ref="H6">IF(SUMPRODUCT(('Лист 2'!$B$11:$B$1000=$B6)*('Лист 2'!$D$11:$D$1000=H$2)),1,"-")</f>
        <v>-</v>
      </c>
      <c r="I6" s="13" t="str" cm="1">
        <f t="array" ref="I6">IF(SUMPRODUCT(('Лист 2'!$B$11:$B$1000=$B6)*('Лист 2'!$D$11:$D$1000=I$2)),1,"-")</f>
        <v>-</v>
      </c>
      <c r="J6" s="13" t="str" cm="1">
        <f t="array" ref="J6">IF(SUMPRODUCT(('Лист 2'!$B$11:$B$1000=$B6)*('Лист 2'!$D$11:$D$1000=J$2)),1,"-")</f>
        <v>-</v>
      </c>
    </row>
    <row r="7" spans="2:10" x14ac:dyDescent="0.25">
      <c r="B7" s="16">
        <v>45417</v>
      </c>
      <c r="C7" s="13" t="str" cm="1">
        <f t="array" ref="C7">IF(SUMPRODUCT(('Лист 2'!$B$11:$B$1000=$B7)*('Лист 2'!$D$11:$D$1000=C$2)),1,"-")</f>
        <v>-</v>
      </c>
      <c r="D7" s="13" t="str" cm="1">
        <f t="array" ref="D7">IF(SUMPRODUCT(('Лист 2'!$B$11:$B$1000=$B7)*('Лист 2'!$D$11:$D$1000=D$2)),1,"-")</f>
        <v>-</v>
      </c>
      <c r="E7" s="13" t="str" cm="1">
        <f t="array" ref="E7">IF(SUMPRODUCT(('Лист 2'!$B$11:$B$1000=$B7)*('Лист 2'!$D$11:$D$1000=E$2)),1,"-")</f>
        <v>-</v>
      </c>
      <c r="F7" s="13" t="str" cm="1">
        <f t="array" ref="F7">IF(SUMPRODUCT(('Лист 2'!$B$11:$B$1000=$B7)*('Лист 2'!$D$11:$D$1000=F$2)),1,"-")</f>
        <v>-</v>
      </c>
      <c r="G7" s="13" t="str" cm="1">
        <f t="array" ref="G7">IF(SUMPRODUCT(('Лист 2'!$B$11:$B$1000=$B7)*('Лист 2'!$D$11:$D$1000=G$2)),1,"-")</f>
        <v>-</v>
      </c>
      <c r="H7" s="13" t="str" cm="1">
        <f t="array" ref="H7">IF(SUMPRODUCT(('Лист 2'!$B$11:$B$1000=$B7)*('Лист 2'!$D$11:$D$1000=H$2)),1,"-")</f>
        <v>-</v>
      </c>
      <c r="I7" s="13" t="str" cm="1">
        <f t="array" ref="I7">IF(SUMPRODUCT(('Лист 2'!$B$11:$B$1000=$B7)*('Лист 2'!$D$11:$D$1000=I$2)),1,"-")</f>
        <v>-</v>
      </c>
      <c r="J7" s="13" t="str" cm="1">
        <f t="array" ref="J7">IF(SUMPRODUCT(('Лист 2'!$B$11:$B$1000=$B7)*('Лист 2'!$D$11:$D$1000=J$2)),1,"-")</f>
        <v>-</v>
      </c>
    </row>
    <row r="8" spans="2:10" x14ac:dyDescent="0.25">
      <c r="B8" s="16">
        <v>45418</v>
      </c>
      <c r="C8" s="13" t="str" cm="1">
        <f t="array" ref="C8">IF(SUMPRODUCT(('Лист 2'!$B$11:$B$1000=$B8)*('Лист 2'!$D$11:$D$1000=C$2)),1,"-")</f>
        <v>-</v>
      </c>
      <c r="D8" s="13" t="str" cm="1">
        <f t="array" ref="D8">IF(SUMPRODUCT(('Лист 2'!$B$11:$B$1000=$B8)*('Лист 2'!$D$11:$D$1000=D$2)),1,"-")</f>
        <v>-</v>
      </c>
      <c r="E8" s="13" cm="1">
        <f t="array" ref="E8">IF(SUMPRODUCT(('Лист 2'!$B$11:$B$1000=$B8)*('Лист 2'!$D$11:$D$1000=E$2)),1,"-")</f>
        <v>1</v>
      </c>
      <c r="F8" s="13" t="str" cm="1">
        <f t="array" ref="F8">IF(SUMPRODUCT(('Лист 2'!$B$11:$B$1000=$B8)*('Лист 2'!$D$11:$D$1000=F$2)),1,"-")</f>
        <v>-</v>
      </c>
      <c r="G8" s="13" t="str" cm="1">
        <f t="array" ref="G8">IF(SUMPRODUCT(('Лист 2'!$B$11:$B$1000=$B8)*('Лист 2'!$D$11:$D$1000=G$2)),1,"-")</f>
        <v>-</v>
      </c>
      <c r="H8" s="13" t="str" cm="1">
        <f t="array" ref="H8">IF(SUMPRODUCT(('Лист 2'!$B$11:$B$1000=$B8)*('Лист 2'!$D$11:$D$1000=H$2)),1,"-")</f>
        <v>-</v>
      </c>
      <c r="I8" s="13" t="str" cm="1">
        <f t="array" ref="I8">IF(SUMPRODUCT(('Лист 2'!$B$11:$B$1000=$B8)*('Лист 2'!$D$11:$D$1000=I$2)),1,"-")</f>
        <v>-</v>
      </c>
      <c r="J8" s="13" t="str" cm="1">
        <f t="array" ref="J8">IF(SUMPRODUCT(('Лист 2'!$B$11:$B$1000=$B8)*('Лист 2'!$D$11:$D$1000=J$2)),1,"-")</f>
        <v>-</v>
      </c>
    </row>
    <row r="9" spans="2:10" x14ac:dyDescent="0.25">
      <c r="B9" s="16">
        <v>45419</v>
      </c>
      <c r="C9" s="13" cm="1">
        <f t="array" ref="C9">IF(SUMPRODUCT(('Лист 2'!$B$11:$B$1000=$B9)*('Лист 2'!$D$11:$D$1000=C$2)),1,"-")</f>
        <v>1</v>
      </c>
      <c r="D9" s="13" t="str" cm="1">
        <f t="array" ref="D9">IF(SUMPRODUCT(('Лист 2'!$B$11:$B$1000=$B9)*('Лист 2'!$D$11:$D$1000=D$2)),1,"-")</f>
        <v>-</v>
      </c>
      <c r="E9" s="13" t="str" cm="1">
        <f t="array" ref="E9">IF(SUMPRODUCT(('Лист 2'!$B$11:$B$1000=$B9)*('Лист 2'!$D$11:$D$1000=E$2)),1,"-")</f>
        <v>-</v>
      </c>
      <c r="F9" s="13" t="str" cm="1">
        <f t="array" ref="F9">IF(SUMPRODUCT(('Лист 2'!$B$11:$B$1000=$B9)*('Лист 2'!$D$11:$D$1000=F$2)),1,"-")</f>
        <v>-</v>
      </c>
      <c r="G9" s="13" t="str" cm="1">
        <f t="array" ref="G9">IF(SUMPRODUCT(('Лист 2'!$B$11:$B$1000=$B9)*('Лист 2'!$D$11:$D$1000=G$2)),1,"-")</f>
        <v>-</v>
      </c>
      <c r="H9" s="13" t="str" cm="1">
        <f t="array" ref="H9">IF(SUMPRODUCT(('Лист 2'!$B$11:$B$1000=$B9)*('Лист 2'!$D$11:$D$1000=H$2)),1,"-")</f>
        <v>-</v>
      </c>
      <c r="I9" s="13" t="str" cm="1">
        <f t="array" ref="I9">IF(SUMPRODUCT(('Лист 2'!$B$11:$B$1000=$B9)*('Лист 2'!$D$11:$D$1000=I$2)),1,"-")</f>
        <v>-</v>
      </c>
      <c r="J9" s="13" t="str" cm="1">
        <f t="array" ref="J9">IF(SUMPRODUCT(('Лист 2'!$B$11:$B$1000=$B9)*('Лист 2'!$D$11:$D$1000=J$2)),1,"-")</f>
        <v>-</v>
      </c>
    </row>
    <row r="10" spans="2:10" x14ac:dyDescent="0.25">
      <c r="B10" s="16">
        <v>45420</v>
      </c>
      <c r="C10" s="13" t="str" cm="1">
        <f t="array" ref="C10">IF(SUMPRODUCT(('Лист 2'!$B$11:$B$1000=$B10)*('Лист 2'!$D$11:$D$1000=C$2)),1,"-")</f>
        <v>-</v>
      </c>
      <c r="D10" s="13" cm="1">
        <f t="array" ref="D10">IF(SUMPRODUCT(('Лист 2'!$B$11:$B$1000=$B10)*('Лист 2'!$D$11:$D$1000=D$2)),1,"-")</f>
        <v>1</v>
      </c>
      <c r="E10" s="13" t="str" cm="1">
        <f t="array" ref="E10">IF(SUMPRODUCT(('Лист 2'!$B$11:$B$1000=$B10)*('Лист 2'!$D$11:$D$1000=E$2)),1,"-")</f>
        <v>-</v>
      </c>
      <c r="F10" s="13" t="str" cm="1">
        <f t="array" ref="F10">IF(SUMPRODUCT(('Лист 2'!$B$11:$B$1000=$B10)*('Лист 2'!$D$11:$D$1000=F$2)),1,"-")</f>
        <v>-</v>
      </c>
      <c r="G10" s="13" t="str" cm="1">
        <f t="array" ref="G10">IF(SUMPRODUCT(('Лист 2'!$B$11:$B$1000=$B10)*('Лист 2'!$D$11:$D$1000=G$2)),1,"-")</f>
        <v>-</v>
      </c>
      <c r="H10" s="13" t="str" cm="1">
        <f t="array" ref="H10">IF(SUMPRODUCT(('Лист 2'!$B$11:$B$1000=$B10)*('Лист 2'!$D$11:$D$1000=H$2)),1,"-")</f>
        <v>-</v>
      </c>
      <c r="I10" s="13" t="str" cm="1">
        <f t="array" ref="I10">IF(SUMPRODUCT(('Лист 2'!$B$11:$B$1000=$B10)*('Лист 2'!$D$11:$D$1000=I$2)),1,"-")</f>
        <v>-</v>
      </c>
      <c r="J10" s="13" t="str" cm="1">
        <f t="array" ref="J10">IF(SUMPRODUCT(('Лист 2'!$B$11:$B$1000=$B10)*('Лист 2'!$D$11:$D$1000=J$2)),1,"-")</f>
        <v>-</v>
      </c>
    </row>
    <row r="11" spans="2:10" x14ac:dyDescent="0.25">
      <c r="B11" s="16">
        <v>45421</v>
      </c>
      <c r="C11" s="13" t="str" cm="1">
        <f t="array" ref="C11">IF(SUMPRODUCT(('Лист 2'!$B$11:$B$1000=$B11)*('Лист 2'!$D$11:$D$1000=C$2)),1,"-")</f>
        <v>-</v>
      </c>
      <c r="D11" s="13" t="str" cm="1">
        <f t="array" ref="D11">IF(SUMPRODUCT(('Лист 2'!$B$11:$B$1000=$B11)*('Лист 2'!$D$11:$D$1000=D$2)),1,"-")</f>
        <v>-</v>
      </c>
      <c r="E11" s="13" t="str" cm="1">
        <f t="array" ref="E11">IF(SUMPRODUCT(('Лист 2'!$B$11:$B$1000=$B11)*('Лист 2'!$D$11:$D$1000=E$2)),1,"-")</f>
        <v>-</v>
      </c>
      <c r="F11" s="13" t="str" cm="1">
        <f t="array" ref="F11">IF(SUMPRODUCT(('Лист 2'!$B$11:$B$1000=$B11)*('Лист 2'!$D$11:$D$1000=F$2)),1,"-")</f>
        <v>-</v>
      </c>
      <c r="G11" s="13" t="str" cm="1">
        <f t="array" ref="G11">IF(SUMPRODUCT(('Лист 2'!$B$11:$B$1000=$B11)*('Лист 2'!$D$11:$D$1000=G$2)),1,"-")</f>
        <v>-</v>
      </c>
      <c r="H11" s="13" t="str" cm="1">
        <f t="array" ref="H11">IF(SUMPRODUCT(('Лист 2'!$B$11:$B$1000=$B11)*('Лист 2'!$D$11:$D$1000=H$2)),1,"-")</f>
        <v>-</v>
      </c>
      <c r="I11" s="13" t="str" cm="1">
        <f t="array" ref="I11">IF(SUMPRODUCT(('Лист 2'!$B$11:$B$1000=$B11)*('Лист 2'!$D$11:$D$1000=I$2)),1,"-")</f>
        <v>-</v>
      </c>
      <c r="J11" s="13" t="str" cm="1">
        <f t="array" ref="J11">IF(SUMPRODUCT(('Лист 2'!$B$11:$B$1000=$B11)*('Лист 2'!$D$11:$D$1000=J$2)),1,"-")</f>
        <v>-</v>
      </c>
    </row>
    <row r="12" spans="2:10" x14ac:dyDescent="0.25">
      <c r="B12" s="16">
        <v>45422</v>
      </c>
      <c r="C12" s="13" t="str" cm="1">
        <f t="array" ref="C12">IF(SUMPRODUCT(('Лист 2'!$B$11:$B$1000=$B12)*('Лист 2'!$D$11:$D$1000=C$2)),1,"-")</f>
        <v>-</v>
      </c>
      <c r="D12" s="13" t="str" cm="1">
        <f t="array" ref="D12">IF(SUMPRODUCT(('Лист 2'!$B$11:$B$1000=$B12)*('Лист 2'!$D$11:$D$1000=D$2)),1,"-")</f>
        <v>-</v>
      </c>
      <c r="E12" s="13" cm="1">
        <f t="array" ref="E12">IF(SUMPRODUCT(('Лист 2'!$B$11:$B$1000=$B12)*('Лист 2'!$D$11:$D$1000=E$2)),1,"-")</f>
        <v>1</v>
      </c>
      <c r="F12" s="13" cm="1">
        <f t="array" ref="F12">IF(SUMPRODUCT(('Лист 2'!$B$11:$B$1000=$B12)*('Лист 2'!$D$11:$D$1000=F$2)),1,"-")</f>
        <v>1</v>
      </c>
      <c r="G12" s="13" t="str" cm="1">
        <f t="array" ref="G12">IF(SUMPRODUCT(('Лист 2'!$B$11:$B$1000=$B12)*('Лист 2'!$D$11:$D$1000=G$2)),1,"-")</f>
        <v>-</v>
      </c>
      <c r="H12" s="13" t="str" cm="1">
        <f t="array" ref="H12">IF(SUMPRODUCT(('Лист 2'!$B$11:$B$1000=$B12)*('Лист 2'!$D$11:$D$1000=H$2)),1,"-")</f>
        <v>-</v>
      </c>
      <c r="I12" s="13" t="str" cm="1">
        <f t="array" ref="I12">IF(SUMPRODUCT(('Лист 2'!$B$11:$B$1000=$B12)*('Лист 2'!$D$11:$D$1000=I$2)),1,"-")</f>
        <v>-</v>
      </c>
      <c r="J12" s="13" t="str" cm="1">
        <f t="array" ref="J12">IF(SUMPRODUCT(('Лист 2'!$B$11:$B$1000=$B12)*('Лист 2'!$D$11:$D$1000=J$2)),1,"-")</f>
        <v>-</v>
      </c>
    </row>
    <row r="13" spans="2:10" x14ac:dyDescent="0.25">
      <c r="B13" s="16">
        <v>45423</v>
      </c>
      <c r="C13" s="13" cm="1">
        <f t="array" ref="C13">IF(SUMPRODUCT(('Лист 2'!$B$11:$B$1000=$B13)*('Лист 2'!$D$11:$D$1000=C$2)),1,"-")</f>
        <v>1</v>
      </c>
      <c r="D13" s="13" t="str" cm="1">
        <f t="array" ref="D13">IF(SUMPRODUCT(('Лист 2'!$B$11:$B$1000=$B13)*('Лист 2'!$D$11:$D$1000=D$2)),1,"-")</f>
        <v>-</v>
      </c>
      <c r="E13" s="13" t="str" cm="1">
        <f t="array" ref="E13">IF(SUMPRODUCT(('Лист 2'!$B$11:$B$1000=$B13)*('Лист 2'!$D$11:$D$1000=E$2)),1,"-")</f>
        <v>-</v>
      </c>
      <c r="F13" s="13" t="str" cm="1">
        <f t="array" ref="F13">IF(SUMPRODUCT(('Лист 2'!$B$11:$B$1000=$B13)*('Лист 2'!$D$11:$D$1000=F$2)),1,"-")</f>
        <v>-</v>
      </c>
      <c r="G13" s="13" t="str" cm="1">
        <f t="array" ref="G13">IF(SUMPRODUCT(('Лист 2'!$B$11:$B$1000=$B13)*('Лист 2'!$D$11:$D$1000=G$2)),1,"-")</f>
        <v>-</v>
      </c>
      <c r="H13" s="13" t="str" cm="1">
        <f t="array" ref="H13">IF(SUMPRODUCT(('Лист 2'!$B$11:$B$1000=$B13)*('Лист 2'!$D$11:$D$1000=H$2)),1,"-")</f>
        <v>-</v>
      </c>
      <c r="I13" s="13" t="str" cm="1">
        <f t="array" ref="I13">IF(SUMPRODUCT(('Лист 2'!$B$11:$B$1000=$B13)*('Лист 2'!$D$11:$D$1000=I$2)),1,"-")</f>
        <v>-</v>
      </c>
      <c r="J13" s="13" t="str" cm="1">
        <f t="array" ref="J13">IF(SUMPRODUCT(('Лист 2'!$B$11:$B$1000=$B13)*('Лист 2'!$D$11:$D$1000=J$2)),1,"-")</f>
        <v>-</v>
      </c>
    </row>
    <row r="14" spans="2:10" x14ac:dyDescent="0.25">
      <c r="B14" s="16">
        <v>45424</v>
      </c>
      <c r="C14" s="13" t="str" cm="1">
        <f t="array" ref="C14">IF(SUMPRODUCT(('Лист 2'!$B$11:$B$1000=$B14)*('Лист 2'!$D$11:$D$1000=C$2)),1,"-")</f>
        <v>-</v>
      </c>
      <c r="D14" s="13" t="str" cm="1">
        <f t="array" ref="D14">IF(SUMPRODUCT(('Лист 2'!$B$11:$B$1000=$B14)*('Лист 2'!$D$11:$D$1000=D$2)),1,"-")</f>
        <v>-</v>
      </c>
      <c r="E14" s="13" t="str" cm="1">
        <f t="array" ref="E14">IF(SUMPRODUCT(('Лист 2'!$B$11:$B$1000=$B14)*('Лист 2'!$D$11:$D$1000=E$2)),1,"-")</f>
        <v>-</v>
      </c>
      <c r="F14" s="13" t="str" cm="1">
        <f t="array" ref="F14">IF(SUMPRODUCT(('Лист 2'!$B$11:$B$1000=$B14)*('Лист 2'!$D$11:$D$1000=F$2)),1,"-")</f>
        <v>-</v>
      </c>
      <c r="G14" s="13" t="str" cm="1">
        <f t="array" ref="G14">IF(SUMPRODUCT(('Лист 2'!$B$11:$B$1000=$B14)*('Лист 2'!$D$11:$D$1000=G$2)),1,"-")</f>
        <v>-</v>
      </c>
      <c r="H14" s="13" cm="1">
        <f t="array" ref="H14">IF(SUMPRODUCT(('Лист 2'!$B$11:$B$1000=$B14)*('Лист 2'!$D$11:$D$1000=H$2)),1,"-")</f>
        <v>1</v>
      </c>
      <c r="I14" s="13" t="str" cm="1">
        <f t="array" ref="I14">IF(SUMPRODUCT(('Лист 2'!$B$11:$B$1000=$B14)*('Лист 2'!$D$11:$D$1000=I$2)),1,"-")</f>
        <v>-</v>
      </c>
      <c r="J14" s="13" t="str" cm="1">
        <f t="array" ref="J14">IF(SUMPRODUCT(('Лист 2'!$B$11:$B$1000=$B14)*('Лист 2'!$D$11:$D$1000=J$2)),1,"-")</f>
        <v>-</v>
      </c>
    </row>
    <row r="15" spans="2:10" x14ac:dyDescent="0.25">
      <c r="B15" s="16">
        <v>45425</v>
      </c>
      <c r="C15" s="13" t="str" cm="1">
        <f t="array" ref="C15">IF(SUMPRODUCT(('Лист 2'!$B$11:$B$1000=$B15)*('Лист 2'!$D$11:$D$1000=C$2)),1,"-")</f>
        <v>-</v>
      </c>
      <c r="D15" s="13" t="str" cm="1">
        <f t="array" ref="D15">IF(SUMPRODUCT(('Лист 2'!$B$11:$B$1000=$B15)*('Лист 2'!$D$11:$D$1000=D$2)),1,"-")</f>
        <v>-</v>
      </c>
      <c r="E15" s="13" t="str" cm="1">
        <f t="array" ref="E15">IF(SUMPRODUCT(('Лист 2'!$B$11:$B$1000=$B15)*('Лист 2'!$D$11:$D$1000=E$2)),1,"-")</f>
        <v>-</v>
      </c>
      <c r="F15" s="13" t="str" cm="1">
        <f t="array" ref="F15">IF(SUMPRODUCT(('Лист 2'!$B$11:$B$1000=$B15)*('Лист 2'!$D$11:$D$1000=F$2)),1,"-")</f>
        <v>-</v>
      </c>
      <c r="G15" s="13" t="str" cm="1">
        <f t="array" ref="G15">IF(SUMPRODUCT(('Лист 2'!$B$11:$B$1000=$B15)*('Лист 2'!$D$11:$D$1000=G$2)),1,"-")</f>
        <v>-</v>
      </c>
      <c r="H15" s="13" t="str" cm="1">
        <f t="array" ref="H15">IF(SUMPRODUCT(('Лист 2'!$B$11:$B$1000=$B15)*('Лист 2'!$D$11:$D$1000=H$2)),1,"-")</f>
        <v>-</v>
      </c>
      <c r="I15" s="13" cm="1">
        <f t="array" ref="I15">IF(SUMPRODUCT(('Лист 2'!$B$11:$B$1000=$B15)*('Лист 2'!$D$11:$D$1000=I$2)),1,"-")</f>
        <v>1</v>
      </c>
      <c r="J15" s="13" t="str" cm="1">
        <f t="array" ref="J15">IF(SUMPRODUCT(('Лист 2'!$B$11:$B$1000=$B15)*('Лист 2'!$D$11:$D$1000=J$2)),1,"-")</f>
        <v>-</v>
      </c>
    </row>
    <row r="16" spans="2:10" x14ac:dyDescent="0.25">
      <c r="B16" s="16">
        <v>45426</v>
      </c>
      <c r="C16" s="13" t="str" cm="1">
        <f t="array" ref="C16">IF(SUMPRODUCT(('Лист 2'!$B$11:$B$1000=$B16)*('Лист 2'!$D$11:$D$1000=C$2)),1,"-")</f>
        <v>-</v>
      </c>
      <c r="D16" s="13" t="str" cm="1">
        <f t="array" ref="D16">IF(SUMPRODUCT(('Лист 2'!$B$11:$B$1000=$B16)*('Лист 2'!$D$11:$D$1000=D$2)),1,"-")</f>
        <v>-</v>
      </c>
      <c r="E16" s="13" t="str" cm="1">
        <f t="array" ref="E16">IF(SUMPRODUCT(('Лист 2'!$B$11:$B$1000=$B16)*('Лист 2'!$D$11:$D$1000=E$2)),1,"-")</f>
        <v>-</v>
      </c>
      <c r="F16" s="13" t="str" cm="1">
        <f t="array" ref="F16">IF(SUMPRODUCT(('Лист 2'!$B$11:$B$1000=$B16)*('Лист 2'!$D$11:$D$1000=F$2)),1,"-")</f>
        <v>-</v>
      </c>
      <c r="G16" s="13" t="str" cm="1">
        <f t="array" ref="G16">IF(SUMPRODUCT(('Лист 2'!$B$11:$B$1000=$B16)*('Лист 2'!$D$11:$D$1000=G$2)),1,"-")</f>
        <v>-</v>
      </c>
      <c r="H16" s="13" t="str" cm="1">
        <f t="array" ref="H16">IF(SUMPRODUCT(('Лист 2'!$B$11:$B$1000=$B16)*('Лист 2'!$D$11:$D$1000=H$2)),1,"-")</f>
        <v>-</v>
      </c>
      <c r="I16" s="13" t="str" cm="1">
        <f t="array" ref="I16">IF(SUMPRODUCT(('Лист 2'!$B$11:$B$1000=$B16)*('Лист 2'!$D$11:$D$1000=I$2)),1,"-")</f>
        <v>-</v>
      </c>
      <c r="J16" s="13" cm="1">
        <f t="array" ref="J16">IF(SUMPRODUCT(('Лист 2'!$B$11:$B$1000=$B16)*('Лист 2'!$D$11:$D$1000=J$2)),1,"-")</f>
        <v>1</v>
      </c>
    </row>
    <row r="17" spans="2:10" x14ac:dyDescent="0.25">
      <c r="B17" s="16">
        <v>45427</v>
      </c>
      <c r="C17" s="13" t="str" cm="1">
        <f t="array" ref="C17">IF(SUMPRODUCT(('Лист 2'!$B$11:$B$1000=$B17)*('Лист 2'!$D$11:$D$1000=C$2)),1,"-")</f>
        <v>-</v>
      </c>
      <c r="D17" s="13" t="str" cm="1">
        <f t="array" ref="D17">IF(SUMPRODUCT(('Лист 2'!$B$11:$B$1000=$B17)*('Лист 2'!$D$11:$D$1000=D$2)),1,"-")</f>
        <v>-</v>
      </c>
      <c r="E17" s="13" t="str" cm="1">
        <f t="array" ref="E17">IF(SUMPRODUCT(('Лист 2'!$B$11:$B$1000=$B17)*('Лист 2'!$D$11:$D$1000=E$2)),1,"-")</f>
        <v>-</v>
      </c>
      <c r="F17" s="13" t="str" cm="1">
        <f t="array" ref="F17">IF(SUMPRODUCT(('Лист 2'!$B$11:$B$1000=$B17)*('Лист 2'!$D$11:$D$1000=F$2)),1,"-")</f>
        <v>-</v>
      </c>
      <c r="G17" s="13" t="str" cm="1">
        <f t="array" ref="G17">IF(SUMPRODUCT(('Лист 2'!$B$11:$B$1000=$B17)*('Лист 2'!$D$11:$D$1000=G$2)),1,"-")</f>
        <v>-</v>
      </c>
      <c r="H17" s="13" t="str" cm="1">
        <f t="array" ref="H17">IF(SUMPRODUCT(('Лист 2'!$B$11:$B$1000=$B17)*('Лист 2'!$D$11:$D$1000=H$2)),1,"-")</f>
        <v>-</v>
      </c>
      <c r="I17" s="13" cm="1">
        <f t="array" ref="I17">IF(SUMPRODUCT(('Лист 2'!$B$11:$B$1000=$B17)*('Лист 2'!$D$11:$D$1000=I$2)),1,"-")</f>
        <v>1</v>
      </c>
      <c r="J17" s="13" t="str" cm="1">
        <f t="array" ref="J17">IF(SUMPRODUCT(('Лист 2'!$B$11:$B$1000=$B17)*('Лист 2'!$D$11:$D$1000=J$2)),1,"-")</f>
        <v>-</v>
      </c>
    </row>
    <row r="18" spans="2:10" x14ac:dyDescent="0.25">
      <c r="B18" s="16">
        <v>45428</v>
      </c>
      <c r="C18" s="13" t="str" cm="1">
        <f t="array" ref="C18">IF(SUMPRODUCT(('Лист 2'!$B$11:$B$1000=$B18)*('Лист 2'!$D$11:$D$1000=C$2)),1,"-")</f>
        <v>-</v>
      </c>
      <c r="D18" s="13" t="str" cm="1">
        <f t="array" ref="D18">IF(SUMPRODUCT(('Лист 2'!$B$11:$B$1000=$B18)*('Лист 2'!$D$11:$D$1000=D$2)),1,"-")</f>
        <v>-</v>
      </c>
      <c r="E18" s="13" t="str" cm="1">
        <f t="array" ref="E18">IF(SUMPRODUCT(('Лист 2'!$B$11:$B$1000=$B18)*('Лист 2'!$D$11:$D$1000=E$2)),1,"-")</f>
        <v>-</v>
      </c>
      <c r="F18" s="13" t="str" cm="1">
        <f t="array" ref="F18">IF(SUMPRODUCT(('Лист 2'!$B$11:$B$1000=$B18)*('Лист 2'!$D$11:$D$1000=F$2)),1,"-")</f>
        <v>-</v>
      </c>
      <c r="G18" s="13" t="str" cm="1">
        <f t="array" ref="G18">IF(SUMPRODUCT(('Лист 2'!$B$11:$B$1000=$B18)*('Лист 2'!$D$11:$D$1000=G$2)),1,"-")</f>
        <v>-</v>
      </c>
      <c r="H18" s="13" t="str" cm="1">
        <f t="array" ref="H18">IF(SUMPRODUCT(('Лист 2'!$B$11:$B$1000=$B18)*('Лист 2'!$D$11:$D$1000=H$2)),1,"-")</f>
        <v>-</v>
      </c>
      <c r="I18" s="13" t="str" cm="1">
        <f t="array" ref="I18">IF(SUMPRODUCT(('Лист 2'!$B$11:$B$1000=$B18)*('Лист 2'!$D$11:$D$1000=I$2)),1,"-")</f>
        <v>-</v>
      </c>
      <c r="J18" s="13" cm="1">
        <f t="array" ref="J18">IF(SUMPRODUCT(('Лист 2'!$B$11:$B$1000=$B18)*('Лист 2'!$D$11:$D$1000=J$2)),1,"-")</f>
        <v>1</v>
      </c>
    </row>
    <row r="19" spans="2:10" x14ac:dyDescent="0.25">
      <c r="B19" s="16">
        <v>45429</v>
      </c>
      <c r="C19" s="13" t="str" cm="1">
        <f t="array" ref="C19">IF(SUMPRODUCT(('Лист 2'!$B$11:$B$1000=$B19)*('Лист 2'!$D$11:$D$1000=C$2)),1,"-")</f>
        <v>-</v>
      </c>
      <c r="D19" s="13" t="str" cm="1">
        <f t="array" ref="D19">IF(SUMPRODUCT(('Лист 2'!$B$11:$B$1000=$B19)*('Лист 2'!$D$11:$D$1000=D$2)),1,"-")</f>
        <v>-</v>
      </c>
      <c r="E19" s="13" t="str" cm="1">
        <f t="array" ref="E19">IF(SUMPRODUCT(('Лист 2'!$B$11:$B$1000=$B19)*('Лист 2'!$D$11:$D$1000=E$2)),1,"-")</f>
        <v>-</v>
      </c>
      <c r="F19" s="13" t="str" cm="1">
        <f t="array" ref="F19">IF(SUMPRODUCT(('Лист 2'!$B$11:$B$1000=$B19)*('Лист 2'!$D$11:$D$1000=F$2)),1,"-")</f>
        <v>-</v>
      </c>
      <c r="G19" s="13" t="str" cm="1">
        <f t="array" ref="G19">IF(SUMPRODUCT(('Лист 2'!$B$11:$B$1000=$B19)*('Лист 2'!$D$11:$D$1000=G$2)),1,"-")</f>
        <v>-</v>
      </c>
      <c r="H19" s="13" t="str" cm="1">
        <f t="array" ref="H19">IF(SUMPRODUCT(('Лист 2'!$B$11:$B$1000=$B19)*('Лист 2'!$D$11:$D$1000=H$2)),1,"-")</f>
        <v>-</v>
      </c>
      <c r="I19" s="13" cm="1">
        <f t="array" ref="I19">IF(SUMPRODUCT(('Лист 2'!$B$11:$B$1000=$B19)*('Лист 2'!$D$11:$D$1000=I$2)),1,"-")</f>
        <v>1</v>
      </c>
      <c r="J19" s="13" t="str" cm="1">
        <f t="array" ref="J19">IF(SUMPRODUCT(('Лист 2'!$B$11:$B$1000=$B19)*('Лист 2'!$D$11:$D$1000=J$2)),1,"-")</f>
        <v>-</v>
      </c>
    </row>
    <row r="20" spans="2:10" x14ac:dyDescent="0.25">
      <c r="B20" s="16">
        <v>45430</v>
      </c>
      <c r="C20" s="13" t="str" cm="1">
        <f t="array" ref="C20">IF(SUMPRODUCT(('Лист 2'!$B$11:$B$1000=$B20)*('Лист 2'!$D$11:$D$1000=C$2)),1,"-")</f>
        <v>-</v>
      </c>
      <c r="D20" s="13" t="str" cm="1">
        <f t="array" ref="D20">IF(SUMPRODUCT(('Лист 2'!$B$11:$B$1000=$B20)*('Лист 2'!$D$11:$D$1000=D$2)),1,"-")</f>
        <v>-</v>
      </c>
      <c r="E20" s="13" t="str" cm="1">
        <f t="array" ref="E20">IF(SUMPRODUCT(('Лист 2'!$B$11:$B$1000=$B20)*('Лист 2'!$D$11:$D$1000=E$2)),1,"-")</f>
        <v>-</v>
      </c>
      <c r="F20" s="13" t="str" cm="1">
        <f t="array" ref="F20">IF(SUMPRODUCT(('Лист 2'!$B$11:$B$1000=$B20)*('Лист 2'!$D$11:$D$1000=F$2)),1,"-")</f>
        <v>-</v>
      </c>
      <c r="G20" s="13" t="str" cm="1">
        <f t="array" ref="G20">IF(SUMPRODUCT(('Лист 2'!$B$11:$B$1000=$B20)*('Лист 2'!$D$11:$D$1000=G$2)),1,"-")</f>
        <v>-</v>
      </c>
      <c r="H20" s="13" t="str" cm="1">
        <f t="array" ref="H20">IF(SUMPRODUCT(('Лист 2'!$B$11:$B$1000=$B20)*('Лист 2'!$D$11:$D$1000=H$2)),1,"-")</f>
        <v>-</v>
      </c>
      <c r="I20" s="13" t="str" cm="1">
        <f t="array" ref="I20">IF(SUMPRODUCT(('Лист 2'!$B$11:$B$1000=$B20)*('Лист 2'!$D$11:$D$1000=I$2)),1,"-")</f>
        <v>-</v>
      </c>
      <c r="J20" s="13" cm="1">
        <f t="array" ref="J20">IF(SUMPRODUCT(('Лист 2'!$B$11:$B$1000=$B20)*('Лист 2'!$D$11:$D$1000=J$2)),1,"-")</f>
        <v>1</v>
      </c>
    </row>
    <row r="21" spans="2:10" x14ac:dyDescent="0.25">
      <c r="B21" s="16">
        <v>45431</v>
      </c>
      <c r="C21" s="13" t="str" cm="1">
        <f t="array" ref="C21">IF(SUMPRODUCT(('Лист 2'!$B$11:$B$1000=$B21)*('Лист 2'!$D$11:$D$1000=C$2)),1,"-")</f>
        <v>-</v>
      </c>
      <c r="D21" s="13" t="str" cm="1">
        <f t="array" ref="D21">IF(SUMPRODUCT(('Лист 2'!$B$11:$B$1000=$B21)*('Лист 2'!$D$11:$D$1000=D$2)),1,"-")</f>
        <v>-</v>
      </c>
      <c r="E21" s="13" t="str" cm="1">
        <f t="array" ref="E21">IF(SUMPRODUCT(('Лист 2'!$B$11:$B$1000=$B21)*('Лист 2'!$D$11:$D$1000=E$2)),1,"-")</f>
        <v>-</v>
      </c>
      <c r="F21" s="13" t="str" cm="1">
        <f t="array" ref="F21">IF(SUMPRODUCT(('Лист 2'!$B$11:$B$1000=$B21)*('Лист 2'!$D$11:$D$1000=F$2)),1,"-")</f>
        <v>-</v>
      </c>
      <c r="G21" s="13" t="str" cm="1">
        <f t="array" ref="G21">IF(SUMPRODUCT(('Лист 2'!$B$11:$B$1000=$B21)*('Лист 2'!$D$11:$D$1000=G$2)),1,"-")</f>
        <v>-</v>
      </c>
      <c r="H21" s="13" t="str" cm="1">
        <f t="array" ref="H21">IF(SUMPRODUCT(('Лист 2'!$B$11:$B$1000=$B21)*('Лист 2'!$D$11:$D$1000=H$2)),1,"-")</f>
        <v>-</v>
      </c>
      <c r="I21" s="13" t="str" cm="1">
        <f t="array" ref="I21">IF(SUMPRODUCT(('Лист 2'!$B$11:$B$1000=$B21)*('Лист 2'!$D$11:$D$1000=I$2)),1,"-")</f>
        <v>-</v>
      </c>
      <c r="J21" s="13" t="str" cm="1">
        <f t="array" ref="J21">IF(SUMPRODUCT(('Лист 2'!$B$11:$B$1000=$B21)*('Лист 2'!$D$11:$D$1000=J$2)),1,"-")</f>
        <v>-</v>
      </c>
    </row>
    <row r="22" spans="2:10" x14ac:dyDescent="0.25">
      <c r="B22" s="16">
        <v>45432</v>
      </c>
      <c r="C22" s="13" t="str" cm="1">
        <f t="array" ref="C22">IF(SUMPRODUCT(('Лист 2'!$B$11:$B$1000=$B22)*('Лист 2'!$D$11:$D$1000=C$2)),1,"-")</f>
        <v>-</v>
      </c>
      <c r="D22" s="13" t="str" cm="1">
        <f t="array" ref="D22">IF(SUMPRODUCT(('Лист 2'!$B$11:$B$1000=$B22)*('Лист 2'!$D$11:$D$1000=D$2)),1,"-")</f>
        <v>-</v>
      </c>
      <c r="E22" s="13" t="str" cm="1">
        <f t="array" ref="E22">IF(SUMPRODUCT(('Лист 2'!$B$11:$B$1000=$B22)*('Лист 2'!$D$11:$D$1000=E$2)),1,"-")</f>
        <v>-</v>
      </c>
      <c r="F22" s="13" t="str" cm="1">
        <f t="array" ref="F22">IF(SUMPRODUCT(('Лист 2'!$B$11:$B$1000=$B22)*('Лист 2'!$D$11:$D$1000=F$2)),1,"-")</f>
        <v>-</v>
      </c>
      <c r="G22" s="13" t="str" cm="1">
        <f t="array" ref="G22">IF(SUMPRODUCT(('Лист 2'!$B$11:$B$1000=$B22)*('Лист 2'!$D$11:$D$1000=G$2)),1,"-")</f>
        <v>-</v>
      </c>
      <c r="H22" s="13" t="str" cm="1">
        <f t="array" ref="H22">IF(SUMPRODUCT(('Лист 2'!$B$11:$B$1000=$B22)*('Лист 2'!$D$11:$D$1000=H$2)),1,"-")</f>
        <v>-</v>
      </c>
      <c r="I22" s="13" t="str" cm="1">
        <f t="array" ref="I22">IF(SUMPRODUCT(('Лист 2'!$B$11:$B$1000=$B22)*('Лист 2'!$D$11:$D$1000=I$2)),1,"-")</f>
        <v>-</v>
      </c>
      <c r="J22" s="13" t="str" cm="1">
        <f t="array" ref="J22">IF(SUMPRODUCT(('Лист 2'!$B$11:$B$1000=$B22)*('Лист 2'!$D$11:$D$1000=J$2)),1,"-")</f>
        <v>-</v>
      </c>
    </row>
    <row r="23" spans="2:10" x14ac:dyDescent="0.25">
      <c r="B23" s="16">
        <v>45433</v>
      </c>
      <c r="C23" s="13" t="str" cm="1">
        <f t="array" ref="C23">IF(SUMPRODUCT(('Лист 2'!$B$11:$B$1000=$B23)*('Лист 2'!$D$11:$D$1000=C$2)),1,"-")</f>
        <v>-</v>
      </c>
      <c r="D23" s="13" t="str" cm="1">
        <f t="array" ref="D23">IF(SUMPRODUCT(('Лист 2'!$B$11:$B$1000=$B23)*('Лист 2'!$D$11:$D$1000=D$2)),1,"-")</f>
        <v>-</v>
      </c>
      <c r="E23" s="13" t="str" cm="1">
        <f t="array" ref="E23">IF(SUMPRODUCT(('Лист 2'!$B$11:$B$1000=$B23)*('Лист 2'!$D$11:$D$1000=E$2)),1,"-")</f>
        <v>-</v>
      </c>
      <c r="F23" s="13" t="str" cm="1">
        <f t="array" ref="F23">IF(SUMPRODUCT(('Лист 2'!$B$11:$B$1000=$B23)*('Лист 2'!$D$11:$D$1000=F$2)),1,"-")</f>
        <v>-</v>
      </c>
      <c r="G23" s="13" t="str" cm="1">
        <f t="array" ref="G23">IF(SUMPRODUCT(('Лист 2'!$B$11:$B$1000=$B23)*('Лист 2'!$D$11:$D$1000=G$2)),1,"-")</f>
        <v>-</v>
      </c>
      <c r="H23" s="13" t="str" cm="1">
        <f t="array" ref="H23">IF(SUMPRODUCT(('Лист 2'!$B$11:$B$1000=$B23)*('Лист 2'!$D$11:$D$1000=H$2)),1,"-")</f>
        <v>-</v>
      </c>
      <c r="I23" s="13" t="str" cm="1">
        <f t="array" ref="I23">IF(SUMPRODUCT(('Лист 2'!$B$11:$B$1000=$B23)*('Лист 2'!$D$11:$D$1000=I$2)),1,"-")</f>
        <v>-</v>
      </c>
      <c r="J23" s="13" t="str" cm="1">
        <f t="array" ref="J23">IF(SUMPRODUCT(('Лист 2'!$B$11:$B$1000=$B23)*('Лист 2'!$D$11:$D$1000=J$2)),1,"-")</f>
        <v>-</v>
      </c>
    </row>
    <row r="24" spans="2:10" x14ac:dyDescent="0.25">
      <c r="B24" s="16">
        <v>45434</v>
      </c>
      <c r="C24" s="13" t="str" cm="1">
        <f t="array" ref="C24">IF(SUMPRODUCT(('Лист 2'!$B$11:$B$1000=$B24)*('Лист 2'!$D$11:$D$1000=C$2)),1,"-")</f>
        <v>-</v>
      </c>
      <c r="D24" s="13" t="str" cm="1">
        <f t="array" ref="D24">IF(SUMPRODUCT(('Лист 2'!$B$11:$B$1000=$B24)*('Лист 2'!$D$11:$D$1000=D$2)),1,"-")</f>
        <v>-</v>
      </c>
      <c r="E24" s="13" t="str" cm="1">
        <f t="array" ref="E24">IF(SUMPRODUCT(('Лист 2'!$B$11:$B$1000=$B24)*('Лист 2'!$D$11:$D$1000=E$2)),1,"-")</f>
        <v>-</v>
      </c>
      <c r="F24" s="13" t="str" cm="1">
        <f t="array" ref="F24">IF(SUMPRODUCT(('Лист 2'!$B$11:$B$1000=$B24)*('Лист 2'!$D$11:$D$1000=F$2)),1,"-")</f>
        <v>-</v>
      </c>
      <c r="G24" s="13" t="str" cm="1">
        <f t="array" ref="G24">IF(SUMPRODUCT(('Лист 2'!$B$11:$B$1000=$B24)*('Лист 2'!$D$11:$D$1000=G$2)),1,"-")</f>
        <v>-</v>
      </c>
      <c r="H24" s="13" t="str" cm="1">
        <f t="array" ref="H24">IF(SUMPRODUCT(('Лист 2'!$B$11:$B$1000=$B24)*('Лист 2'!$D$11:$D$1000=H$2)),1,"-")</f>
        <v>-</v>
      </c>
      <c r="I24" s="13" t="str" cm="1">
        <f t="array" ref="I24">IF(SUMPRODUCT(('Лист 2'!$B$11:$B$1000=$B24)*('Лист 2'!$D$11:$D$1000=I$2)),1,"-")</f>
        <v>-</v>
      </c>
      <c r="J24" s="13" t="str" cm="1">
        <f t="array" ref="J24">IF(SUMPRODUCT(('Лист 2'!$B$11:$B$1000=$B24)*('Лист 2'!$D$11:$D$1000=J$2)),1,"-")</f>
        <v>-</v>
      </c>
    </row>
    <row r="25" spans="2:10" x14ac:dyDescent="0.25">
      <c r="B25" s="16">
        <v>45435</v>
      </c>
      <c r="C25" s="13" t="str" cm="1">
        <f t="array" ref="C25">IF(SUMPRODUCT(('Лист 2'!$B$11:$B$1000=$B25)*('Лист 2'!$D$11:$D$1000=C$2)),1,"-")</f>
        <v>-</v>
      </c>
      <c r="D25" s="13" t="str" cm="1">
        <f t="array" ref="D25">IF(SUMPRODUCT(('Лист 2'!$B$11:$B$1000=$B25)*('Лист 2'!$D$11:$D$1000=D$2)),1,"-")</f>
        <v>-</v>
      </c>
      <c r="E25" s="13" t="str" cm="1">
        <f t="array" ref="E25">IF(SUMPRODUCT(('Лист 2'!$B$11:$B$1000=$B25)*('Лист 2'!$D$11:$D$1000=E$2)),1,"-")</f>
        <v>-</v>
      </c>
      <c r="F25" s="13" t="str" cm="1">
        <f t="array" ref="F25">IF(SUMPRODUCT(('Лист 2'!$B$11:$B$1000=$B25)*('Лист 2'!$D$11:$D$1000=F$2)),1,"-")</f>
        <v>-</v>
      </c>
      <c r="G25" s="13" t="str" cm="1">
        <f t="array" ref="G25">IF(SUMPRODUCT(('Лист 2'!$B$11:$B$1000=$B25)*('Лист 2'!$D$11:$D$1000=G$2)),1,"-")</f>
        <v>-</v>
      </c>
      <c r="H25" s="13" t="str" cm="1">
        <f t="array" ref="H25">IF(SUMPRODUCT(('Лист 2'!$B$11:$B$1000=$B25)*('Лист 2'!$D$11:$D$1000=H$2)),1,"-")</f>
        <v>-</v>
      </c>
      <c r="I25" s="13" t="str" cm="1">
        <f t="array" ref="I25">IF(SUMPRODUCT(('Лист 2'!$B$11:$B$1000=$B25)*('Лист 2'!$D$11:$D$1000=I$2)),1,"-")</f>
        <v>-</v>
      </c>
      <c r="J25" s="13" t="str" cm="1">
        <f t="array" ref="J25">IF(SUMPRODUCT(('Лист 2'!$B$11:$B$1000=$B25)*('Лист 2'!$D$11:$D$1000=J$2)),1,"-")</f>
        <v>-</v>
      </c>
    </row>
    <row r="26" spans="2:10" x14ac:dyDescent="0.25">
      <c r="B26" s="16">
        <v>45436</v>
      </c>
      <c r="C26" s="13" t="str" cm="1">
        <f t="array" ref="C26">IF(SUMPRODUCT(('Лист 2'!$B$11:$B$1000=$B26)*('Лист 2'!$D$11:$D$1000=C$2)),1,"-")</f>
        <v>-</v>
      </c>
      <c r="D26" s="13" t="str" cm="1">
        <f t="array" ref="D26">IF(SUMPRODUCT(('Лист 2'!$B$11:$B$1000=$B26)*('Лист 2'!$D$11:$D$1000=D$2)),1,"-")</f>
        <v>-</v>
      </c>
      <c r="E26" s="13" t="str" cm="1">
        <f t="array" ref="E26">IF(SUMPRODUCT(('Лист 2'!$B$11:$B$1000=$B26)*('Лист 2'!$D$11:$D$1000=E$2)),1,"-")</f>
        <v>-</v>
      </c>
      <c r="F26" s="13" t="str" cm="1">
        <f t="array" ref="F26">IF(SUMPRODUCT(('Лист 2'!$B$11:$B$1000=$B26)*('Лист 2'!$D$11:$D$1000=F$2)),1,"-")</f>
        <v>-</v>
      </c>
      <c r="G26" s="13" t="str" cm="1">
        <f t="array" ref="G26">IF(SUMPRODUCT(('Лист 2'!$B$11:$B$1000=$B26)*('Лист 2'!$D$11:$D$1000=G$2)),1,"-")</f>
        <v>-</v>
      </c>
      <c r="H26" s="13" t="str" cm="1">
        <f t="array" ref="H26">IF(SUMPRODUCT(('Лист 2'!$B$11:$B$1000=$B26)*('Лист 2'!$D$11:$D$1000=H$2)),1,"-")</f>
        <v>-</v>
      </c>
      <c r="I26" s="13" t="str" cm="1">
        <f t="array" ref="I26">IF(SUMPRODUCT(('Лист 2'!$B$11:$B$1000=$B26)*('Лист 2'!$D$11:$D$1000=I$2)),1,"-")</f>
        <v>-</v>
      </c>
      <c r="J26" s="13" t="str" cm="1">
        <f t="array" ref="J26">IF(SUMPRODUCT(('Лист 2'!$B$11:$B$1000=$B26)*('Лист 2'!$D$11:$D$1000=J$2)),1,"-")</f>
        <v>-</v>
      </c>
    </row>
    <row r="27" spans="2:10" x14ac:dyDescent="0.25">
      <c r="B27" s="16">
        <v>45437</v>
      </c>
      <c r="C27" s="13" t="str" cm="1">
        <f t="array" ref="C27">IF(SUMPRODUCT(('Лист 2'!$B$11:$B$1000=$B27)*('Лист 2'!$D$11:$D$1000=C$2)),1,"-")</f>
        <v>-</v>
      </c>
      <c r="D27" s="13" t="str" cm="1">
        <f t="array" ref="D27">IF(SUMPRODUCT(('Лист 2'!$B$11:$B$1000=$B27)*('Лист 2'!$D$11:$D$1000=D$2)),1,"-")</f>
        <v>-</v>
      </c>
      <c r="E27" s="13" t="str" cm="1">
        <f t="array" ref="E27">IF(SUMPRODUCT(('Лист 2'!$B$11:$B$1000=$B27)*('Лист 2'!$D$11:$D$1000=E$2)),1,"-")</f>
        <v>-</v>
      </c>
      <c r="F27" s="13" t="str" cm="1">
        <f t="array" ref="F27">IF(SUMPRODUCT(('Лист 2'!$B$11:$B$1000=$B27)*('Лист 2'!$D$11:$D$1000=F$2)),1,"-")</f>
        <v>-</v>
      </c>
      <c r="G27" s="13" t="str" cm="1">
        <f t="array" ref="G27">IF(SUMPRODUCT(('Лист 2'!$B$11:$B$1000=$B27)*('Лист 2'!$D$11:$D$1000=G$2)),1,"-")</f>
        <v>-</v>
      </c>
      <c r="H27" s="13" t="str" cm="1">
        <f t="array" ref="H27">IF(SUMPRODUCT(('Лист 2'!$B$11:$B$1000=$B27)*('Лист 2'!$D$11:$D$1000=H$2)),1,"-")</f>
        <v>-</v>
      </c>
      <c r="I27" s="13" t="str" cm="1">
        <f t="array" ref="I27">IF(SUMPRODUCT(('Лист 2'!$B$11:$B$1000=$B27)*('Лист 2'!$D$11:$D$1000=I$2)),1,"-")</f>
        <v>-</v>
      </c>
      <c r="J27" s="13" t="str" cm="1">
        <f t="array" ref="J27">IF(SUMPRODUCT(('Лист 2'!$B$11:$B$1000=$B27)*('Лист 2'!$D$11:$D$1000=J$2)),1,"-")</f>
        <v>-</v>
      </c>
    </row>
    <row r="28" spans="2:10" x14ac:dyDescent="0.25">
      <c r="B28" s="16">
        <v>45438</v>
      </c>
      <c r="C28" s="13" t="str" cm="1">
        <f t="array" ref="C28">IF(SUMPRODUCT(('Лист 2'!$B$11:$B$1000=$B28)*('Лист 2'!$D$11:$D$1000=C$2)),1,"-")</f>
        <v>-</v>
      </c>
      <c r="D28" s="13" t="str" cm="1">
        <f t="array" ref="D28">IF(SUMPRODUCT(('Лист 2'!$B$11:$B$1000=$B28)*('Лист 2'!$D$11:$D$1000=D$2)),1,"-")</f>
        <v>-</v>
      </c>
      <c r="E28" s="13" t="str" cm="1">
        <f t="array" ref="E28">IF(SUMPRODUCT(('Лист 2'!$B$11:$B$1000=$B28)*('Лист 2'!$D$11:$D$1000=E$2)),1,"-")</f>
        <v>-</v>
      </c>
      <c r="F28" s="13" t="str" cm="1">
        <f t="array" ref="F28">IF(SUMPRODUCT(('Лист 2'!$B$11:$B$1000=$B28)*('Лист 2'!$D$11:$D$1000=F$2)),1,"-")</f>
        <v>-</v>
      </c>
      <c r="G28" s="13" t="str" cm="1">
        <f t="array" ref="G28">IF(SUMPRODUCT(('Лист 2'!$B$11:$B$1000=$B28)*('Лист 2'!$D$11:$D$1000=G$2)),1,"-")</f>
        <v>-</v>
      </c>
      <c r="H28" s="13" t="str" cm="1">
        <f t="array" ref="H28">IF(SUMPRODUCT(('Лист 2'!$B$11:$B$1000=$B28)*('Лист 2'!$D$11:$D$1000=H$2)),1,"-")</f>
        <v>-</v>
      </c>
      <c r="I28" s="13" t="str" cm="1">
        <f t="array" ref="I28">IF(SUMPRODUCT(('Лист 2'!$B$11:$B$1000=$B28)*('Лист 2'!$D$11:$D$1000=I$2)),1,"-")</f>
        <v>-</v>
      </c>
      <c r="J28" s="13" t="str" cm="1">
        <f t="array" ref="J28">IF(SUMPRODUCT(('Лист 2'!$B$11:$B$1000=$B28)*('Лист 2'!$D$11:$D$1000=J$2)),1,"-")</f>
        <v>-</v>
      </c>
    </row>
    <row r="29" spans="2:10" x14ac:dyDescent="0.25">
      <c r="B29" s="16">
        <v>45439</v>
      </c>
      <c r="C29" s="13" t="str" cm="1">
        <f t="array" ref="C29">IF(SUMPRODUCT(('Лист 2'!$B$11:$B$1000=$B29)*('Лист 2'!$D$11:$D$1000=C$2)),1,"-")</f>
        <v>-</v>
      </c>
      <c r="D29" s="13" t="str" cm="1">
        <f t="array" ref="D29">IF(SUMPRODUCT(('Лист 2'!$B$11:$B$1000=$B29)*('Лист 2'!$D$11:$D$1000=D$2)),1,"-")</f>
        <v>-</v>
      </c>
      <c r="E29" s="13" t="str" cm="1">
        <f t="array" ref="E29">IF(SUMPRODUCT(('Лист 2'!$B$11:$B$1000=$B29)*('Лист 2'!$D$11:$D$1000=E$2)),1,"-")</f>
        <v>-</v>
      </c>
      <c r="F29" s="13" t="str" cm="1">
        <f t="array" ref="F29">IF(SUMPRODUCT(('Лист 2'!$B$11:$B$1000=$B29)*('Лист 2'!$D$11:$D$1000=F$2)),1,"-")</f>
        <v>-</v>
      </c>
      <c r="G29" s="13" t="str" cm="1">
        <f t="array" ref="G29">IF(SUMPRODUCT(('Лист 2'!$B$11:$B$1000=$B29)*('Лист 2'!$D$11:$D$1000=G$2)),1,"-")</f>
        <v>-</v>
      </c>
      <c r="H29" s="13" t="str" cm="1">
        <f t="array" ref="H29">IF(SUMPRODUCT(('Лист 2'!$B$11:$B$1000=$B29)*('Лист 2'!$D$11:$D$1000=H$2)),1,"-")</f>
        <v>-</v>
      </c>
      <c r="I29" s="13" t="str" cm="1">
        <f t="array" ref="I29">IF(SUMPRODUCT(('Лист 2'!$B$11:$B$1000=$B29)*('Лист 2'!$D$11:$D$1000=I$2)),1,"-")</f>
        <v>-</v>
      </c>
      <c r="J29" s="13" t="str" cm="1">
        <f t="array" ref="J29">IF(SUMPRODUCT(('Лист 2'!$B$11:$B$1000=$B29)*('Лист 2'!$D$11:$D$1000=J$2)),1,"-")</f>
        <v>-</v>
      </c>
    </row>
    <row r="30" spans="2:10" x14ac:dyDescent="0.25">
      <c r="B30" s="16">
        <v>45440</v>
      </c>
      <c r="C30" s="13" t="str" cm="1">
        <f t="array" ref="C30">IF(SUMPRODUCT(('Лист 2'!$B$11:$B$1000=$B30)*('Лист 2'!$D$11:$D$1000=C$2)),1,"-")</f>
        <v>-</v>
      </c>
      <c r="D30" s="13" t="str" cm="1">
        <f t="array" ref="D30">IF(SUMPRODUCT(('Лист 2'!$B$11:$B$1000=$B30)*('Лист 2'!$D$11:$D$1000=D$2)),1,"-")</f>
        <v>-</v>
      </c>
      <c r="E30" s="13" t="str" cm="1">
        <f t="array" ref="E30">IF(SUMPRODUCT(('Лист 2'!$B$11:$B$1000=$B30)*('Лист 2'!$D$11:$D$1000=E$2)),1,"-")</f>
        <v>-</v>
      </c>
      <c r="F30" s="13" t="str" cm="1">
        <f t="array" ref="F30">IF(SUMPRODUCT(('Лист 2'!$B$11:$B$1000=$B30)*('Лист 2'!$D$11:$D$1000=F$2)),1,"-")</f>
        <v>-</v>
      </c>
      <c r="G30" s="13" t="str" cm="1">
        <f t="array" ref="G30">IF(SUMPRODUCT(('Лист 2'!$B$11:$B$1000=$B30)*('Лист 2'!$D$11:$D$1000=G$2)),1,"-")</f>
        <v>-</v>
      </c>
      <c r="H30" s="13" t="str" cm="1">
        <f t="array" ref="H30">IF(SUMPRODUCT(('Лист 2'!$B$11:$B$1000=$B30)*('Лист 2'!$D$11:$D$1000=H$2)),1,"-")</f>
        <v>-</v>
      </c>
      <c r="I30" s="13" t="str" cm="1">
        <f t="array" ref="I30">IF(SUMPRODUCT(('Лист 2'!$B$11:$B$1000=$B30)*('Лист 2'!$D$11:$D$1000=I$2)),1,"-")</f>
        <v>-</v>
      </c>
      <c r="J30" s="13" t="str" cm="1">
        <f t="array" ref="J30">IF(SUMPRODUCT(('Лист 2'!$B$11:$B$1000=$B30)*('Лист 2'!$D$11:$D$1000=J$2)),1,"-")</f>
        <v>-</v>
      </c>
    </row>
    <row r="31" spans="2:10" x14ac:dyDescent="0.25">
      <c r="B31" s="16">
        <v>45441</v>
      </c>
      <c r="C31" s="13" t="str" cm="1">
        <f t="array" ref="C31">IF(SUMPRODUCT(('Лист 2'!$B$11:$B$1000=$B31)*('Лист 2'!$D$11:$D$1000=C$2)),1,"-")</f>
        <v>-</v>
      </c>
      <c r="D31" s="13" t="str" cm="1">
        <f t="array" ref="D31">IF(SUMPRODUCT(('Лист 2'!$B$11:$B$1000=$B31)*('Лист 2'!$D$11:$D$1000=D$2)),1,"-")</f>
        <v>-</v>
      </c>
      <c r="E31" s="13" t="str" cm="1">
        <f t="array" ref="E31">IF(SUMPRODUCT(('Лист 2'!$B$11:$B$1000=$B31)*('Лист 2'!$D$11:$D$1000=E$2)),1,"-")</f>
        <v>-</v>
      </c>
      <c r="F31" s="13" t="str" cm="1">
        <f t="array" ref="F31">IF(SUMPRODUCT(('Лист 2'!$B$11:$B$1000=$B31)*('Лист 2'!$D$11:$D$1000=F$2)),1,"-")</f>
        <v>-</v>
      </c>
      <c r="G31" s="13" t="str" cm="1">
        <f t="array" ref="G31">IF(SUMPRODUCT(('Лист 2'!$B$11:$B$1000=$B31)*('Лист 2'!$D$11:$D$1000=G$2)),1,"-")</f>
        <v>-</v>
      </c>
      <c r="H31" s="13" t="str" cm="1">
        <f t="array" ref="H31">IF(SUMPRODUCT(('Лист 2'!$B$11:$B$1000=$B31)*('Лист 2'!$D$11:$D$1000=H$2)),1,"-")</f>
        <v>-</v>
      </c>
      <c r="I31" s="13" t="str" cm="1">
        <f t="array" ref="I31">IF(SUMPRODUCT(('Лист 2'!$B$11:$B$1000=$B31)*('Лист 2'!$D$11:$D$1000=I$2)),1,"-")</f>
        <v>-</v>
      </c>
      <c r="J31" s="13" t="str" cm="1">
        <f t="array" ref="J31">IF(SUMPRODUCT(('Лист 2'!$B$11:$B$1000=$B31)*('Лист 2'!$D$11:$D$1000=J$2)),1,"-")</f>
        <v>-</v>
      </c>
    </row>
    <row r="32" spans="2:10" x14ac:dyDescent="0.25">
      <c r="B32" s="16">
        <v>45442</v>
      </c>
      <c r="C32" s="13" t="str" cm="1">
        <f t="array" ref="C32">IF(SUMPRODUCT(('Лист 2'!$B$11:$B$1000=$B32)*('Лист 2'!$D$11:$D$1000=C$2)),1,"-")</f>
        <v>-</v>
      </c>
      <c r="D32" s="13" t="str" cm="1">
        <f t="array" ref="D32">IF(SUMPRODUCT(('Лист 2'!$B$11:$B$1000=$B32)*('Лист 2'!$D$11:$D$1000=D$2)),1,"-")</f>
        <v>-</v>
      </c>
      <c r="E32" s="13" t="str" cm="1">
        <f t="array" ref="E32">IF(SUMPRODUCT(('Лист 2'!$B$11:$B$1000=$B32)*('Лист 2'!$D$11:$D$1000=E$2)),1,"-")</f>
        <v>-</v>
      </c>
      <c r="F32" s="13" t="str" cm="1">
        <f t="array" ref="F32">IF(SUMPRODUCT(('Лист 2'!$B$11:$B$1000=$B32)*('Лист 2'!$D$11:$D$1000=F$2)),1,"-")</f>
        <v>-</v>
      </c>
      <c r="G32" s="13" t="str" cm="1">
        <f t="array" ref="G32">IF(SUMPRODUCT(('Лист 2'!$B$11:$B$1000=$B32)*('Лист 2'!$D$11:$D$1000=G$2)),1,"-")</f>
        <v>-</v>
      </c>
      <c r="H32" s="13" t="str" cm="1">
        <f t="array" ref="H32">IF(SUMPRODUCT(('Лист 2'!$B$11:$B$1000=$B32)*('Лист 2'!$D$11:$D$1000=H$2)),1,"-")</f>
        <v>-</v>
      </c>
      <c r="I32" s="13" t="str" cm="1">
        <f t="array" ref="I32">IF(SUMPRODUCT(('Лист 2'!$B$11:$B$1000=$B32)*('Лист 2'!$D$11:$D$1000=I$2)),1,"-")</f>
        <v>-</v>
      </c>
      <c r="J32" s="13" t="str" cm="1">
        <f t="array" ref="J32">IF(SUMPRODUCT(('Лист 2'!$B$11:$B$1000=$B32)*('Лист 2'!$D$11:$D$1000=J$2)),1,"-")</f>
        <v>-</v>
      </c>
    </row>
    <row r="33" spans="2:10" x14ac:dyDescent="0.25">
      <c r="B33" s="16">
        <v>45443</v>
      </c>
      <c r="C33" s="13" t="str" cm="1">
        <f t="array" ref="C33">IF(SUMPRODUCT(('Лист 2'!$B$11:$B$1000=$B33)*('Лист 2'!$D$11:$D$1000=C$2)),1,"-")</f>
        <v>-</v>
      </c>
      <c r="D33" s="13" t="str" cm="1">
        <f t="array" ref="D33">IF(SUMPRODUCT(('Лист 2'!$B$11:$B$1000=$B33)*('Лист 2'!$D$11:$D$1000=D$2)),1,"-")</f>
        <v>-</v>
      </c>
      <c r="E33" s="13" t="str" cm="1">
        <f t="array" ref="E33">IF(SUMPRODUCT(('Лист 2'!$B$11:$B$1000=$B33)*('Лист 2'!$D$11:$D$1000=E$2)),1,"-")</f>
        <v>-</v>
      </c>
      <c r="F33" s="13" t="str" cm="1">
        <f t="array" ref="F33">IF(SUMPRODUCT(('Лист 2'!$B$11:$B$1000=$B33)*('Лист 2'!$D$11:$D$1000=F$2)),1,"-")</f>
        <v>-</v>
      </c>
      <c r="G33" s="13" t="str" cm="1">
        <f t="array" ref="G33">IF(SUMPRODUCT(('Лист 2'!$B$11:$B$1000=$B33)*('Лист 2'!$D$11:$D$1000=G$2)),1,"-")</f>
        <v>-</v>
      </c>
      <c r="H33" s="13" t="str" cm="1">
        <f t="array" ref="H33">IF(SUMPRODUCT(('Лист 2'!$B$11:$B$1000=$B33)*('Лист 2'!$D$11:$D$1000=H$2)),1,"-")</f>
        <v>-</v>
      </c>
      <c r="I33" s="13" t="str" cm="1">
        <f t="array" ref="I33">IF(SUMPRODUCT(('Лист 2'!$B$11:$B$1000=$B33)*('Лист 2'!$D$11:$D$1000=I$2)),1,"-")</f>
        <v>-</v>
      </c>
      <c r="J33" s="13" t="str" cm="1">
        <f t="array" ref="J33">IF(SUMPRODUCT(('Лист 2'!$B$11:$B$1000=$B33)*('Лист 2'!$D$11:$D$1000=J$2)),1,"-")</f>
        <v>-</v>
      </c>
    </row>
    <row r="34" spans="2:10" x14ac:dyDescent="0.25">
      <c r="C34" s="13"/>
      <c r="D34" s="13"/>
      <c r="E34" s="13"/>
      <c r="F34" s="13"/>
      <c r="G34" s="13"/>
      <c r="H34" s="13"/>
      <c r="I34" s="13"/>
      <c r="J34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9"/>
  <sheetViews>
    <sheetView zoomScale="70" zoomScaleNormal="70" zoomScaleSheetLayoutView="50" workbookViewId="0">
      <pane xSplit="1" ySplit="10" topLeftCell="B11" activePane="bottomRight" state="frozen"/>
      <selection pane="topRight" activeCell="R1" sqref="R1"/>
      <selection pane="bottomLeft" activeCell="A13" sqref="A13"/>
      <selection pane="bottomRight" activeCell="K15" sqref="K15"/>
    </sheetView>
  </sheetViews>
  <sheetFormatPr defaultRowHeight="15" x14ac:dyDescent="0.25"/>
  <cols>
    <col min="1" max="1" width="2.85546875" style="3" customWidth="1"/>
    <col min="2" max="2" width="32.85546875" style="24" customWidth="1"/>
    <col min="3" max="3" width="32.85546875" style="18" customWidth="1"/>
    <col min="4" max="4" width="32.85546875" style="17" customWidth="1"/>
  </cols>
  <sheetData>
    <row r="1" spans="1:4" ht="25.15" customHeight="1" x14ac:dyDescent="0.25">
      <c r="A1" s="4"/>
      <c r="B1" s="17"/>
    </row>
    <row r="2" spans="1:4" ht="25.15" customHeight="1" x14ac:dyDescent="0.25">
      <c r="A2" s="4"/>
      <c r="B2" s="17"/>
    </row>
    <row r="3" spans="1:4" ht="25.15" customHeight="1" x14ac:dyDescent="0.25">
      <c r="A3" s="4"/>
      <c r="B3" s="17"/>
    </row>
    <row r="4" spans="1:4" ht="25.15" customHeight="1" x14ac:dyDescent="0.25">
      <c r="A4" s="4"/>
      <c r="B4" s="28" t="s">
        <v>3</v>
      </c>
      <c r="C4" s="28"/>
      <c r="D4" s="28"/>
    </row>
    <row r="5" spans="1:4" ht="25.15" customHeight="1" x14ac:dyDescent="0.25">
      <c r="B5" s="19" t="s">
        <v>2</v>
      </c>
      <c r="C5" s="19"/>
    </row>
    <row r="6" spans="1:4" s="6" customFormat="1" ht="50.45" customHeight="1" x14ac:dyDescent="0.25">
      <c r="A6" s="7"/>
      <c r="B6" s="29" t="s">
        <v>1</v>
      </c>
      <c r="C6" s="29" t="s">
        <v>12</v>
      </c>
      <c r="D6" s="32" t="s">
        <v>0</v>
      </c>
    </row>
    <row r="7" spans="1:4" s="6" customFormat="1" ht="50.45" customHeight="1" x14ac:dyDescent="0.25">
      <c r="A7" s="8"/>
      <c r="B7" s="30"/>
      <c r="C7" s="30"/>
      <c r="D7" s="33"/>
    </row>
    <row r="8" spans="1:4" s="6" customFormat="1" ht="50.45" customHeight="1" x14ac:dyDescent="0.25">
      <c r="A8" s="8"/>
      <c r="B8" s="30"/>
      <c r="C8" s="30"/>
      <c r="D8" s="33"/>
    </row>
    <row r="9" spans="1:4" s="6" customFormat="1" ht="75.599999999999994" customHeight="1" x14ac:dyDescent="0.25">
      <c r="A9" s="8"/>
      <c r="B9" s="31"/>
      <c r="C9" s="31"/>
      <c r="D9" s="34"/>
    </row>
    <row r="10" spans="1:4" s="2" customFormat="1" ht="22.9" customHeight="1" x14ac:dyDescent="0.2">
      <c r="A10" s="5"/>
      <c r="B10" s="20"/>
      <c r="C10" s="20"/>
      <c r="D10" s="21"/>
    </row>
    <row r="11" spans="1:4" s="1" customFormat="1" ht="24" customHeight="1" x14ac:dyDescent="0.25">
      <c r="A11" s="9"/>
      <c r="B11" s="22">
        <v>45423</v>
      </c>
      <c r="C11" s="23" t="str">
        <f>IF(B11&gt;0,TEXT(B11,"ММММ"),0)</f>
        <v>Май</v>
      </c>
      <c r="D11" s="25" t="s">
        <v>4</v>
      </c>
    </row>
    <row r="12" spans="1:4" s="1" customFormat="1" ht="24" customHeight="1" x14ac:dyDescent="0.25">
      <c r="A12" s="9"/>
      <c r="B12" s="22">
        <v>45423</v>
      </c>
      <c r="C12" s="23" t="str">
        <f t="shared" ref="C12:C39" si="0">IF(B12&gt;0,TEXT(B12,"ММММ"),0)</f>
        <v>Май</v>
      </c>
      <c r="D12" s="25" t="s">
        <v>4</v>
      </c>
    </row>
    <row r="13" spans="1:4" s="1" customFormat="1" ht="24" customHeight="1" x14ac:dyDescent="0.25">
      <c r="A13" s="9"/>
      <c r="B13" s="22">
        <v>45423</v>
      </c>
      <c r="C13" s="23" t="str">
        <f t="shared" si="0"/>
        <v>Май</v>
      </c>
      <c r="D13" s="25" t="s">
        <v>4</v>
      </c>
    </row>
    <row r="14" spans="1:4" s="1" customFormat="1" ht="24" customHeight="1" x14ac:dyDescent="0.25">
      <c r="A14" s="9"/>
      <c r="B14" s="22">
        <v>45423</v>
      </c>
      <c r="C14" s="23" t="str">
        <f t="shared" si="0"/>
        <v>Май</v>
      </c>
      <c r="D14" s="25" t="s">
        <v>4</v>
      </c>
    </row>
    <row r="15" spans="1:4" s="1" customFormat="1" ht="25.15" customHeight="1" x14ac:dyDescent="0.25">
      <c r="A15" s="9"/>
      <c r="B15" s="22">
        <v>45423</v>
      </c>
      <c r="C15" s="23" t="str">
        <f t="shared" si="0"/>
        <v>Май</v>
      </c>
      <c r="D15" s="25" t="s">
        <v>4</v>
      </c>
    </row>
    <row r="16" spans="1:4" s="1" customFormat="1" ht="24" customHeight="1" x14ac:dyDescent="0.25">
      <c r="A16" s="9"/>
      <c r="B16" s="22">
        <v>45423</v>
      </c>
      <c r="C16" s="23" t="str">
        <f t="shared" si="0"/>
        <v>Май</v>
      </c>
      <c r="D16" s="25" t="s">
        <v>4</v>
      </c>
    </row>
    <row r="17" spans="1:4" s="1" customFormat="1" ht="24" customHeight="1" x14ac:dyDescent="0.25">
      <c r="A17" s="9"/>
      <c r="B17" s="27">
        <v>45423</v>
      </c>
      <c r="C17" s="23" t="str">
        <f t="shared" si="0"/>
        <v>Май</v>
      </c>
      <c r="D17" s="25" t="s">
        <v>4</v>
      </c>
    </row>
    <row r="18" spans="1:4" s="1" customFormat="1" ht="24" customHeight="1" x14ac:dyDescent="0.25">
      <c r="A18" s="9"/>
      <c r="B18" s="27">
        <v>45413</v>
      </c>
      <c r="C18" s="23" t="str">
        <f t="shared" si="0"/>
        <v>Май</v>
      </c>
      <c r="D18" s="25" t="s">
        <v>4</v>
      </c>
    </row>
    <row r="19" spans="1:4" s="1" customFormat="1" ht="24" customHeight="1" x14ac:dyDescent="0.25">
      <c r="A19" s="9"/>
      <c r="B19" s="22">
        <v>45413</v>
      </c>
      <c r="C19" s="23" t="str">
        <f t="shared" si="0"/>
        <v>Май</v>
      </c>
      <c r="D19" s="26" t="s">
        <v>5</v>
      </c>
    </row>
    <row r="20" spans="1:4" s="1" customFormat="1" ht="25.15" customHeight="1" x14ac:dyDescent="0.25">
      <c r="A20" s="9"/>
      <c r="B20" s="22">
        <v>45413</v>
      </c>
      <c r="C20" s="23" t="str">
        <f t="shared" si="0"/>
        <v>Май</v>
      </c>
      <c r="D20" s="26" t="s">
        <v>5</v>
      </c>
    </row>
    <row r="21" spans="1:4" s="1" customFormat="1" ht="25.15" customHeight="1" x14ac:dyDescent="0.25">
      <c r="A21" s="9"/>
      <c r="B21" s="22">
        <v>45413</v>
      </c>
      <c r="C21" s="23" t="str">
        <f t="shared" si="0"/>
        <v>Май</v>
      </c>
      <c r="D21" s="26" t="s">
        <v>5</v>
      </c>
    </row>
    <row r="22" spans="1:4" s="1" customFormat="1" ht="25.15" customHeight="1" x14ac:dyDescent="0.25">
      <c r="A22" s="9"/>
      <c r="B22" s="22">
        <v>45413</v>
      </c>
      <c r="C22" s="23" t="str">
        <f t="shared" si="0"/>
        <v>Май</v>
      </c>
      <c r="D22" s="26" t="s">
        <v>5</v>
      </c>
    </row>
    <row r="23" spans="1:4" s="1" customFormat="1" ht="25.15" customHeight="1" x14ac:dyDescent="0.25">
      <c r="A23" s="9"/>
      <c r="B23" s="22">
        <v>45414</v>
      </c>
      <c r="C23" s="23" t="str">
        <f t="shared" si="0"/>
        <v>Май</v>
      </c>
      <c r="D23" s="26" t="s">
        <v>5</v>
      </c>
    </row>
    <row r="24" spans="1:4" s="1" customFormat="1" ht="25.15" customHeight="1" x14ac:dyDescent="0.25">
      <c r="A24" s="9"/>
      <c r="B24" s="22">
        <v>45415</v>
      </c>
      <c r="C24" s="23" t="str">
        <f t="shared" si="0"/>
        <v>Май</v>
      </c>
      <c r="D24" s="26" t="s">
        <v>5</v>
      </c>
    </row>
    <row r="25" spans="1:4" s="1" customFormat="1" ht="25.15" customHeight="1" x14ac:dyDescent="0.25">
      <c r="A25" s="9"/>
      <c r="B25" s="22">
        <v>45416</v>
      </c>
      <c r="C25" s="23" t="str">
        <f t="shared" si="0"/>
        <v>Май</v>
      </c>
      <c r="D25" s="26" t="s">
        <v>5</v>
      </c>
    </row>
    <row r="26" spans="1:4" s="1" customFormat="1" ht="25.15" customHeight="1" x14ac:dyDescent="0.25">
      <c r="A26" s="9"/>
      <c r="B26" s="22">
        <v>45413</v>
      </c>
      <c r="C26" s="23" t="str">
        <f t="shared" si="0"/>
        <v>Май</v>
      </c>
      <c r="D26" s="26" t="s">
        <v>6</v>
      </c>
    </row>
    <row r="27" spans="1:4" s="1" customFormat="1" ht="25.15" customHeight="1" x14ac:dyDescent="0.25">
      <c r="A27" s="9"/>
      <c r="B27" s="22">
        <v>45418</v>
      </c>
      <c r="C27" s="23" t="str">
        <f t="shared" si="0"/>
        <v>Май</v>
      </c>
      <c r="D27" s="26" t="s">
        <v>6</v>
      </c>
    </row>
    <row r="28" spans="1:4" s="1" customFormat="1" ht="25.15" customHeight="1" x14ac:dyDescent="0.25">
      <c r="A28" s="9"/>
      <c r="B28" s="22">
        <v>45419</v>
      </c>
      <c r="C28" s="23" t="str">
        <f t="shared" si="0"/>
        <v>Май</v>
      </c>
      <c r="D28" s="25" t="s">
        <v>4</v>
      </c>
    </row>
    <row r="29" spans="1:4" s="1" customFormat="1" ht="25.15" customHeight="1" x14ac:dyDescent="0.25">
      <c r="A29" s="9"/>
      <c r="B29" s="22">
        <v>45420</v>
      </c>
      <c r="C29" s="23" t="str">
        <f t="shared" si="0"/>
        <v>Май</v>
      </c>
      <c r="D29" s="25" t="s">
        <v>5</v>
      </c>
    </row>
    <row r="30" spans="1:4" s="1" customFormat="1" ht="25.15" customHeight="1" x14ac:dyDescent="0.25">
      <c r="A30" s="9"/>
      <c r="B30" s="22">
        <v>45422</v>
      </c>
      <c r="C30" s="23" t="str">
        <f t="shared" si="0"/>
        <v>Май</v>
      </c>
      <c r="D30" s="25" t="s">
        <v>6</v>
      </c>
    </row>
    <row r="31" spans="1:4" s="1" customFormat="1" ht="25.15" customHeight="1" x14ac:dyDescent="0.25">
      <c r="A31" s="9"/>
      <c r="B31" s="22">
        <v>45422</v>
      </c>
      <c r="C31" s="23" t="str">
        <f t="shared" si="0"/>
        <v>Май</v>
      </c>
      <c r="D31" s="25" t="s">
        <v>7</v>
      </c>
    </row>
    <row r="32" spans="1:4" s="1" customFormat="1" ht="25.15" customHeight="1" x14ac:dyDescent="0.25">
      <c r="A32" s="9"/>
      <c r="B32" s="22">
        <v>45413</v>
      </c>
      <c r="C32" s="23" t="str">
        <f t="shared" si="0"/>
        <v>Май</v>
      </c>
      <c r="D32" s="25" t="s">
        <v>8</v>
      </c>
    </row>
    <row r="33" spans="1:4" s="1" customFormat="1" ht="25.15" customHeight="1" x14ac:dyDescent="0.25">
      <c r="A33" s="9"/>
      <c r="B33" s="22">
        <v>45424</v>
      </c>
      <c r="C33" s="23" t="str">
        <f t="shared" si="0"/>
        <v>Май</v>
      </c>
      <c r="D33" s="25" t="s">
        <v>9</v>
      </c>
    </row>
    <row r="34" spans="1:4" s="1" customFormat="1" ht="24.6" customHeight="1" x14ac:dyDescent="0.25">
      <c r="A34" s="9"/>
      <c r="B34" s="22">
        <v>45425</v>
      </c>
      <c r="C34" s="23" t="str">
        <f t="shared" si="0"/>
        <v>Май</v>
      </c>
      <c r="D34" s="25" t="s">
        <v>10</v>
      </c>
    </row>
    <row r="35" spans="1:4" s="1" customFormat="1" ht="24.6" customHeight="1" x14ac:dyDescent="0.25">
      <c r="A35" s="9"/>
      <c r="B35" s="22">
        <v>45426</v>
      </c>
      <c r="C35" s="23" t="str">
        <f t="shared" si="0"/>
        <v>Май</v>
      </c>
      <c r="D35" s="25" t="s">
        <v>11</v>
      </c>
    </row>
    <row r="36" spans="1:4" s="1" customFormat="1" ht="24.6" customHeight="1" x14ac:dyDescent="0.25">
      <c r="A36" s="9"/>
      <c r="B36" s="22">
        <v>45427</v>
      </c>
      <c r="C36" s="23" t="str">
        <f t="shared" si="0"/>
        <v>Май</v>
      </c>
      <c r="D36" s="25" t="s">
        <v>10</v>
      </c>
    </row>
    <row r="37" spans="1:4" s="1" customFormat="1" ht="24.6" customHeight="1" x14ac:dyDescent="0.25">
      <c r="A37" s="9"/>
      <c r="B37" s="22">
        <v>45428</v>
      </c>
      <c r="C37" s="23" t="str">
        <f t="shared" si="0"/>
        <v>Май</v>
      </c>
      <c r="D37" s="25" t="s">
        <v>11</v>
      </c>
    </row>
    <row r="38" spans="1:4" s="1" customFormat="1" ht="24.6" customHeight="1" x14ac:dyDescent="0.25">
      <c r="A38" s="9"/>
      <c r="B38" s="22">
        <v>45429</v>
      </c>
      <c r="C38" s="23" t="str">
        <f t="shared" si="0"/>
        <v>Май</v>
      </c>
      <c r="D38" s="25" t="s">
        <v>10</v>
      </c>
    </row>
    <row r="39" spans="1:4" s="1" customFormat="1" ht="24.6" customHeight="1" x14ac:dyDescent="0.25">
      <c r="A39" s="9"/>
      <c r="B39" s="22">
        <v>45430</v>
      </c>
      <c r="C39" s="23" t="str">
        <f t="shared" si="0"/>
        <v>Май</v>
      </c>
      <c r="D39" s="25" t="s">
        <v>11</v>
      </c>
    </row>
  </sheetData>
  <mergeCells count="4">
    <mergeCell ref="B4:D4"/>
    <mergeCell ref="C6:C9"/>
    <mergeCell ref="D6:D9"/>
    <mergeCell ref="B6:B9"/>
  </mergeCells>
  <phoneticPr fontId="4" type="noConversion"/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Табели</vt:lpstr>
      <vt:lpstr>Лист 2</vt:lpstr>
      <vt:lpstr>'Лист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Серпилин Игорь</dc:creator>
  <cp:lastModifiedBy>Михаил</cp:lastModifiedBy>
  <dcterms:created xsi:type="dcterms:W3CDTF">2015-06-05T18:19:34Z</dcterms:created>
  <dcterms:modified xsi:type="dcterms:W3CDTF">2024-05-27T13:32:00Z</dcterms:modified>
</cp:coreProperties>
</file>