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5300" windowHeight="7590"/>
  </bookViews>
  <sheets>
    <sheet name="Лист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" i="1" l="1"/>
  <c r="Q3" i="1"/>
  <c r="Q4" i="1"/>
  <c r="L4" i="1"/>
  <c r="G4" i="1"/>
  <c r="G3" i="1"/>
</calcChain>
</file>

<file path=xl/sharedStrings.xml><?xml version="1.0" encoding="utf-8"?>
<sst xmlns="http://schemas.openxmlformats.org/spreadsheetml/2006/main" count="26" uniqueCount="10">
  <si>
    <t>Г.Н.</t>
  </si>
  <si>
    <t>ремонт</t>
  </si>
  <si>
    <t>примечание</t>
  </si>
  <si>
    <t>статус</t>
  </si>
  <si>
    <t>время заезда</t>
  </si>
  <si>
    <t>время выезда</t>
  </si>
  <si>
    <t>время простоя</t>
  </si>
  <si>
    <t xml:space="preserve"> время выезда</t>
  </si>
  <si>
    <t>план</t>
  </si>
  <si>
    <t>база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</si>
</sst>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h]:mm"/>
  </numFmts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2"/>
      <color theme="1"/>
      <name val="Calibri"/>
      <family val="2"/>
      <charset val="204"/>
      <scheme val="minor"/>
    </font>
    <font>
      <sz val="8"/>
      <name val="Arial"/>
      <family val="2"/>
    </font>
    <font>
      <sz val="11"/>
      <color theme="1"/>
      <name val="Arial Black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E6FCFE"/>
        <bgColor indexed="64"/>
      </patternFill>
    </fill>
    <fill>
      <patternFill patternType="solid">
        <fgColor rgb="FFFCFEE6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4" fillId="0" borderId="0"/>
  </cellStyleXfs>
  <cellXfs count="37">
    <xf numFmtId="0" fontId="0" fillId="0" borderId="0" xfId="0"/>
    <xf numFmtId="0" fontId="3" fillId="2" borderId="1" xfId="0" applyFont="1" applyFill="1" applyBorder="1" applyAlignment="1">
      <alignment horizontal="center"/>
    </xf>
    <xf numFmtId="16" fontId="0" fillId="3" borderId="2" xfId="0" applyNumberFormat="1" applyFill="1" applyBorder="1" applyAlignment="1">
      <alignment horizontal="center"/>
    </xf>
    <xf numFmtId="16" fontId="0" fillId="3" borderId="3" xfId="0" applyNumberFormat="1" applyFill="1" applyBorder="1" applyAlignment="1">
      <alignment horizontal="center"/>
    </xf>
    <xf numFmtId="16" fontId="0" fillId="3" borderId="4" xfId="0" applyNumberFormat="1" applyFill="1" applyBorder="1" applyAlignment="1">
      <alignment horizontal="center"/>
    </xf>
    <xf numFmtId="16" fontId="0" fillId="4" borderId="2" xfId="0" applyNumberFormat="1" applyFill="1" applyBorder="1" applyAlignment="1">
      <alignment horizontal="center"/>
    </xf>
    <xf numFmtId="16" fontId="0" fillId="4" borderId="3" xfId="0" applyNumberFormat="1" applyFill="1" applyBorder="1" applyAlignment="1">
      <alignment horizontal="center"/>
    </xf>
    <xf numFmtId="16" fontId="0" fillId="4" borderId="4" xfId="0" applyNumberForma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16" fontId="1" fillId="3" borderId="7" xfId="0" applyNumberFormat="1" applyFont="1" applyFill="1" applyBorder="1" applyAlignment="1">
      <alignment horizontal="center" vertical="center" wrapText="1"/>
    </xf>
    <xf numFmtId="16" fontId="1" fillId="3" borderId="1" xfId="0" applyNumberFormat="1" applyFont="1" applyFill="1" applyBorder="1" applyAlignment="1">
      <alignment horizontal="center" vertical="center" wrapText="1"/>
    </xf>
    <xf numFmtId="16" fontId="1" fillId="3" borderId="8" xfId="0" applyNumberFormat="1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wrapText="1"/>
    </xf>
    <xf numFmtId="16" fontId="1" fillId="4" borderId="6" xfId="0" applyNumberFormat="1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wrapText="1"/>
    </xf>
    <xf numFmtId="0" fontId="5" fillId="2" borderId="9" xfId="1" applyNumberFormat="1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vertical="center" wrapText="1"/>
    </xf>
    <xf numFmtId="0" fontId="1" fillId="3" borderId="6" xfId="0" applyFont="1" applyFill="1" applyBorder="1" applyAlignment="1">
      <alignment horizontal="center" vertical="center" wrapText="1"/>
    </xf>
    <xf numFmtId="20" fontId="0" fillId="3" borderId="10" xfId="0" applyNumberFormat="1" applyFont="1" applyFill="1" applyBorder="1" applyAlignment="1">
      <alignment horizontal="left" wrapText="1"/>
    </xf>
    <xf numFmtId="22" fontId="0" fillId="3" borderId="11" xfId="0" applyNumberFormat="1" applyFont="1" applyFill="1" applyBorder="1" applyAlignment="1">
      <alignment horizontal="left"/>
    </xf>
    <xf numFmtId="22" fontId="0" fillId="3" borderId="12" xfId="0" applyNumberFormat="1" applyFont="1" applyFill="1" applyBorder="1" applyAlignment="1">
      <alignment horizontal="left"/>
    </xf>
    <xf numFmtId="164" fontId="0" fillId="3" borderId="13" xfId="0" applyNumberFormat="1" applyFont="1" applyFill="1" applyBorder="1" applyAlignment="1">
      <alignment horizontal="left"/>
    </xf>
    <xf numFmtId="20" fontId="0" fillId="4" borderId="13" xfId="0" applyNumberFormat="1" applyFont="1" applyFill="1" applyBorder="1" applyAlignment="1">
      <alignment horizontal="left" wrapText="1"/>
    </xf>
    <xf numFmtId="20" fontId="0" fillId="4" borderId="14" xfId="0" applyNumberFormat="1" applyFont="1" applyFill="1" applyBorder="1" applyAlignment="1">
      <alignment horizontal="left" wrapText="1"/>
    </xf>
    <xf numFmtId="22" fontId="0" fillId="4" borderId="10" xfId="0" applyNumberFormat="1" applyFont="1" applyFill="1" applyBorder="1" applyAlignment="1">
      <alignment horizontal="left"/>
    </xf>
    <xf numFmtId="164" fontId="0" fillId="4" borderId="15" xfId="0" applyNumberFormat="1" applyFont="1" applyFill="1" applyBorder="1" applyAlignment="1">
      <alignment horizontal="left"/>
    </xf>
    <xf numFmtId="0" fontId="5" fillId="2" borderId="16" xfId="1" applyNumberFormat="1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vertical="center" wrapText="1"/>
    </xf>
    <xf numFmtId="0" fontId="1" fillId="3" borderId="18" xfId="0" applyFont="1" applyFill="1" applyBorder="1" applyAlignment="1">
      <alignment horizontal="center" vertical="center" wrapText="1"/>
    </xf>
    <xf numFmtId="20" fontId="0" fillId="3" borderId="19" xfId="0" applyNumberFormat="1" applyFont="1" applyFill="1" applyBorder="1" applyAlignment="1">
      <alignment horizontal="left" wrapText="1"/>
    </xf>
    <xf numFmtId="164" fontId="0" fillId="3" borderId="20" xfId="0" applyNumberFormat="1" applyFont="1" applyFill="1" applyBorder="1" applyAlignment="1">
      <alignment horizontal="left"/>
    </xf>
    <xf numFmtId="20" fontId="0" fillId="4" borderId="20" xfId="0" applyNumberFormat="1" applyFont="1" applyFill="1" applyBorder="1" applyAlignment="1">
      <alignment horizontal="left" wrapText="1"/>
    </xf>
    <xf numFmtId="20" fontId="0" fillId="4" borderId="21" xfId="0" applyNumberFormat="1" applyFont="1" applyFill="1" applyBorder="1" applyAlignment="1">
      <alignment horizontal="left" wrapText="1"/>
    </xf>
    <xf numFmtId="22" fontId="0" fillId="4" borderId="19" xfId="0" applyNumberFormat="1" applyFont="1" applyFill="1" applyBorder="1" applyAlignment="1">
      <alignment horizontal="left"/>
    </xf>
    <xf numFmtId="164" fontId="0" fillId="4" borderId="22" xfId="0" applyNumberFormat="1" applyFont="1" applyFill="1" applyBorder="1" applyAlignment="1">
      <alignment horizontal="left"/>
    </xf>
  </cellXfs>
  <cellStyles count="2">
    <cellStyle name="Обычный" xfId="0" builtinId="0"/>
    <cellStyle name="Обычный_Лист1" xfId="1"/>
  </cellStyles>
  <dxfs count="3"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209550</xdr:colOff>
          <xdr:row>0</xdr:row>
          <xdr:rowOff>133350</xdr:rowOff>
        </xdr:from>
        <xdr:to>
          <xdr:col>11</xdr:col>
          <xdr:colOff>19050</xdr:colOff>
          <xdr:row>0</xdr:row>
          <xdr:rowOff>495300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ru-RU" sz="1100" b="0" i="0" u="none" strike="noStrike" baseline="0">
                  <a:solidFill>
                    <a:srgbClr val="000000"/>
                  </a:solidFill>
                  <a:latin typeface="Calibri"/>
                </a:rPr>
                <a:t>Дата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295275</xdr:colOff>
          <xdr:row>0</xdr:row>
          <xdr:rowOff>95250</xdr:rowOff>
        </xdr:from>
        <xdr:to>
          <xdr:col>16</xdr:col>
          <xdr:colOff>152400</xdr:colOff>
          <xdr:row>0</xdr:row>
          <xdr:rowOff>485775</xdr:rowOff>
        </xdr:to>
        <xdr:sp macro="" textlink="">
          <xdr:nvSpPr>
            <xdr:cNvPr id="1026" name="Butto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ru-RU" sz="1100" b="0" i="0" u="none" strike="noStrike" baseline="0">
                  <a:solidFill>
                    <a:srgbClr val="000000"/>
                  </a:solidFill>
                  <a:latin typeface="Calibri"/>
                </a:rPr>
                <a:t>Дата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57150</xdr:colOff>
          <xdr:row>0</xdr:row>
          <xdr:rowOff>85725</xdr:rowOff>
        </xdr:from>
        <xdr:to>
          <xdr:col>5</xdr:col>
          <xdr:colOff>1181100</xdr:colOff>
          <xdr:row>0</xdr:row>
          <xdr:rowOff>485775</xdr:rowOff>
        </xdr:to>
        <xdr:sp macro="" textlink="">
          <xdr:nvSpPr>
            <xdr:cNvPr id="1027" name="Button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ru-RU" sz="1100" b="0" i="0" u="none" strike="noStrike" baseline="0">
                  <a:solidFill>
                    <a:srgbClr val="000000"/>
                  </a:solidFill>
                  <a:latin typeface="Calibri"/>
                </a:rPr>
                <a:t>Дата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3;&#1072;&#1073;&#1088;&#1086;&#1089;&#1082;&#1080;/&#1055;&#1083;&#1072;&#1085;-&#1092;&#1072;&#1082;&#1090;%201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3"/>
      <sheetName val="Лист2"/>
    </sheetNames>
    <definedNames>
      <definedName name="Кнопка1"/>
      <definedName name="Кнопка2"/>
      <definedName name="Кнопка3"/>
    </defined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4"/>
  <sheetViews>
    <sheetView tabSelected="1" workbookViewId="0">
      <selection activeCell="E3" sqref="E3"/>
    </sheetView>
  </sheetViews>
  <sheetFormatPr defaultRowHeight="15" x14ac:dyDescent="0.25"/>
  <cols>
    <col min="4" max="4" width="13" customWidth="1"/>
    <col min="5" max="5" width="16.28515625" customWidth="1"/>
    <col min="6" max="6" width="16.42578125" customWidth="1"/>
    <col min="10" max="10" width="15" customWidth="1"/>
    <col min="11" max="11" width="13.85546875" customWidth="1"/>
    <col min="12" max="12" width="14.28515625" customWidth="1"/>
    <col min="15" max="15" width="15.140625" customWidth="1"/>
    <col min="16" max="16" width="14.140625" customWidth="1"/>
    <col min="17" max="17" width="13.42578125" customWidth="1"/>
  </cols>
  <sheetData>
    <row r="1" spans="1:17" ht="34.5" customHeight="1" thickBot="1" x14ac:dyDescent="0.3">
      <c r="A1" s="1" t="s">
        <v>0</v>
      </c>
      <c r="B1" s="2">
        <v>45413</v>
      </c>
      <c r="C1" s="3"/>
      <c r="D1" s="3"/>
      <c r="E1" s="3"/>
      <c r="F1" s="3"/>
      <c r="G1" s="4"/>
      <c r="H1" s="5">
        <v>45414</v>
      </c>
      <c r="I1" s="6"/>
      <c r="J1" s="6"/>
      <c r="K1" s="6"/>
      <c r="L1" s="7"/>
      <c r="M1" s="2">
        <v>45415</v>
      </c>
      <c r="N1" s="3"/>
      <c r="O1" s="3"/>
      <c r="P1" s="3"/>
      <c r="Q1" s="4"/>
    </row>
    <row r="2" spans="1:17" ht="30.75" thickBot="1" x14ac:dyDescent="0.3">
      <c r="A2" s="8"/>
      <c r="B2" s="9" t="s">
        <v>1</v>
      </c>
      <c r="C2" s="10" t="s">
        <v>2</v>
      </c>
      <c r="D2" s="11" t="s">
        <v>3</v>
      </c>
      <c r="E2" s="11" t="s">
        <v>4</v>
      </c>
      <c r="F2" s="12" t="s">
        <v>5</v>
      </c>
      <c r="G2" s="13" t="s">
        <v>6</v>
      </c>
      <c r="H2" s="14" t="s">
        <v>2</v>
      </c>
      <c r="I2" s="15" t="s">
        <v>3</v>
      </c>
      <c r="J2" s="15" t="s">
        <v>4</v>
      </c>
      <c r="K2" s="15" t="s">
        <v>7</v>
      </c>
      <c r="L2" s="15" t="s">
        <v>6</v>
      </c>
      <c r="M2" s="16" t="s">
        <v>2</v>
      </c>
      <c r="N2" s="11" t="s">
        <v>3</v>
      </c>
      <c r="O2" s="11" t="s">
        <v>4</v>
      </c>
      <c r="P2" s="12" t="s">
        <v>5</v>
      </c>
      <c r="Q2" s="13" t="s">
        <v>6</v>
      </c>
    </row>
    <row r="3" spans="1:17" ht="25.5" customHeight="1" x14ac:dyDescent="0.25">
      <c r="A3" s="17"/>
      <c r="B3" s="18" t="s">
        <v>8</v>
      </c>
      <c r="C3" s="19"/>
      <c r="D3" s="20" t="s">
        <v>9</v>
      </c>
      <c r="E3" s="21"/>
      <c r="F3" s="22"/>
      <c r="G3" s="23">
        <f>IF(F3="",0,F3-E3)</f>
        <v>0</v>
      </c>
      <c r="H3" s="24" t="s">
        <v>8</v>
      </c>
      <c r="I3" s="25" t="s">
        <v>9</v>
      </c>
      <c r="J3" s="26">
        <v>45414</v>
      </c>
      <c r="K3" s="26">
        <v>45414.041666666664</v>
      </c>
      <c r="L3" s="27">
        <f>IF(F3="",K3-E3,IF(F4="",K3-E4,IF(F4=""&lt;&gt;0,K3-J3,IF(K3&gt;=0,SUM(K3-J3)))))</f>
        <v>45414.041666666664</v>
      </c>
      <c r="M3" s="18" t="s">
        <v>8</v>
      </c>
      <c r="N3" s="20" t="s">
        <v>9</v>
      </c>
      <c r="O3" s="21"/>
      <c r="P3" s="22">
        <v>45415.041666666664</v>
      </c>
      <c r="Q3" s="27">
        <f>IF(K3="",P3-J3,IF(K4="",P3-J4,IF(K4=""&lt;&gt;0,P3-O3,IF(P3&gt;=0,SUM(P3-O3)))))</f>
        <v>45415.041666666664</v>
      </c>
    </row>
    <row r="4" spans="1:17" ht="30.75" customHeight="1" x14ac:dyDescent="0.25">
      <c r="A4" s="28"/>
      <c r="B4" s="29"/>
      <c r="C4" s="30"/>
      <c r="D4" s="31" t="s">
        <v>9</v>
      </c>
      <c r="E4" s="21"/>
      <c r="F4" s="22"/>
      <c r="G4" s="32">
        <f>IF(F4="",0,F4-E4)</f>
        <v>0</v>
      </c>
      <c r="H4" s="33"/>
      <c r="I4" s="34" t="s">
        <v>9</v>
      </c>
      <c r="J4" s="35"/>
      <c r="K4" s="35"/>
      <c r="L4" s="36">
        <f>IF(K4="",0,K4-J4)</f>
        <v>0</v>
      </c>
      <c r="M4" s="29"/>
      <c r="N4" s="31" t="s">
        <v>9</v>
      </c>
      <c r="O4" s="21"/>
      <c r="P4" s="22"/>
      <c r="Q4" s="36">
        <f>IF(P4="",0,P4-O4)</f>
        <v>0</v>
      </c>
    </row>
  </sheetData>
  <mergeCells count="6">
    <mergeCell ref="A1:A2"/>
    <mergeCell ref="B1:G1"/>
    <mergeCell ref="H1:L1"/>
    <mergeCell ref="M1:Q1"/>
    <mergeCell ref="A3:A4"/>
    <mergeCell ref="C3:C4"/>
  </mergeCells>
  <conditionalFormatting sqref="F3:G4 P3:P4">
    <cfRule type="containsBlanks" dxfId="2" priority="3">
      <formula>LEN(TRIM(F3))=0</formula>
    </cfRule>
  </conditionalFormatting>
  <conditionalFormatting sqref="E3:E4">
    <cfRule type="containsBlanks" dxfId="1" priority="2">
      <formula>LEN(TRIM(E3))=0</formula>
    </cfRule>
  </conditionalFormatting>
  <conditionalFormatting sqref="A3:A4">
    <cfRule type="duplicateValues" dxfId="0" priority="5"/>
  </conditionalFormatting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3" name="Button 1">
              <controlPr defaultSize="0" print="0" autoFill="0" autoPict="0" macro="[1]!Кнопка2">
                <anchor moveWithCells="1" sizeWithCells="1">
                  <from>
                    <xdr:col>10</xdr:col>
                    <xdr:colOff>209550</xdr:colOff>
                    <xdr:row>0</xdr:row>
                    <xdr:rowOff>133350</xdr:rowOff>
                  </from>
                  <to>
                    <xdr:col>11</xdr:col>
                    <xdr:colOff>19050</xdr:colOff>
                    <xdr:row>1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4" name="Button 2">
              <controlPr defaultSize="0" print="0" autoFill="0" autoPict="0" macro="[1]!Кнопка3">
                <anchor moveWithCells="1" sizeWithCells="1">
                  <from>
                    <xdr:col>15</xdr:col>
                    <xdr:colOff>295275</xdr:colOff>
                    <xdr:row>0</xdr:row>
                    <xdr:rowOff>95250</xdr:rowOff>
                  </from>
                  <to>
                    <xdr:col>16</xdr:col>
                    <xdr:colOff>152400</xdr:colOff>
                    <xdr:row>1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Button 3">
              <controlPr defaultSize="0" print="0" autoFill="0" autoPict="0" macro="[1]!Кнопка1">
                <anchor moveWithCells="1" sizeWithCells="1">
                  <from>
                    <xdr:col>5</xdr:col>
                    <xdr:colOff>57150</xdr:colOff>
                    <xdr:row>0</xdr:row>
                    <xdr:rowOff>85725</xdr:rowOff>
                  </from>
                  <to>
                    <xdr:col>5</xdr:col>
                    <xdr:colOff>1181100</xdr:colOff>
                    <xdr:row>1</xdr:row>
                    <xdr:rowOff>485775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'[План-факт 11.xlsm]Лист3'!#REF!</xm:f>
          </x14:formula1>
          <xm:sqref>C3:C4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2024-05-02T11:22:30Z</dcterms:created>
  <dcterms:modified xsi:type="dcterms:W3CDTF">2024-05-02T11:33:59Z</dcterms:modified>
</cp:coreProperties>
</file>