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CC1B32D-D22F-4038-B2D5-DA6A62A2816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 a="1"/>
  <c r="M5" i="1" s="1"/>
  <c r="B6" i="1" a="1"/>
  <c r="B6" i="1" s="1"/>
  <c r="C5" i="1"/>
  <c r="L5" i="1"/>
  <c r="K5" i="1"/>
  <c r="J5" i="1"/>
  <c r="I5" i="1"/>
  <c r="H5" i="1"/>
  <c r="G5" i="1"/>
  <c r="F5" i="1"/>
  <c r="E5" i="1"/>
  <c r="D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<sst xmlns="http://schemas.openxmlformats.org/spreadsheetml/2006/main" count="24" uniqueCount="17">
  <si>
    <t>Удельный вес нескрытых объектов</t>
  </si>
  <si>
    <t>Доля брака</t>
  </si>
  <si>
    <t>Проверка на 1</t>
  </si>
  <si>
    <t>-</t>
  </si>
  <si>
    <t>Цена</t>
  </si>
  <si>
    <t>Груша Мраморная</t>
  </si>
  <si>
    <t>Груша Петрова-3</t>
  </si>
  <si>
    <t>№</t>
  </si>
  <si>
    <t>Груша Аллегро</t>
  </si>
  <si>
    <t>Груша Академическая</t>
  </si>
  <si>
    <t>Груша Брянская Красавица</t>
  </si>
  <si>
    <t>Груша Дюймовочка</t>
  </si>
  <si>
    <t>Груша Зимняя Млиевская</t>
  </si>
  <si>
    <t>Груша Киргизская Зимняя</t>
  </si>
  <si>
    <t>Груша Маршал Жуков</t>
  </si>
  <si>
    <t>Груша Николай Крюгер</t>
  </si>
  <si>
    <t>Средняя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</si>
</sst>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9" fontId="0" fillId="2" borderId="0" xfId="1" applyFont="1" applyFill="1"/>
    <xf numFmtId="22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6"/>
  <sheetViews>
    <sheetView tabSelected="1" workbookViewId="0">
      <selection activeCell="B6" sqref="B6"/>
    </sheetView>
  </sheetViews>
  <sheetFormatPr defaultRowHeight="15" x14ac:dyDescent="0.25"/>
  <cols>
    <col min="1" max="1" width="34.85546875" customWidth="1"/>
    <col min="2" max="12" width="12.28515625" customWidth="1"/>
    <col min="13" max="13" width="14.42578125" customWidth="1"/>
  </cols>
  <sheetData>
    <row r="1" spans="1:14" ht="45" x14ac:dyDescent="0.25">
      <c r="A1" s="6"/>
      <c r="B1" s="3" t="s">
        <v>16</v>
      </c>
      <c r="C1" s="3" t="s">
        <v>5</v>
      </c>
      <c r="D1" s="3" t="s">
        <v>6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t="s">
        <v>2</v>
      </c>
    </row>
    <row r="2" spans="1:14" x14ac:dyDescent="0.25">
      <c r="A2" t="s">
        <v>7</v>
      </c>
      <c r="B2" t="s">
        <v>3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 t="s">
        <v>3</v>
      </c>
    </row>
    <row r="3" spans="1:14" x14ac:dyDescent="0.25">
      <c r="A3" t="s">
        <v>4</v>
      </c>
      <c r="B3" t="s">
        <v>3</v>
      </c>
      <c r="C3">
        <v>90</v>
      </c>
      <c r="D3">
        <v>100</v>
      </c>
      <c r="E3">
        <v>110</v>
      </c>
      <c r="F3">
        <v>95</v>
      </c>
      <c r="G3">
        <v>102</v>
      </c>
      <c r="H3">
        <v>89</v>
      </c>
      <c r="I3">
        <v>93</v>
      </c>
      <c r="J3">
        <v>87</v>
      </c>
      <c r="K3">
        <v>105</v>
      </c>
      <c r="L3">
        <v>101</v>
      </c>
      <c r="M3" t="s">
        <v>3</v>
      </c>
    </row>
    <row r="4" spans="1:14" x14ac:dyDescent="0.25">
      <c r="A4" t="s">
        <v>1</v>
      </c>
      <c r="B4" t="s">
        <v>3</v>
      </c>
      <c r="C4" s="1">
        <v>0.03</v>
      </c>
      <c r="D4" s="1">
        <v>0.01</v>
      </c>
      <c r="E4" s="1">
        <v>0.06</v>
      </c>
      <c r="F4" s="1">
        <v>0.22</v>
      </c>
      <c r="G4" s="1">
        <v>0.89</v>
      </c>
      <c r="H4" s="1">
        <v>0.38</v>
      </c>
      <c r="I4" s="1">
        <v>0.05</v>
      </c>
      <c r="J4" s="1">
        <v>0</v>
      </c>
      <c r="K4" s="1">
        <v>0.66</v>
      </c>
      <c r="L4" s="1">
        <v>0.15</v>
      </c>
      <c r="M4" t="s">
        <v>3</v>
      </c>
      <c r="N4" s="2"/>
    </row>
    <row r="5" spans="1:14" x14ac:dyDescent="0.25">
      <c r="A5" t="s">
        <v>0</v>
      </c>
      <c r="B5" t="s">
        <v>3</v>
      </c>
      <c r="C5" s="5">
        <f>(1/(C4+1))/(1/($C$4+1)+1/($D$4+1)+1/($E$4+1)+1/($F$4+1)+1/($G$4+1)+1/($H$4+1)+1/($I$4+1)+1/($J$4+1)+1/($K$4+1)+1/($L$4+1))</f>
        <v>0.11555084112313374</v>
      </c>
      <c r="D5" s="5">
        <f t="shared" ref="D5:L5" si="0">(1/(D4+1))/(1/($C$4+1)+1/($D$4+1)+1/($E$4+1)+1/($F$4+1)+1/($G$4+1)+1/($H$4+1)+1/($I$4+1)+1/($J$4+1)+1/($K$4+1)+1/($L$4+1))</f>
        <v>0.11783897659091856</v>
      </c>
      <c r="E5" s="5">
        <f t="shared" si="0"/>
        <v>0.11228053429889409</v>
      </c>
      <c r="F5" s="5">
        <f t="shared" si="0"/>
        <v>9.7555218325268644E-2</v>
      </c>
      <c r="G5" s="5">
        <f t="shared" si="0"/>
        <v>6.2972151511549071E-2</v>
      </c>
      <c r="H5" s="5">
        <f t="shared" si="0"/>
        <v>8.624446837451287E-2</v>
      </c>
      <c r="I5" s="5">
        <f t="shared" si="0"/>
        <v>0.11334987272078832</v>
      </c>
      <c r="J5" s="5">
        <f t="shared" si="0"/>
        <v>0.11901736635682775</v>
      </c>
      <c r="K5" s="5">
        <f t="shared" si="0"/>
        <v>7.1697208648691405E-2</v>
      </c>
      <c r="L5" s="5">
        <f t="shared" si="0"/>
        <v>0.10349336204941544</v>
      </c>
      <c r="M5" s="2" cm="1">
        <f t="array" aca="1" ref="M5" ca="1">SUMPRODUCT(SIGN(CELL("width",OFFSET(B5,,N(INDEX(COLUMN(C5:L5)-COLUMN(C5),))))),C5:L5)</f>
        <v>0.99999999999999989</v>
      </c>
    </row>
    <row r="6" spans="1:14" x14ac:dyDescent="0.25">
      <c r="A6" t="s">
        <v>16</v>
      </c>
      <c r="B6" s="4" cm="1">
        <f t="array" aca="1" ref="B6" ca="1">SUMPRODUCT(SIGN(CELL("width",OFFSET(B5,,N(INDEX(COLUMN(C5:L5)-COLUMN(C5),))))),C5:L5,C3:L3)</f>
        <v>96.7780805246433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JURISTS004</dc:creator>
  <cp:lastModifiedBy>Elena P</cp:lastModifiedBy>
  <dcterms:created xsi:type="dcterms:W3CDTF">2015-06-05T18:19:34Z</dcterms:created>
  <dcterms:modified xsi:type="dcterms:W3CDTF">2024-07-15T14:55:38Z</dcterms:modified>
</cp:coreProperties>
</file>