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D3AC729-5D73-46DD-9479-E1F72A2EEF0B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4VvZeSiHWnYX6Qaykk3N4FmpkjOXVH04mwygMhr/8x0="/>
    </ext>
  </extLst>
</workbook>
</file>

<file path=xl/calcChain.xml><?xml version="1.0" encoding="utf-8"?>
<calcChain xmlns="http://schemas.openxmlformats.org/spreadsheetml/2006/main">
  <c r="AE3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2" i="1"/>
  <c r="AD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2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W8" i="1"/>
  <c r="W7" i="1"/>
  <c r="W5" i="1"/>
  <c r="W2" i="1"/>
</calcChain>
</file>

<file path=xl/sharedStrings.xml><?xml version="1.0" encoding="utf-8"?>
<sst xmlns="http://schemas.openxmlformats.org/spreadsheetml/2006/main" count="268" uniqueCount="68">
  <si>
    <t>статус</t>
  </si>
  <si>
    <t>Дата</t>
  </si>
  <si>
    <t>2ч</t>
  </si>
  <si>
    <t>6ч</t>
  </si>
  <si>
    <t>15м</t>
  </si>
  <si>
    <t>?</t>
  </si>
  <si>
    <t>5м</t>
  </si>
  <si>
    <t>О</t>
  </si>
  <si>
    <t>1ч</t>
  </si>
  <si>
    <t xml:space="preserve"> </t>
  </si>
  <si>
    <t>5ч</t>
  </si>
  <si>
    <t>8ч</t>
  </si>
  <si>
    <t>12ч</t>
  </si>
  <si>
    <t>17ч</t>
  </si>
  <si>
    <t>4ч</t>
  </si>
  <si>
    <t>3ч</t>
  </si>
  <si>
    <t>Воскресенье 21</t>
  </si>
  <si>
    <t>???</t>
  </si>
  <si>
    <t>1д</t>
  </si>
  <si>
    <t>-0,13</t>
  </si>
  <si>
    <t>ночь 23-24</t>
  </si>
  <si>
    <t>30м</t>
  </si>
  <si>
    <t>Четверг 25</t>
  </si>
  <si>
    <t>утро 23-24</t>
  </si>
  <si>
    <t>Среда 24</t>
  </si>
  <si>
    <t>Название</t>
  </si>
  <si>
    <t>начало</t>
  </si>
  <si>
    <t>ход</t>
  </si>
  <si>
    <t>Топ</t>
  </si>
  <si>
    <t>Бел</t>
  </si>
  <si>
    <t>Тип245</t>
  </si>
  <si>
    <t>Прес</t>
  </si>
  <si>
    <t>Дат</t>
  </si>
  <si>
    <t>Провод</t>
  </si>
  <si>
    <t>18.07.202</t>
  </si>
  <si>
    <t>Тед</t>
  </si>
  <si>
    <t>Стк</t>
  </si>
  <si>
    <t>Вас</t>
  </si>
  <si>
    <t>Ник</t>
  </si>
  <si>
    <t>Вхал</t>
  </si>
  <si>
    <t>Форма</t>
  </si>
  <si>
    <t>KG tx</t>
  </si>
  <si>
    <t>н99</t>
  </si>
  <si>
    <t>t3</t>
  </si>
  <si>
    <t>дата1</t>
  </si>
  <si>
    <t>дата2</t>
  </si>
  <si>
    <t>дата3</t>
  </si>
  <si>
    <t>дата4</t>
  </si>
  <si>
    <t>Время</t>
  </si>
  <si>
    <t>X1</t>
  </si>
  <si>
    <t>X2</t>
  </si>
  <si>
    <t>X3</t>
  </si>
  <si>
    <t>граница</t>
  </si>
  <si>
    <t xml:space="preserve">ночь 18-19 </t>
  </si>
  <si>
    <t xml:space="preserve">Воскресенье 21 </t>
  </si>
  <si>
    <t xml:space="preserve">ночь 19-20 </t>
  </si>
  <si>
    <t xml:space="preserve">утро 19-20  </t>
  </si>
  <si>
    <t xml:space="preserve">Вторник 23 </t>
  </si>
  <si>
    <t xml:space="preserve">ночь 18-19  </t>
  </si>
  <si>
    <t xml:space="preserve">утро 18-19 </t>
  </si>
  <si>
    <t xml:space="preserve">Понедельник 23 </t>
  </si>
  <si>
    <t>отметка</t>
  </si>
  <si>
    <t>Количество минусов</t>
  </si>
  <si>
    <t>Количество плюсов</t>
  </si>
  <si>
    <t>Суммарное число по столбцу X</t>
  </si>
  <si>
    <t>Запись</t>
  </si>
  <si>
    <t>число</t>
  </si>
  <si>
    <t>сложение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</si>
</sst>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mmmyyyy"/>
    <numFmt numFmtId="165" formatCode="d\-m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38761D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FF9900"/>
      <name val="Calibri"/>
      <family val="2"/>
      <charset val="204"/>
      <scheme val="minor"/>
    </font>
    <font>
      <sz val="11"/>
      <color rgb="FFFF00FF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rgb="FF783F04"/>
      <name val="Calibri"/>
      <family val="2"/>
      <charset val="204"/>
      <scheme val="minor"/>
    </font>
    <font>
      <sz val="11"/>
      <color rgb="FF00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00FFFF"/>
        <bgColor rgb="FF00FFFF"/>
      </patternFill>
    </fill>
    <fill>
      <patternFill patternType="solid">
        <fgColor rgb="FFF6B26B"/>
        <bgColor rgb="FFF6B26B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theme="1"/>
        <bgColor theme="1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6AA84F"/>
        <bgColor rgb="FF6AA84F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7" borderId="1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2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2" fillId="14" borderId="1" xfId="0" applyFont="1" applyFill="1" applyBorder="1"/>
    <xf numFmtId="0" fontId="2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165" fontId="2" fillId="0" borderId="0" xfId="0" applyNumberFormat="1" applyFont="1"/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/>
    <xf numFmtId="0" fontId="13" fillId="0" borderId="1" xfId="0" applyFont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15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3" xfId="0" applyFont="1" applyBorder="1"/>
    <xf numFmtId="0" fontId="8" fillId="0" borderId="4" xfId="0" applyFont="1" applyBorder="1"/>
    <xf numFmtId="0" fontId="0" fillId="0" borderId="4" xfId="0" applyBorder="1"/>
    <xf numFmtId="0" fontId="9" fillId="0" borderId="4" xfId="0" applyFont="1" applyBorder="1"/>
    <xf numFmtId="0" fontId="10" fillId="0" borderId="4" xfId="0" applyFont="1" applyBorder="1"/>
    <xf numFmtId="0" fontId="6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0" fontId="13" fillId="0" borderId="4" xfId="0" applyFont="1" applyBorder="1"/>
    <xf numFmtId="0" fontId="2" fillId="0" borderId="4" xfId="0" applyFont="1" applyBorder="1"/>
    <xf numFmtId="0" fontId="14" fillId="0" borderId="4" xfId="0" applyFont="1" applyBorder="1"/>
    <xf numFmtId="0" fontId="0" fillId="0" borderId="2" xfId="0" applyBorder="1"/>
    <xf numFmtId="0" fontId="16" fillId="7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0">
    <dxf>
      <font>
        <color rgb="FF000000"/>
      </font>
      <fill>
        <patternFill patternType="none"/>
      </fill>
    </dxf>
    <dxf>
      <fill>
        <patternFill patternType="solid">
          <fgColor rgb="FF000000"/>
          <bgColor rgb="FF000000"/>
        </patternFill>
      </fill>
    </dxf>
    <dxf>
      <font>
        <color theme="9"/>
      </font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6D7A8"/>
          <bgColor rgb="FFB6D7A8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515470</xdr:colOff>
      <xdr:row>0</xdr:row>
      <xdr:rowOff>78440</xdr:rowOff>
    </xdr:from>
    <xdr:to>
      <xdr:col>24</xdr:col>
      <xdr:colOff>156882</xdr:colOff>
      <xdr:row>55</xdr:row>
      <xdr:rowOff>134469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349382" y="78440"/>
          <a:ext cx="806824" cy="1112744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1098176</xdr:colOff>
      <xdr:row>0</xdr:row>
      <xdr:rowOff>0</xdr:rowOff>
    </xdr:from>
    <xdr:to>
      <xdr:col>4</xdr:col>
      <xdr:colOff>56030</xdr:colOff>
      <xdr:row>55</xdr:row>
      <xdr:rowOff>56029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48970" y="0"/>
          <a:ext cx="1411942" cy="11127441"/>
        </a:xfrm>
        <a:prstGeom prst="rect">
          <a:avLst/>
        </a:prstGeom>
        <a:noFill/>
        <a:ln w="5715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AE1000"/>
  <sheetViews>
    <sheetView tabSelected="1" topLeftCell="E1" zoomScale="55" zoomScaleNormal="55" workbookViewId="0">
      <pane ySplit="1" topLeftCell="A2" activePane="bottomLeft" state="frozen"/>
      <selection pane="bottomLeft" activeCell="AE2" sqref="AE2"/>
    </sheetView>
  </sheetViews>
  <sheetFormatPr defaultColWidth="14.42578125" defaultRowHeight="15" customHeight="1" x14ac:dyDescent="0.25"/>
  <cols>
    <col min="1" max="1" width="4.42578125" customWidth="1"/>
    <col min="2" max="2" width="6.85546875" customWidth="1"/>
    <col min="3" max="3" width="16.85546875" customWidth="1"/>
    <col min="4" max="4" width="20" customWidth="1"/>
    <col min="5" max="7" width="2.85546875" customWidth="1"/>
    <col min="8" max="9" width="8.7109375" customWidth="1"/>
    <col min="10" max="10" width="9.140625" customWidth="1"/>
    <col min="11" max="11" width="12.5703125" customWidth="1"/>
    <col min="12" max="12" width="21.85546875" customWidth="1"/>
    <col min="13" max="13" width="8.7109375" customWidth="1"/>
    <col min="14" max="14" width="9.5703125" customWidth="1"/>
    <col min="15" max="15" width="14.42578125" customWidth="1"/>
    <col min="16" max="16" width="8.7109375" customWidth="1"/>
    <col min="17" max="17" width="16" style="46" customWidth="1"/>
    <col min="18" max="18" width="20.28515625" style="46" customWidth="1"/>
    <col min="19" max="19" width="5.85546875" customWidth="1"/>
    <col min="20" max="20" width="8.7109375" customWidth="1"/>
    <col min="21" max="21" width="18.5703125" customWidth="1"/>
    <col min="22" max="24" width="8.7109375" customWidth="1"/>
    <col min="28" max="28" width="19.28515625" customWidth="1"/>
    <col min="29" max="29" width="19.7109375" customWidth="1"/>
  </cols>
  <sheetData>
    <row r="1" spans="1:31" ht="30.75" customHeight="1" x14ac:dyDescent="0.25">
      <c r="B1" s="1" t="s">
        <v>0</v>
      </c>
      <c r="C1" s="2" t="s">
        <v>1</v>
      </c>
      <c r="D1" s="34" t="s">
        <v>25</v>
      </c>
      <c r="E1" s="4"/>
      <c r="F1" s="2"/>
      <c r="G1" s="2"/>
      <c r="H1" s="47" t="s">
        <v>49</v>
      </c>
      <c r="I1" s="47" t="s">
        <v>50</v>
      </c>
      <c r="J1" s="47" t="s">
        <v>51</v>
      </c>
      <c r="K1" s="35" t="s">
        <v>48</v>
      </c>
      <c r="L1" s="35" t="s">
        <v>52</v>
      </c>
      <c r="M1" s="36" t="s">
        <v>26</v>
      </c>
      <c r="N1" s="36" t="s">
        <v>27</v>
      </c>
      <c r="O1" s="6" t="s">
        <v>61</v>
      </c>
      <c r="P1" s="63" t="s">
        <v>66</v>
      </c>
      <c r="Q1" s="39"/>
      <c r="R1" s="39"/>
      <c r="X1" s="64" t="s">
        <v>67</v>
      </c>
      <c r="AA1" s="48" t="s">
        <v>65</v>
      </c>
      <c r="AB1" s="49" t="s">
        <v>62</v>
      </c>
      <c r="AC1" s="49" t="s">
        <v>63</v>
      </c>
      <c r="AD1" s="50" t="s">
        <v>64</v>
      </c>
      <c r="AE1" s="50" t="s">
        <v>64</v>
      </c>
    </row>
    <row r="2" spans="1:31" x14ac:dyDescent="0.25">
      <c r="A2" s="8">
        <v>16</v>
      </c>
      <c r="B2" s="1"/>
      <c r="C2" s="9" t="s">
        <v>34</v>
      </c>
      <c r="D2" s="10" t="s">
        <v>33</v>
      </c>
      <c r="E2" s="11"/>
      <c r="F2" s="12"/>
      <c r="G2" s="12"/>
      <c r="H2" s="13">
        <v>30.4</v>
      </c>
      <c r="I2" s="14">
        <v>30.1</v>
      </c>
      <c r="J2" s="15">
        <v>30.65</v>
      </c>
      <c r="K2" s="12" t="s">
        <v>2</v>
      </c>
      <c r="L2" s="16" t="s">
        <v>53</v>
      </c>
      <c r="M2" s="12">
        <v>0.11</v>
      </c>
      <c r="N2" s="12">
        <v>69</v>
      </c>
      <c r="O2" s="37" t="s">
        <v>44</v>
      </c>
      <c r="P2" s="12">
        <v>1000</v>
      </c>
      <c r="Q2" s="12"/>
      <c r="R2" s="12"/>
      <c r="W2" s="1">
        <f>-1+1</f>
        <v>0</v>
      </c>
      <c r="X2" s="7">
        <v>6210</v>
      </c>
      <c r="Z2" s="8">
        <v>1</v>
      </c>
      <c r="AA2" s="51" t="s">
        <v>29</v>
      </c>
      <c r="AB2" s="62">
        <f>COUNTIFS(D:D,AA2,X:X,"&lt;0")</f>
        <v>4</v>
      </c>
      <c r="AC2" s="62">
        <f>COUNTIFS(D:D,AA2,X:X,"&gt;0")</f>
        <v>2</v>
      </c>
      <c r="AD2" s="62">
        <f>SUMIFS(X:X,D:D,AA2,X:X,"&lt;0")</f>
        <v>-4770</v>
      </c>
      <c r="AE2" s="62">
        <f>SUMIFS(X:X,D:D,AA2,X:X,"&gt;0")</f>
        <v>3690</v>
      </c>
    </row>
    <row r="3" spans="1:31" x14ac:dyDescent="0.25">
      <c r="B3" s="1"/>
      <c r="C3" s="18"/>
      <c r="D3" s="10" t="s">
        <v>33</v>
      </c>
      <c r="E3" s="11"/>
      <c r="F3" s="12"/>
      <c r="G3" s="12"/>
      <c r="H3" s="13">
        <v>1.147</v>
      </c>
      <c r="I3" s="14">
        <v>1.153</v>
      </c>
      <c r="J3" s="15">
        <v>1.1439999999999999</v>
      </c>
      <c r="K3" s="12" t="s">
        <v>3</v>
      </c>
      <c r="L3" s="19" t="s">
        <v>54</v>
      </c>
      <c r="M3" s="12"/>
      <c r="N3" s="20">
        <v>23</v>
      </c>
      <c r="O3" s="11" t="s">
        <v>44</v>
      </c>
      <c r="P3" s="12">
        <v>1000</v>
      </c>
      <c r="Q3" s="12"/>
      <c r="R3" s="12"/>
      <c r="W3" s="1"/>
      <c r="X3" s="7">
        <v>2070</v>
      </c>
      <c r="Z3" s="8">
        <v>2</v>
      </c>
      <c r="AA3" s="52" t="s">
        <v>28</v>
      </c>
      <c r="AB3" s="62">
        <f t="shared" ref="AB3:AB34" si="0">COUNTIFS(D:D,AA3,X:X,"&lt;0")</f>
        <v>2</v>
      </c>
      <c r="AC3" s="62">
        <f t="shared" ref="AC3:AC34" si="1">COUNTIFS(D:D,AA3,X:X,"&gt;0")</f>
        <v>1</v>
      </c>
      <c r="AD3" s="62">
        <f t="shared" ref="AD3:AD34" si="2">SUMIFS(X:X,D:D,AA3,X:X,"&lt;0")</f>
        <v>-7740</v>
      </c>
      <c r="AE3" s="62">
        <f t="shared" ref="AE3:AE34" si="3">SUMIFS(X:X,D:D,AA3,X:X,"&gt;0")</f>
        <v>3870</v>
      </c>
    </row>
    <row r="4" spans="1:31" x14ac:dyDescent="0.25">
      <c r="B4" s="1"/>
      <c r="C4" s="18"/>
      <c r="D4" s="22" t="s">
        <v>30</v>
      </c>
      <c r="E4" s="11"/>
      <c r="F4" s="12"/>
      <c r="G4" s="12"/>
      <c r="H4" s="13">
        <v>37.9</v>
      </c>
      <c r="I4" s="14">
        <v>39.200000000000003</v>
      </c>
      <c r="J4" s="15">
        <v>37.4</v>
      </c>
      <c r="K4" s="12" t="s">
        <v>4</v>
      </c>
      <c r="L4" s="23"/>
      <c r="M4" s="12" t="s">
        <v>5</v>
      </c>
      <c r="N4" s="12">
        <v>-0.3</v>
      </c>
      <c r="O4" s="11" t="s">
        <v>45</v>
      </c>
      <c r="P4" s="12">
        <v>5</v>
      </c>
      <c r="Q4" s="12"/>
      <c r="R4" s="12"/>
      <c r="W4" s="1"/>
      <c r="X4" s="7">
        <v>-27</v>
      </c>
      <c r="Z4" s="8">
        <v>3</v>
      </c>
      <c r="AA4" s="53" t="s">
        <v>31</v>
      </c>
      <c r="AB4" s="62">
        <f t="shared" si="0"/>
        <v>0</v>
      </c>
      <c r="AC4" s="62">
        <f t="shared" si="1"/>
        <v>0</v>
      </c>
      <c r="AD4" s="62">
        <f t="shared" si="2"/>
        <v>0</v>
      </c>
      <c r="AE4" s="62">
        <f t="shared" si="3"/>
        <v>0</v>
      </c>
    </row>
    <row r="5" spans="1:31" x14ac:dyDescent="0.25">
      <c r="B5" s="1"/>
      <c r="C5" s="18"/>
      <c r="D5" s="22" t="s">
        <v>30</v>
      </c>
      <c r="E5" s="11"/>
      <c r="F5" s="12"/>
      <c r="G5" s="12"/>
      <c r="H5" s="13">
        <v>1.73</v>
      </c>
      <c r="I5" s="14">
        <v>1.77</v>
      </c>
      <c r="J5" s="15">
        <v>1.71</v>
      </c>
      <c r="K5" s="12" t="s">
        <v>6</v>
      </c>
      <c r="L5" s="23"/>
      <c r="M5" s="12"/>
      <c r="N5" s="24">
        <v>-0.17</v>
      </c>
      <c r="O5" s="11" t="s">
        <v>45</v>
      </c>
      <c r="P5" s="12">
        <v>5</v>
      </c>
      <c r="Q5" s="12"/>
      <c r="R5" s="40"/>
      <c r="W5" s="1">
        <f>-2+1</f>
        <v>-1</v>
      </c>
      <c r="X5" s="7">
        <v>-15.3</v>
      </c>
      <c r="Z5" s="8">
        <v>4</v>
      </c>
      <c r="AA5" s="54" t="s">
        <v>30</v>
      </c>
      <c r="AB5" s="62">
        <f t="shared" si="0"/>
        <v>4</v>
      </c>
      <c r="AC5" s="62">
        <f t="shared" si="1"/>
        <v>1</v>
      </c>
      <c r="AD5" s="62">
        <f t="shared" si="2"/>
        <v>-72</v>
      </c>
      <c r="AE5" s="62">
        <f t="shared" si="3"/>
        <v>3.6</v>
      </c>
    </row>
    <row r="6" spans="1:31" x14ac:dyDescent="0.25">
      <c r="B6" s="1" t="s">
        <v>7</v>
      </c>
      <c r="C6" s="25"/>
      <c r="D6" s="22" t="s">
        <v>30</v>
      </c>
      <c r="E6" s="11"/>
      <c r="F6" s="12"/>
      <c r="G6" s="12"/>
      <c r="H6" s="13"/>
      <c r="I6" s="14">
        <v>0.55000000000000004</v>
      </c>
      <c r="J6" s="15">
        <v>0.52</v>
      </c>
      <c r="K6" s="12" t="s">
        <v>4</v>
      </c>
      <c r="L6" s="23"/>
      <c r="M6" s="12"/>
      <c r="N6" s="12">
        <v>-0.01</v>
      </c>
      <c r="O6" s="11" t="s">
        <v>45</v>
      </c>
      <c r="P6" s="12">
        <v>5</v>
      </c>
      <c r="Q6" s="12"/>
      <c r="R6" s="12"/>
      <c r="W6" s="1"/>
      <c r="X6" s="7">
        <v>-0.9</v>
      </c>
      <c r="Z6" s="8">
        <v>5</v>
      </c>
      <c r="AA6" s="55" t="s">
        <v>32</v>
      </c>
      <c r="AB6" s="62">
        <f t="shared" si="0"/>
        <v>1</v>
      </c>
      <c r="AC6" s="62">
        <f t="shared" si="1"/>
        <v>3</v>
      </c>
      <c r="AD6" s="62">
        <f t="shared" si="2"/>
        <v>-5850</v>
      </c>
      <c r="AE6" s="62">
        <f t="shared" si="3"/>
        <v>3870</v>
      </c>
    </row>
    <row r="7" spans="1:31" x14ac:dyDescent="0.25">
      <c r="B7" s="1"/>
      <c r="C7" s="18"/>
      <c r="D7" s="17" t="s">
        <v>29</v>
      </c>
      <c r="E7" s="11"/>
      <c r="F7" s="12"/>
      <c r="G7" s="12"/>
      <c r="H7" s="13">
        <v>177</v>
      </c>
      <c r="I7" s="14">
        <v>176.7</v>
      </c>
      <c r="J7" s="15">
        <v>177.2</v>
      </c>
      <c r="K7" s="12" t="s">
        <v>8</v>
      </c>
      <c r="L7" s="16" t="s">
        <v>53</v>
      </c>
      <c r="M7" s="12">
        <v>0.1</v>
      </c>
      <c r="N7" s="12">
        <v>-9</v>
      </c>
      <c r="O7" s="11" t="s">
        <v>44</v>
      </c>
      <c r="P7" s="12">
        <v>1000</v>
      </c>
      <c r="Q7" s="12"/>
      <c r="R7" s="41"/>
      <c r="W7" s="1">
        <f>3</f>
        <v>3</v>
      </c>
      <c r="X7" s="7">
        <v>-810</v>
      </c>
      <c r="Z7" s="8">
        <v>6</v>
      </c>
      <c r="AA7" s="56" t="s">
        <v>33</v>
      </c>
      <c r="AB7" s="62">
        <f t="shared" si="0"/>
        <v>0</v>
      </c>
      <c r="AC7" s="62">
        <f t="shared" si="1"/>
        <v>4</v>
      </c>
      <c r="AD7" s="62">
        <f t="shared" si="2"/>
        <v>0</v>
      </c>
      <c r="AE7" s="62">
        <f t="shared" si="3"/>
        <v>11880</v>
      </c>
    </row>
    <row r="8" spans="1:31" x14ac:dyDescent="0.25">
      <c r="B8" s="1"/>
      <c r="C8" s="18"/>
      <c r="D8" s="10" t="s">
        <v>33</v>
      </c>
      <c r="E8" s="11"/>
      <c r="F8" s="12"/>
      <c r="G8" s="12"/>
      <c r="H8" s="13">
        <v>0.96399999999999997</v>
      </c>
      <c r="I8" s="14">
        <v>0.96899999999999997</v>
      </c>
      <c r="J8" s="15">
        <v>0.96199999999999997</v>
      </c>
      <c r="K8" s="12" t="s">
        <v>3</v>
      </c>
      <c r="L8" s="19" t="s">
        <v>54</v>
      </c>
      <c r="M8" s="12">
        <v>0.1</v>
      </c>
      <c r="N8" s="20">
        <v>20</v>
      </c>
      <c r="O8" s="11" t="s">
        <v>44</v>
      </c>
      <c r="P8" s="12">
        <v>1000</v>
      </c>
      <c r="Q8" s="42" t="s">
        <v>42</v>
      </c>
      <c r="R8" s="12"/>
      <c r="W8" s="1">
        <f>-1+1</f>
        <v>0</v>
      </c>
      <c r="X8" s="7">
        <v>1800</v>
      </c>
      <c r="Z8" s="8">
        <v>7</v>
      </c>
      <c r="AA8" s="57" t="s">
        <v>35</v>
      </c>
      <c r="AB8" s="62">
        <f t="shared" si="0"/>
        <v>5</v>
      </c>
      <c r="AC8" s="62">
        <f t="shared" si="1"/>
        <v>2</v>
      </c>
      <c r="AD8" s="62">
        <f t="shared" si="2"/>
        <v>-9810</v>
      </c>
      <c r="AE8" s="62">
        <f t="shared" si="3"/>
        <v>7470</v>
      </c>
    </row>
    <row r="9" spans="1:31" x14ac:dyDescent="0.25">
      <c r="B9" s="1"/>
      <c r="C9" s="12"/>
      <c r="D9" s="17" t="s">
        <v>29</v>
      </c>
      <c r="E9" s="11"/>
      <c r="F9" s="12"/>
      <c r="G9" s="12"/>
      <c r="H9" s="13">
        <v>203.3</v>
      </c>
      <c r="I9" s="14">
        <v>204.2</v>
      </c>
      <c r="J9" s="15">
        <v>202</v>
      </c>
      <c r="K9" s="12" t="s">
        <v>10</v>
      </c>
      <c r="L9" s="19" t="s">
        <v>54</v>
      </c>
      <c r="M9" s="12">
        <v>0.1</v>
      </c>
      <c r="N9" s="12">
        <v>18</v>
      </c>
      <c r="O9" s="11" t="s">
        <v>44</v>
      </c>
      <c r="P9" s="12">
        <v>1000</v>
      </c>
      <c r="Q9" s="12"/>
      <c r="R9" s="12"/>
      <c r="W9" s="1"/>
      <c r="X9" s="7">
        <v>1620</v>
      </c>
      <c r="Z9" s="8">
        <v>8</v>
      </c>
      <c r="AA9" s="58" t="s">
        <v>37</v>
      </c>
      <c r="AB9" s="62">
        <f t="shared" si="0"/>
        <v>0</v>
      </c>
      <c r="AC9" s="62">
        <f t="shared" si="1"/>
        <v>3</v>
      </c>
      <c r="AD9" s="62">
        <f t="shared" si="2"/>
        <v>0</v>
      </c>
      <c r="AE9" s="62">
        <f t="shared" si="3"/>
        <v>7983</v>
      </c>
    </row>
    <row r="10" spans="1:31" x14ac:dyDescent="0.25">
      <c r="B10" s="1"/>
      <c r="C10" s="12"/>
      <c r="D10" s="22" t="s">
        <v>30</v>
      </c>
      <c r="E10" s="11"/>
      <c r="F10" s="12"/>
      <c r="G10" s="12"/>
      <c r="H10" s="13"/>
      <c r="I10" s="14"/>
      <c r="J10" s="15"/>
      <c r="K10" s="12" t="s">
        <v>4</v>
      </c>
      <c r="L10" s="23"/>
      <c r="M10" s="12">
        <v>1.2</v>
      </c>
      <c r="N10" s="12">
        <v>0.04</v>
      </c>
      <c r="O10" s="11" t="s">
        <v>45</v>
      </c>
      <c r="P10" s="12">
        <v>10</v>
      </c>
      <c r="Q10" s="12"/>
      <c r="R10" s="12"/>
      <c r="W10" s="1"/>
      <c r="X10" s="7">
        <v>3.6</v>
      </c>
      <c r="Z10" s="8">
        <v>9</v>
      </c>
      <c r="AA10" s="59" t="s">
        <v>36</v>
      </c>
      <c r="AB10" s="62">
        <f t="shared" si="0"/>
        <v>1</v>
      </c>
      <c r="AC10" s="62">
        <f t="shared" si="1"/>
        <v>1</v>
      </c>
      <c r="AD10" s="62">
        <f t="shared" si="2"/>
        <v>-6030</v>
      </c>
      <c r="AE10" s="62">
        <f t="shared" si="3"/>
        <v>2970</v>
      </c>
    </row>
    <row r="11" spans="1:31" x14ac:dyDescent="0.25">
      <c r="B11" s="1">
        <v>1</v>
      </c>
      <c r="C11" s="12"/>
      <c r="D11" s="27" t="s">
        <v>35</v>
      </c>
      <c r="E11" s="11"/>
      <c r="F11" s="12"/>
      <c r="G11" s="12"/>
      <c r="H11" s="13">
        <v>1.149</v>
      </c>
      <c r="I11" s="14">
        <v>1.1539999999999999</v>
      </c>
      <c r="J11" s="15">
        <v>1.143</v>
      </c>
      <c r="K11" s="12" t="s">
        <v>11</v>
      </c>
      <c r="L11" s="19" t="s">
        <v>54</v>
      </c>
      <c r="M11" s="12">
        <v>0.1</v>
      </c>
      <c r="N11" s="12">
        <v>-31</v>
      </c>
      <c r="O11" s="37" t="s">
        <v>46</v>
      </c>
      <c r="P11" s="12">
        <v>500</v>
      </c>
      <c r="Q11" s="12"/>
      <c r="R11" s="12"/>
      <c r="W11" s="1"/>
      <c r="X11" s="7">
        <v>-2790</v>
      </c>
      <c r="Z11" s="8">
        <v>10</v>
      </c>
      <c r="AA11" s="53" t="s">
        <v>38</v>
      </c>
      <c r="AB11" s="62">
        <f t="shared" si="0"/>
        <v>0</v>
      </c>
      <c r="AC11" s="62">
        <f t="shared" si="1"/>
        <v>0</v>
      </c>
      <c r="AD11" s="62">
        <f t="shared" si="2"/>
        <v>0</v>
      </c>
      <c r="AE11" s="62">
        <f t="shared" si="3"/>
        <v>0</v>
      </c>
    </row>
    <row r="12" spans="1:31" x14ac:dyDescent="0.25">
      <c r="B12" s="1"/>
      <c r="C12" s="12"/>
      <c r="D12" s="22" t="s">
        <v>30</v>
      </c>
      <c r="E12" s="11"/>
      <c r="F12" s="12"/>
      <c r="G12" s="12"/>
      <c r="H12" s="13">
        <v>0.30299999999999999</v>
      </c>
      <c r="I12" s="14">
        <v>0.32300000000000001</v>
      </c>
      <c r="J12" s="15">
        <v>0.28799999999999998</v>
      </c>
      <c r="K12" s="12" t="s">
        <v>2</v>
      </c>
      <c r="L12" s="16" t="s">
        <v>58</v>
      </c>
      <c r="M12" s="12">
        <v>0.6</v>
      </c>
      <c r="N12" s="12">
        <v>-0.32</v>
      </c>
      <c r="O12" s="11" t="s">
        <v>45</v>
      </c>
      <c r="P12" s="12">
        <v>10</v>
      </c>
      <c r="Q12" s="12"/>
      <c r="R12" s="12"/>
      <c r="W12" s="1"/>
      <c r="X12" s="7">
        <v>-28.8</v>
      </c>
      <c r="Z12" s="8">
        <v>11</v>
      </c>
      <c r="AA12" s="53" t="s">
        <v>39</v>
      </c>
      <c r="AB12" s="62">
        <f t="shared" si="0"/>
        <v>0</v>
      </c>
      <c r="AC12" s="62">
        <f t="shared" si="1"/>
        <v>0</v>
      </c>
      <c r="AD12" s="62">
        <f t="shared" si="2"/>
        <v>0</v>
      </c>
      <c r="AE12" s="62">
        <f t="shared" si="3"/>
        <v>0</v>
      </c>
    </row>
    <row r="13" spans="1:31" x14ac:dyDescent="0.25">
      <c r="B13" s="1"/>
      <c r="C13" s="12"/>
      <c r="D13" s="21" t="s">
        <v>28</v>
      </c>
      <c r="E13" s="11"/>
      <c r="F13" s="12"/>
      <c r="G13" s="12"/>
      <c r="H13" s="13">
        <v>171.4</v>
      </c>
      <c r="I13" s="14">
        <v>172.5</v>
      </c>
      <c r="J13" s="15">
        <v>170.5</v>
      </c>
      <c r="K13" s="12" t="s">
        <v>12</v>
      </c>
      <c r="L13" s="19" t="s">
        <v>54</v>
      </c>
      <c r="M13" s="12">
        <v>0.1</v>
      </c>
      <c r="N13" s="12">
        <v>-61</v>
      </c>
      <c r="O13" s="11" t="s">
        <v>44</v>
      </c>
      <c r="P13" s="12">
        <v>1000</v>
      </c>
      <c r="Q13" s="12"/>
      <c r="R13" s="33"/>
      <c r="W13" s="1"/>
      <c r="X13" s="7">
        <v>-5490</v>
      </c>
      <c r="Z13" s="8">
        <v>12</v>
      </c>
      <c r="AA13" s="53" t="s">
        <v>40</v>
      </c>
      <c r="AB13" s="62">
        <f t="shared" si="0"/>
        <v>1</v>
      </c>
      <c r="AC13" s="62">
        <f t="shared" si="1"/>
        <v>0</v>
      </c>
      <c r="AD13" s="62">
        <f t="shared" si="2"/>
        <v>-11.700000000000001</v>
      </c>
      <c r="AE13" s="62">
        <f t="shared" si="3"/>
        <v>0</v>
      </c>
    </row>
    <row r="14" spans="1:31" x14ac:dyDescent="0.25">
      <c r="B14" s="1"/>
      <c r="C14" s="12"/>
      <c r="D14" s="27" t="s">
        <v>35</v>
      </c>
      <c r="E14" s="11"/>
      <c r="F14" s="12"/>
      <c r="G14" s="12"/>
      <c r="H14" s="13">
        <v>1.089</v>
      </c>
      <c r="I14" s="14">
        <v>1.0980000000000001</v>
      </c>
      <c r="J14" s="15">
        <v>1.0960000000000001</v>
      </c>
      <c r="K14" s="12" t="s">
        <v>12</v>
      </c>
      <c r="L14" s="19" t="s">
        <v>54</v>
      </c>
      <c r="M14" s="12">
        <v>0.1</v>
      </c>
      <c r="N14" s="12">
        <v>17</v>
      </c>
      <c r="O14" s="11" t="s">
        <v>44</v>
      </c>
      <c r="P14" s="12">
        <v>1000</v>
      </c>
      <c r="Q14" s="12"/>
      <c r="R14" s="12"/>
      <c r="X14" s="7">
        <v>1530</v>
      </c>
      <c r="Z14" s="30"/>
      <c r="AA14" s="60"/>
      <c r="AB14" s="62">
        <f t="shared" si="0"/>
        <v>0</v>
      </c>
      <c r="AC14" s="62">
        <f t="shared" si="1"/>
        <v>0</v>
      </c>
      <c r="AD14" s="62">
        <f t="shared" si="2"/>
        <v>0</v>
      </c>
      <c r="AE14" s="62">
        <f t="shared" si="3"/>
        <v>0</v>
      </c>
    </row>
    <row r="15" spans="1:31" x14ac:dyDescent="0.25">
      <c r="B15" s="1"/>
      <c r="C15" s="12"/>
      <c r="D15" s="17" t="s">
        <v>29</v>
      </c>
      <c r="E15" s="11"/>
      <c r="F15" s="12"/>
      <c r="G15" s="12"/>
      <c r="H15" s="13">
        <v>1.37</v>
      </c>
      <c r="I15" s="14">
        <v>1.365</v>
      </c>
      <c r="J15" s="15">
        <v>1.373</v>
      </c>
      <c r="K15" s="12" t="s">
        <v>12</v>
      </c>
      <c r="L15" s="19" t="s">
        <v>54</v>
      </c>
      <c r="M15" s="12">
        <v>0.1</v>
      </c>
      <c r="N15" s="12">
        <v>-15</v>
      </c>
      <c r="O15" s="11" t="s">
        <v>44</v>
      </c>
      <c r="P15" s="12">
        <v>1000</v>
      </c>
      <c r="Q15" s="33"/>
      <c r="R15" s="12"/>
      <c r="X15" s="7">
        <v>-1350</v>
      </c>
      <c r="Z15" s="8"/>
      <c r="AA15" s="60"/>
      <c r="AB15" s="62">
        <f t="shared" si="0"/>
        <v>0</v>
      </c>
      <c r="AC15" s="62">
        <f t="shared" si="1"/>
        <v>0</v>
      </c>
      <c r="AD15" s="62">
        <f t="shared" si="2"/>
        <v>0</v>
      </c>
      <c r="AE15" s="62">
        <f t="shared" si="3"/>
        <v>0</v>
      </c>
    </row>
    <row r="16" spans="1:31" x14ac:dyDescent="0.25">
      <c r="B16" s="1"/>
      <c r="C16" s="12"/>
      <c r="D16" s="26" t="s">
        <v>32</v>
      </c>
      <c r="E16" s="11"/>
      <c r="F16" s="12"/>
      <c r="G16" s="12"/>
      <c r="H16" s="13">
        <v>1.802</v>
      </c>
      <c r="I16" s="14">
        <v>1.8069999999999999</v>
      </c>
      <c r="J16" s="15">
        <v>1.796</v>
      </c>
      <c r="K16" s="12" t="s">
        <v>13</v>
      </c>
      <c r="L16" s="19" t="s">
        <v>54</v>
      </c>
      <c r="M16" s="12">
        <v>0.1</v>
      </c>
      <c r="N16" s="12">
        <v>13</v>
      </c>
      <c r="O16" s="11" t="s">
        <v>44</v>
      </c>
      <c r="P16" s="12">
        <v>1000</v>
      </c>
      <c r="Q16" s="12"/>
      <c r="R16" s="12"/>
      <c r="X16" s="7">
        <v>1170</v>
      </c>
      <c r="Z16" s="8"/>
      <c r="AA16" s="60"/>
      <c r="AB16" s="62">
        <f t="shared" si="0"/>
        <v>0</v>
      </c>
      <c r="AC16" s="62">
        <f t="shared" si="1"/>
        <v>0</v>
      </c>
      <c r="AD16" s="62">
        <f t="shared" si="2"/>
        <v>0</v>
      </c>
      <c r="AE16" s="62">
        <f t="shared" si="3"/>
        <v>0</v>
      </c>
    </row>
    <row r="17" spans="2:31" x14ac:dyDescent="0.25">
      <c r="B17" s="1"/>
      <c r="C17" s="12"/>
      <c r="D17" s="26" t="s">
        <v>32</v>
      </c>
      <c r="E17" s="11"/>
      <c r="F17" s="12"/>
      <c r="G17" s="12"/>
      <c r="H17" s="13">
        <v>105.5</v>
      </c>
      <c r="I17" s="14">
        <v>106</v>
      </c>
      <c r="J17" s="15">
        <v>104.4</v>
      </c>
      <c r="K17" s="12" t="s">
        <v>14</v>
      </c>
      <c r="L17" s="3" t="s">
        <v>59</v>
      </c>
      <c r="M17" s="12">
        <v>0.1</v>
      </c>
      <c r="N17" s="12">
        <v>-65</v>
      </c>
      <c r="O17" s="11" t="s">
        <v>44</v>
      </c>
      <c r="P17" s="12">
        <v>1000</v>
      </c>
      <c r="Q17" s="12"/>
      <c r="R17" s="12"/>
      <c r="X17" s="7">
        <v>-5850</v>
      </c>
      <c r="Z17" s="8"/>
      <c r="AA17" s="60"/>
      <c r="AB17" s="62">
        <f t="shared" si="0"/>
        <v>0</v>
      </c>
      <c r="AC17" s="62">
        <f t="shared" si="1"/>
        <v>0</v>
      </c>
      <c r="AD17" s="62">
        <f t="shared" si="2"/>
        <v>0</v>
      </c>
      <c r="AE17" s="62">
        <f t="shared" si="3"/>
        <v>0</v>
      </c>
    </row>
    <row r="18" spans="2:31" x14ac:dyDescent="0.25">
      <c r="B18" s="1"/>
      <c r="C18" s="31"/>
      <c r="D18" s="32"/>
      <c r="E18" s="32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31"/>
      <c r="Q18" s="31"/>
      <c r="R18" s="31"/>
      <c r="X18" s="7">
        <v>0</v>
      </c>
      <c r="Z18" s="8"/>
      <c r="AA18" s="60"/>
      <c r="AB18" s="62">
        <f t="shared" si="0"/>
        <v>0</v>
      </c>
      <c r="AC18" s="62">
        <f t="shared" si="1"/>
        <v>0</v>
      </c>
      <c r="AD18" s="62">
        <f t="shared" si="2"/>
        <v>0</v>
      </c>
      <c r="AE18" s="62">
        <f t="shared" si="3"/>
        <v>0</v>
      </c>
    </row>
    <row r="19" spans="2:31" x14ac:dyDescent="0.25">
      <c r="B19" s="1"/>
      <c r="C19" s="38">
        <v>44031</v>
      </c>
      <c r="D19" s="28" t="s">
        <v>37</v>
      </c>
      <c r="E19" s="11"/>
      <c r="F19" s="12"/>
      <c r="G19" s="12"/>
      <c r="H19" s="13">
        <v>203.4</v>
      </c>
      <c r="I19" s="14">
        <v>202.6</v>
      </c>
      <c r="J19" s="15">
        <v>203.8</v>
      </c>
      <c r="K19" s="12" t="s">
        <v>8</v>
      </c>
      <c r="L19" s="16" t="s">
        <v>55</v>
      </c>
      <c r="M19" s="12">
        <v>0.1</v>
      </c>
      <c r="N19" s="12">
        <v>48</v>
      </c>
      <c r="O19" s="11" t="s">
        <v>44</v>
      </c>
      <c r="P19" s="12">
        <v>1000</v>
      </c>
      <c r="Q19" s="12"/>
      <c r="R19" s="43"/>
      <c r="X19" s="7">
        <v>4320</v>
      </c>
      <c r="Z19" s="8"/>
      <c r="AA19" s="61"/>
      <c r="AB19" s="62">
        <f t="shared" si="0"/>
        <v>0</v>
      </c>
      <c r="AC19" s="62">
        <f t="shared" si="1"/>
        <v>0</v>
      </c>
      <c r="AD19" s="62">
        <f t="shared" si="2"/>
        <v>0</v>
      </c>
      <c r="AE19" s="62">
        <f t="shared" si="3"/>
        <v>0</v>
      </c>
    </row>
    <row r="20" spans="2:31" x14ac:dyDescent="0.25">
      <c r="B20" s="1"/>
      <c r="C20" s="12"/>
      <c r="D20" s="28" t="s">
        <v>37</v>
      </c>
      <c r="E20" s="11"/>
      <c r="F20" s="12"/>
      <c r="G20" s="12"/>
      <c r="H20" s="13">
        <v>2.145</v>
      </c>
      <c r="I20" s="14">
        <v>2.1509999999999998</v>
      </c>
      <c r="J20" s="15">
        <v>2.1389999999999998</v>
      </c>
      <c r="K20" s="12" t="s">
        <v>14</v>
      </c>
      <c r="L20" s="19" t="s">
        <v>54</v>
      </c>
      <c r="M20" s="12">
        <v>0.1</v>
      </c>
      <c r="N20" s="12">
        <v>35</v>
      </c>
      <c r="O20" s="11" t="s">
        <v>44</v>
      </c>
      <c r="P20" s="12">
        <v>1000</v>
      </c>
      <c r="Q20" s="12"/>
      <c r="R20" s="12"/>
      <c r="X20" s="7">
        <v>3150</v>
      </c>
      <c r="Z20" s="8"/>
      <c r="AA20" s="60"/>
      <c r="AB20" s="62">
        <f t="shared" si="0"/>
        <v>0</v>
      </c>
      <c r="AC20" s="62">
        <f t="shared" si="1"/>
        <v>0</v>
      </c>
      <c r="AD20" s="62">
        <f t="shared" si="2"/>
        <v>0</v>
      </c>
      <c r="AE20" s="62">
        <f t="shared" si="3"/>
        <v>0</v>
      </c>
    </row>
    <row r="21" spans="2:31" ht="15.75" customHeight="1" x14ac:dyDescent="0.25">
      <c r="B21" s="1"/>
      <c r="C21" s="12"/>
      <c r="D21" s="29" t="s">
        <v>36</v>
      </c>
      <c r="E21" s="11"/>
      <c r="F21" s="12"/>
      <c r="G21" s="12"/>
      <c r="H21" s="13">
        <v>0.64800000000000002</v>
      </c>
      <c r="I21" s="14">
        <v>0.64400000000000002</v>
      </c>
      <c r="J21" s="15">
        <v>0.65</v>
      </c>
      <c r="K21" s="12" t="s">
        <v>8</v>
      </c>
      <c r="L21" s="16" t="s">
        <v>55</v>
      </c>
      <c r="M21" s="12">
        <v>0.1</v>
      </c>
      <c r="N21" s="12">
        <v>33</v>
      </c>
      <c r="O21" s="11" t="s">
        <v>44</v>
      </c>
      <c r="P21" s="12">
        <v>1000</v>
      </c>
      <c r="Q21" s="12"/>
      <c r="R21" s="12"/>
      <c r="X21" s="7">
        <v>2970</v>
      </c>
      <c r="Z21" s="8"/>
      <c r="AA21" s="60"/>
      <c r="AB21" s="62">
        <f t="shared" si="0"/>
        <v>0</v>
      </c>
      <c r="AC21" s="62">
        <f t="shared" si="1"/>
        <v>0</v>
      </c>
      <c r="AD21" s="62">
        <f t="shared" si="2"/>
        <v>0</v>
      </c>
      <c r="AE21" s="62">
        <f t="shared" si="3"/>
        <v>0</v>
      </c>
    </row>
    <row r="22" spans="2:31" ht="15.75" customHeight="1" x14ac:dyDescent="0.25">
      <c r="B22" s="1"/>
      <c r="C22" s="12"/>
      <c r="D22" s="28" t="s">
        <v>37</v>
      </c>
      <c r="E22" s="11"/>
      <c r="F22" s="12"/>
      <c r="G22" s="12"/>
      <c r="H22" s="13">
        <v>1.4948999999999999</v>
      </c>
      <c r="I22" s="14">
        <v>1.4958</v>
      </c>
      <c r="J22" s="15">
        <v>1.4934000000000001</v>
      </c>
      <c r="K22" s="12" t="s">
        <v>8</v>
      </c>
      <c r="L22" s="16" t="s">
        <v>55</v>
      </c>
      <c r="M22" s="12">
        <v>0.1</v>
      </c>
      <c r="N22" s="12">
        <v>5.7</v>
      </c>
      <c r="O22" s="11" t="s">
        <v>44</v>
      </c>
      <c r="P22" s="12">
        <v>1000</v>
      </c>
      <c r="Q22" s="12"/>
      <c r="R22" s="12">
        <v>2</v>
      </c>
      <c r="X22" s="7">
        <v>513</v>
      </c>
      <c r="Z22" s="8"/>
      <c r="AA22" s="60"/>
      <c r="AB22" s="62">
        <f t="shared" si="0"/>
        <v>0</v>
      </c>
      <c r="AC22" s="62">
        <f t="shared" si="1"/>
        <v>0</v>
      </c>
      <c r="AD22" s="62">
        <f t="shared" si="2"/>
        <v>0</v>
      </c>
      <c r="AE22" s="62">
        <f t="shared" si="3"/>
        <v>0</v>
      </c>
    </row>
    <row r="23" spans="2:31" ht="15.75" customHeight="1" x14ac:dyDescent="0.25">
      <c r="B23" s="1"/>
      <c r="C23" s="12"/>
      <c r="D23" s="17" t="s">
        <v>29</v>
      </c>
      <c r="E23" s="11"/>
      <c r="F23" s="12"/>
      <c r="G23" s="12"/>
      <c r="H23" s="13">
        <v>0.82499999999999996</v>
      </c>
      <c r="I23" s="14">
        <v>0.82899999999999996</v>
      </c>
      <c r="J23" s="15">
        <v>0.82299999999999995</v>
      </c>
      <c r="K23" s="12" t="s">
        <v>14</v>
      </c>
      <c r="L23" s="19" t="s">
        <v>54</v>
      </c>
      <c r="M23" s="12">
        <v>0.1</v>
      </c>
      <c r="N23" s="12">
        <v>-18</v>
      </c>
      <c r="O23" s="11" t="s">
        <v>44</v>
      </c>
      <c r="P23" s="12">
        <v>1000</v>
      </c>
      <c r="Q23" s="12"/>
      <c r="R23" s="12"/>
      <c r="X23" s="7">
        <v>-1620</v>
      </c>
      <c r="Z23" s="8"/>
      <c r="AA23" s="60"/>
      <c r="AB23" s="62">
        <f t="shared" si="0"/>
        <v>0</v>
      </c>
      <c r="AC23" s="62">
        <f t="shared" si="1"/>
        <v>0</v>
      </c>
      <c r="AD23" s="62">
        <f t="shared" si="2"/>
        <v>0</v>
      </c>
      <c r="AE23" s="62">
        <f t="shared" si="3"/>
        <v>0</v>
      </c>
    </row>
    <row r="24" spans="2:31" ht="15.75" customHeight="1" x14ac:dyDescent="0.25">
      <c r="B24" s="1"/>
      <c r="C24" s="12"/>
      <c r="D24" s="27" t="s">
        <v>35</v>
      </c>
      <c r="E24" s="11"/>
      <c r="F24" s="12"/>
      <c r="G24" s="12"/>
      <c r="H24" s="13">
        <v>2402</v>
      </c>
      <c r="I24" s="14">
        <v>2436</v>
      </c>
      <c r="J24" s="15">
        <v>2383</v>
      </c>
      <c r="K24" s="12" t="s">
        <v>15</v>
      </c>
      <c r="L24" s="3" t="s">
        <v>56</v>
      </c>
      <c r="M24" s="12">
        <v>0.1</v>
      </c>
      <c r="N24" s="12">
        <v>66</v>
      </c>
      <c r="O24" s="11" t="s">
        <v>44</v>
      </c>
      <c r="P24" s="12">
        <v>1000</v>
      </c>
      <c r="Q24" s="12"/>
      <c r="R24" s="12"/>
      <c r="X24" s="7">
        <v>5940</v>
      </c>
      <c r="Z24" s="8"/>
      <c r="AA24" s="60"/>
      <c r="AB24" s="62">
        <f t="shared" si="0"/>
        <v>0</v>
      </c>
      <c r="AC24" s="62">
        <f t="shared" si="1"/>
        <v>0</v>
      </c>
      <c r="AD24" s="62">
        <f t="shared" si="2"/>
        <v>0</v>
      </c>
      <c r="AE24" s="62">
        <f t="shared" si="3"/>
        <v>0</v>
      </c>
    </row>
    <row r="25" spans="2:31" ht="15.75" customHeight="1" x14ac:dyDescent="0.25">
      <c r="B25" s="1"/>
      <c r="C25" s="12"/>
      <c r="D25" s="27" t="s">
        <v>35</v>
      </c>
      <c r="E25" s="11"/>
      <c r="F25" s="12"/>
      <c r="G25" s="12"/>
      <c r="H25" s="13">
        <v>0.60099999999999998</v>
      </c>
      <c r="I25" s="14">
        <v>0.60599999999999998</v>
      </c>
      <c r="J25" s="15">
        <v>0.59899999999999998</v>
      </c>
      <c r="K25" s="12" t="s">
        <v>10</v>
      </c>
      <c r="L25" s="19" t="s">
        <v>54</v>
      </c>
      <c r="M25" s="12">
        <v>0.1</v>
      </c>
      <c r="N25" s="12">
        <v>-23</v>
      </c>
      <c r="O25" s="11" t="s">
        <v>44</v>
      </c>
      <c r="P25" s="12">
        <v>1000</v>
      </c>
      <c r="Q25" s="5"/>
      <c r="R25" s="12"/>
      <c r="X25" s="7">
        <v>-2070</v>
      </c>
      <c r="Z25" s="8"/>
      <c r="AA25" s="60"/>
      <c r="AB25" s="62">
        <f t="shared" si="0"/>
        <v>0</v>
      </c>
      <c r="AC25" s="62">
        <f t="shared" si="1"/>
        <v>0</v>
      </c>
      <c r="AD25" s="62">
        <f t="shared" si="2"/>
        <v>0</v>
      </c>
      <c r="AE25" s="62">
        <f t="shared" si="3"/>
        <v>0</v>
      </c>
    </row>
    <row r="26" spans="2:31" ht="15.75" customHeight="1" x14ac:dyDescent="0.25">
      <c r="B26" s="1"/>
      <c r="C26" s="12"/>
      <c r="D26" s="27" t="s">
        <v>35</v>
      </c>
      <c r="E26" s="11"/>
      <c r="F26" s="12"/>
      <c r="G26" s="12"/>
      <c r="H26" s="13">
        <v>0.66800000000000004</v>
      </c>
      <c r="I26" s="14">
        <v>0.67300000000000004</v>
      </c>
      <c r="J26" s="15">
        <v>0.66700000000000004</v>
      </c>
      <c r="K26" s="12" t="s">
        <v>11</v>
      </c>
      <c r="L26" s="19" t="s">
        <v>54</v>
      </c>
      <c r="M26" s="12">
        <v>0.1</v>
      </c>
      <c r="N26" s="12">
        <v>-24</v>
      </c>
      <c r="O26" s="11" t="s">
        <v>44</v>
      </c>
      <c r="P26" s="12">
        <v>1000</v>
      </c>
      <c r="Q26" s="12"/>
      <c r="R26" s="43"/>
      <c r="X26" s="7">
        <v>-2160</v>
      </c>
      <c r="Z26" s="8"/>
      <c r="AA26" s="60"/>
      <c r="AB26" s="62">
        <f t="shared" si="0"/>
        <v>0</v>
      </c>
      <c r="AC26" s="62">
        <f t="shared" si="1"/>
        <v>0</v>
      </c>
      <c r="AD26" s="62">
        <f t="shared" si="2"/>
        <v>0</v>
      </c>
      <c r="AE26" s="62">
        <f t="shared" si="3"/>
        <v>0</v>
      </c>
    </row>
    <row r="27" spans="2:31" ht="15.75" customHeight="1" x14ac:dyDescent="0.25">
      <c r="B27" s="1"/>
      <c r="C27" s="12"/>
      <c r="D27" s="29" t="s">
        <v>36</v>
      </c>
      <c r="E27" s="11"/>
      <c r="F27" s="12"/>
      <c r="G27" s="12"/>
      <c r="H27" s="13">
        <v>94.6</v>
      </c>
      <c r="I27" s="14">
        <v>96.5</v>
      </c>
      <c r="J27" s="15">
        <v>93.5</v>
      </c>
      <c r="K27" s="12" t="s">
        <v>14</v>
      </c>
      <c r="L27" s="19" t="s">
        <v>16</v>
      </c>
      <c r="M27" s="12">
        <v>0.1</v>
      </c>
      <c r="N27" s="12">
        <v>-67</v>
      </c>
      <c r="O27" s="11" t="s">
        <v>44</v>
      </c>
      <c r="P27" s="12">
        <v>1000</v>
      </c>
      <c r="Q27" s="44"/>
      <c r="R27" s="45"/>
      <c r="X27" s="7">
        <v>-6030</v>
      </c>
      <c r="Z27" s="8"/>
      <c r="AA27" s="60"/>
      <c r="AB27" s="62">
        <f t="shared" si="0"/>
        <v>0</v>
      </c>
      <c r="AC27" s="62">
        <f t="shared" si="1"/>
        <v>0</v>
      </c>
      <c r="AD27" s="62">
        <f t="shared" si="2"/>
        <v>0</v>
      </c>
      <c r="AE27" s="62">
        <f t="shared" si="3"/>
        <v>0</v>
      </c>
    </row>
    <row r="28" spans="2:31" ht="15.75" customHeight="1" x14ac:dyDescent="0.25">
      <c r="B28" s="1"/>
      <c r="C28" s="12"/>
      <c r="D28" s="37" t="s">
        <v>40</v>
      </c>
      <c r="E28" s="11"/>
      <c r="F28" s="12"/>
      <c r="G28" s="12"/>
      <c r="H28" s="13">
        <v>80.67</v>
      </c>
      <c r="I28" s="14">
        <v>121.1</v>
      </c>
      <c r="J28" s="15">
        <v>56.21</v>
      </c>
      <c r="K28" s="12" t="s">
        <v>18</v>
      </c>
      <c r="L28" s="19" t="s">
        <v>57</v>
      </c>
      <c r="M28" s="12">
        <v>8</v>
      </c>
      <c r="N28" s="12" t="s">
        <v>19</v>
      </c>
      <c r="O28" s="11" t="s">
        <v>45</v>
      </c>
      <c r="P28" s="12">
        <v>10</v>
      </c>
      <c r="Q28" s="12"/>
      <c r="R28" s="12"/>
      <c r="X28" s="7">
        <v>-11.700000000000001</v>
      </c>
      <c r="Z28" s="8"/>
      <c r="AA28" s="60"/>
      <c r="AB28" s="62">
        <f t="shared" si="0"/>
        <v>0</v>
      </c>
      <c r="AC28" s="62">
        <f t="shared" si="1"/>
        <v>0</v>
      </c>
      <c r="AD28" s="62">
        <f t="shared" si="2"/>
        <v>0</v>
      </c>
      <c r="AE28" s="62">
        <f t="shared" si="3"/>
        <v>0</v>
      </c>
    </row>
    <row r="29" spans="2:31" ht="15.75" customHeight="1" x14ac:dyDescent="0.25">
      <c r="B29" s="1"/>
      <c r="C29" s="12"/>
      <c r="D29" s="10" t="s">
        <v>33</v>
      </c>
      <c r="E29" s="11"/>
      <c r="F29" s="12"/>
      <c r="G29" s="12"/>
      <c r="H29" s="13">
        <v>19636</v>
      </c>
      <c r="I29" s="14">
        <v>20866</v>
      </c>
      <c r="J29" s="15">
        <v>18870</v>
      </c>
      <c r="K29" s="12" t="s">
        <v>18</v>
      </c>
      <c r="L29" s="19" t="s">
        <v>57</v>
      </c>
      <c r="M29" s="12">
        <v>0.1</v>
      </c>
      <c r="N29" s="12">
        <v>20</v>
      </c>
      <c r="O29" s="11" t="s">
        <v>44</v>
      </c>
      <c r="P29" s="12">
        <v>1000</v>
      </c>
      <c r="Q29" s="12"/>
      <c r="R29" s="12"/>
      <c r="X29" s="7">
        <v>1800</v>
      </c>
      <c r="Z29" s="8"/>
      <c r="AA29" s="60"/>
      <c r="AB29" s="62">
        <f t="shared" si="0"/>
        <v>0</v>
      </c>
      <c r="AC29" s="62">
        <f t="shared" si="1"/>
        <v>0</v>
      </c>
      <c r="AD29" s="62">
        <f t="shared" si="2"/>
        <v>0</v>
      </c>
      <c r="AE29" s="62">
        <f t="shared" si="3"/>
        <v>0</v>
      </c>
    </row>
    <row r="30" spans="2:31" ht="15.75" customHeight="1" x14ac:dyDescent="0.25">
      <c r="B30" s="1"/>
      <c r="C30" s="12"/>
      <c r="D30" s="17" t="s">
        <v>29</v>
      </c>
      <c r="E30" s="11"/>
      <c r="F30" s="12"/>
      <c r="G30" s="12"/>
      <c r="H30" s="13">
        <v>0.91700000000000004</v>
      </c>
      <c r="I30" s="14">
        <v>0.92100000000000004</v>
      </c>
      <c r="J30" s="15">
        <v>0.91600000000000004</v>
      </c>
      <c r="K30" s="12" t="s">
        <v>11</v>
      </c>
      <c r="L30" s="19" t="s">
        <v>60</v>
      </c>
      <c r="M30" s="12">
        <v>0.1</v>
      </c>
      <c r="N30" s="12">
        <v>-11</v>
      </c>
      <c r="O30" s="11" t="s">
        <v>44</v>
      </c>
      <c r="P30" s="12">
        <v>1000</v>
      </c>
      <c r="Q30" s="12"/>
      <c r="R30" s="12"/>
      <c r="X30" s="7">
        <v>-990</v>
      </c>
      <c r="Z30" s="8"/>
      <c r="AA30" s="60"/>
      <c r="AB30" s="62">
        <f t="shared" si="0"/>
        <v>0</v>
      </c>
      <c r="AC30" s="62">
        <f t="shared" si="1"/>
        <v>0</v>
      </c>
      <c r="AD30" s="62">
        <f t="shared" si="2"/>
        <v>0</v>
      </c>
      <c r="AE30" s="62">
        <f t="shared" si="3"/>
        <v>0</v>
      </c>
    </row>
    <row r="31" spans="2:31" ht="15.75" customHeight="1" x14ac:dyDescent="0.25">
      <c r="B31" s="1"/>
      <c r="C31" s="12"/>
      <c r="D31" s="21" t="s">
        <v>28</v>
      </c>
      <c r="E31" s="11"/>
      <c r="F31" s="12"/>
      <c r="G31" s="12"/>
      <c r="H31" s="13">
        <v>157.30000000000001</v>
      </c>
      <c r="I31" s="14">
        <v>155.69999999999999</v>
      </c>
      <c r="J31" s="15">
        <v>158.4</v>
      </c>
      <c r="K31" s="12" t="s">
        <v>12</v>
      </c>
      <c r="L31" s="19" t="s">
        <v>57</v>
      </c>
      <c r="M31" s="12">
        <v>0.1</v>
      </c>
      <c r="N31" s="12">
        <v>43</v>
      </c>
      <c r="O31" s="11" t="s">
        <v>44</v>
      </c>
      <c r="P31" s="12">
        <v>1000</v>
      </c>
      <c r="Q31" s="42" t="s">
        <v>43</v>
      </c>
      <c r="R31" s="12"/>
      <c r="X31" s="7">
        <v>3870</v>
      </c>
      <c r="Z31" s="8"/>
      <c r="AA31" s="60"/>
      <c r="AB31" s="62">
        <f t="shared" si="0"/>
        <v>0</v>
      </c>
      <c r="AC31" s="62">
        <f t="shared" si="1"/>
        <v>0</v>
      </c>
      <c r="AD31" s="62">
        <f t="shared" si="2"/>
        <v>0</v>
      </c>
      <c r="AE31" s="62">
        <f t="shared" si="3"/>
        <v>0</v>
      </c>
    </row>
    <row r="32" spans="2:31" ht="15.75" customHeight="1" x14ac:dyDescent="0.25">
      <c r="B32" s="1"/>
      <c r="C32" s="12"/>
      <c r="D32" s="37" t="s">
        <v>41</v>
      </c>
      <c r="E32" s="11"/>
      <c r="F32" s="12"/>
      <c r="G32" s="12"/>
      <c r="H32" s="13">
        <v>29.12</v>
      </c>
      <c r="I32" s="14">
        <v>29.78</v>
      </c>
      <c r="J32" s="15">
        <v>28.6</v>
      </c>
      <c r="K32" s="12" t="s">
        <v>14</v>
      </c>
      <c r="L32" s="3" t="s">
        <v>56</v>
      </c>
      <c r="M32" s="12">
        <v>0.1</v>
      </c>
      <c r="N32" s="12">
        <v>23</v>
      </c>
      <c r="O32" s="11" t="s">
        <v>44</v>
      </c>
      <c r="P32" s="12">
        <v>1000</v>
      </c>
      <c r="Q32" s="12"/>
      <c r="R32" s="12"/>
      <c r="X32" s="7">
        <v>2070</v>
      </c>
      <c r="Z32" s="8"/>
      <c r="AA32" s="60"/>
      <c r="AB32" s="62">
        <f t="shared" si="0"/>
        <v>0</v>
      </c>
      <c r="AC32" s="62">
        <f t="shared" si="1"/>
        <v>0</v>
      </c>
      <c r="AD32" s="62">
        <f t="shared" si="2"/>
        <v>0</v>
      </c>
      <c r="AE32" s="62">
        <f t="shared" si="3"/>
        <v>0</v>
      </c>
    </row>
    <row r="33" spans="2:31" ht="15.75" customHeight="1" x14ac:dyDescent="0.25">
      <c r="B33" s="1"/>
      <c r="C33" s="12"/>
      <c r="D33" s="26" t="s">
        <v>32</v>
      </c>
      <c r="E33" s="11"/>
      <c r="F33" s="12"/>
      <c r="G33" s="12"/>
      <c r="H33" s="13">
        <v>1.2909999999999999</v>
      </c>
      <c r="I33" s="14">
        <v>1.286</v>
      </c>
      <c r="J33" s="15">
        <v>1.2949999999999999</v>
      </c>
      <c r="K33" s="12" t="s">
        <v>13</v>
      </c>
      <c r="L33" s="19" t="s">
        <v>57</v>
      </c>
      <c r="M33" s="12">
        <v>0.1</v>
      </c>
      <c r="N33" s="12">
        <v>14</v>
      </c>
      <c r="O33" s="11" t="s">
        <v>44</v>
      </c>
      <c r="P33" s="12">
        <v>1000</v>
      </c>
      <c r="Q33" s="12"/>
      <c r="R33" s="12"/>
      <c r="X33" s="7">
        <v>1260</v>
      </c>
      <c r="Z33" s="8"/>
      <c r="AA33" s="60"/>
      <c r="AB33" s="62">
        <f t="shared" si="0"/>
        <v>0</v>
      </c>
      <c r="AC33" s="62">
        <f t="shared" si="1"/>
        <v>0</v>
      </c>
      <c r="AD33" s="62">
        <f t="shared" si="2"/>
        <v>0</v>
      </c>
      <c r="AE33" s="62">
        <f t="shared" si="3"/>
        <v>0</v>
      </c>
    </row>
    <row r="34" spans="2:31" ht="15.75" customHeight="1" x14ac:dyDescent="0.25">
      <c r="B34" s="1"/>
      <c r="C34" s="12"/>
      <c r="D34" s="27" t="s">
        <v>35</v>
      </c>
      <c r="E34" s="11"/>
      <c r="F34" s="12"/>
      <c r="G34" s="12"/>
      <c r="H34" s="13">
        <v>1.373</v>
      </c>
      <c r="I34" s="14">
        <v>1.3680000000000001</v>
      </c>
      <c r="J34" s="15">
        <v>1.375</v>
      </c>
      <c r="K34" s="12" t="s">
        <v>12</v>
      </c>
      <c r="L34" s="19" t="s">
        <v>57</v>
      </c>
      <c r="M34" s="12">
        <v>0.1</v>
      </c>
      <c r="N34" s="12">
        <v>-20</v>
      </c>
      <c r="O34" s="11" t="s">
        <v>44</v>
      </c>
      <c r="P34" s="12">
        <v>1000</v>
      </c>
      <c r="Q34" s="12"/>
      <c r="R34" s="33"/>
      <c r="W34" s="8" t="s">
        <v>9</v>
      </c>
      <c r="X34" s="7">
        <v>-1800</v>
      </c>
      <c r="Z34" s="8"/>
      <c r="AA34" s="60"/>
      <c r="AB34" s="62">
        <f t="shared" si="0"/>
        <v>0</v>
      </c>
      <c r="AC34" s="62">
        <f t="shared" si="1"/>
        <v>0</v>
      </c>
      <c r="AD34" s="62">
        <f t="shared" si="2"/>
        <v>0</v>
      </c>
      <c r="AE34" s="62">
        <f t="shared" si="3"/>
        <v>0</v>
      </c>
    </row>
    <row r="35" spans="2:31" ht="15.75" customHeight="1" x14ac:dyDescent="0.25">
      <c r="B35" s="1"/>
      <c r="C35" s="12"/>
      <c r="D35" s="17" t="s">
        <v>29</v>
      </c>
      <c r="E35" s="11"/>
      <c r="F35" s="12"/>
      <c r="G35" s="12"/>
      <c r="H35" s="13">
        <v>0.88900000000000001</v>
      </c>
      <c r="I35" s="14">
        <v>0.89300000000000002</v>
      </c>
      <c r="J35" s="15">
        <v>0.88600000000000001</v>
      </c>
      <c r="K35" s="12" t="s">
        <v>12</v>
      </c>
      <c r="L35" s="19" t="s">
        <v>57</v>
      </c>
      <c r="M35" s="12">
        <v>0.1</v>
      </c>
      <c r="N35" s="12">
        <v>23</v>
      </c>
      <c r="O35" s="11" t="s">
        <v>44</v>
      </c>
      <c r="P35" s="12">
        <v>1000</v>
      </c>
      <c r="Q35" s="12"/>
      <c r="R35" s="43"/>
      <c r="W35" s="8" t="s">
        <v>9</v>
      </c>
      <c r="X35" s="7">
        <v>2070</v>
      </c>
    </row>
    <row r="36" spans="2:31" ht="15.75" customHeight="1" x14ac:dyDescent="0.25">
      <c r="B36" s="1"/>
      <c r="C36" s="12"/>
      <c r="D36" s="21" t="s">
        <v>28</v>
      </c>
      <c r="E36" s="11"/>
      <c r="F36" s="12"/>
      <c r="G36" s="12"/>
      <c r="H36" s="13">
        <v>1.8109999999999999</v>
      </c>
      <c r="I36" s="14">
        <v>1.8065</v>
      </c>
      <c r="J36" s="15">
        <v>1.8160000000000001</v>
      </c>
      <c r="K36" s="12" t="s">
        <v>12</v>
      </c>
      <c r="L36" s="19" t="s">
        <v>60</v>
      </c>
      <c r="M36" s="12">
        <v>0.1</v>
      </c>
      <c r="N36" s="12">
        <v>-25</v>
      </c>
      <c r="O36" s="11" t="s">
        <v>44</v>
      </c>
      <c r="P36" s="12">
        <v>1000</v>
      </c>
      <c r="Q36" s="12"/>
      <c r="R36" s="33"/>
      <c r="X36" s="7">
        <v>-2250</v>
      </c>
    </row>
    <row r="37" spans="2:31" ht="15.75" customHeight="1" x14ac:dyDescent="0.25">
      <c r="B37" s="1"/>
      <c r="C37" s="12"/>
      <c r="D37" s="26" t="s">
        <v>32</v>
      </c>
      <c r="E37" s="11"/>
      <c r="F37" s="12"/>
      <c r="G37" s="12"/>
      <c r="H37" s="13">
        <v>0.84199999999999997</v>
      </c>
      <c r="I37" s="14">
        <v>0.84099999999999997</v>
      </c>
      <c r="J37" s="15">
        <v>0.84499999999999997</v>
      </c>
      <c r="K37" s="12" t="s">
        <v>13</v>
      </c>
      <c r="L37" s="19" t="s">
        <v>60</v>
      </c>
      <c r="M37" s="12">
        <v>0.1</v>
      </c>
      <c r="N37" s="12">
        <v>16</v>
      </c>
      <c r="O37" s="11" t="s">
        <v>44</v>
      </c>
      <c r="P37" s="12">
        <v>1000</v>
      </c>
      <c r="Q37" s="12"/>
      <c r="R37" s="12"/>
      <c r="X37" s="7">
        <v>1440</v>
      </c>
    </row>
    <row r="38" spans="2:31" ht="15.75" customHeight="1" x14ac:dyDescent="0.25">
      <c r="B38" s="1"/>
      <c r="C38" s="31"/>
      <c r="D38" s="32"/>
      <c r="E38" s="32"/>
      <c r="F38" s="31"/>
      <c r="G38" s="31"/>
      <c r="H38" s="31"/>
      <c r="I38" s="31"/>
      <c r="J38" s="31"/>
      <c r="K38" s="31"/>
      <c r="L38" s="31"/>
      <c r="M38" s="31"/>
      <c r="N38" s="31"/>
      <c r="O38" s="32"/>
      <c r="P38" s="31"/>
      <c r="Q38" s="31"/>
      <c r="R38" s="31"/>
      <c r="X38" s="7">
        <v>0</v>
      </c>
    </row>
    <row r="39" spans="2:31" ht="15.75" customHeight="1" x14ac:dyDescent="0.25">
      <c r="B39" s="1"/>
      <c r="C39" s="38">
        <v>44035</v>
      </c>
      <c r="D39" s="10" t="s">
        <v>33</v>
      </c>
      <c r="E39" s="11"/>
      <c r="F39" s="12"/>
      <c r="G39" s="12"/>
      <c r="H39" s="13"/>
      <c r="I39" s="14"/>
      <c r="J39" s="15"/>
      <c r="K39" s="12" t="s">
        <v>8</v>
      </c>
      <c r="L39" s="16" t="s">
        <v>20</v>
      </c>
      <c r="M39" s="12">
        <v>0.1</v>
      </c>
      <c r="N39" s="12" t="s">
        <v>17</v>
      </c>
      <c r="O39" s="37" t="s">
        <v>47</v>
      </c>
      <c r="P39" s="12">
        <v>100</v>
      </c>
      <c r="Q39" s="12"/>
      <c r="R39" s="12"/>
      <c r="X39" s="7" t="s">
        <v>17</v>
      </c>
    </row>
    <row r="40" spans="2:31" ht="15.75" customHeight="1" x14ac:dyDescent="0.25">
      <c r="B40" s="1"/>
      <c r="C40" s="12"/>
      <c r="D40" s="29" t="s">
        <v>36</v>
      </c>
      <c r="E40" s="11"/>
      <c r="F40" s="33"/>
      <c r="G40" s="12"/>
      <c r="H40" s="13"/>
      <c r="I40" s="14"/>
      <c r="J40" s="15"/>
      <c r="K40" s="12" t="s">
        <v>21</v>
      </c>
      <c r="L40" s="16" t="s">
        <v>20</v>
      </c>
      <c r="M40" s="12">
        <v>0.1</v>
      </c>
      <c r="N40" s="12" t="s">
        <v>17</v>
      </c>
      <c r="O40" s="11" t="s">
        <v>44</v>
      </c>
      <c r="P40" s="12">
        <v>1000</v>
      </c>
      <c r="Q40" s="12"/>
      <c r="R40" s="12"/>
      <c r="X40" s="7" t="s">
        <v>17</v>
      </c>
    </row>
    <row r="41" spans="2:31" ht="15.75" customHeight="1" x14ac:dyDescent="0.25">
      <c r="B41" s="1"/>
      <c r="C41" s="12"/>
      <c r="D41" s="28" t="s">
        <v>37</v>
      </c>
      <c r="E41" s="11"/>
      <c r="F41" s="33"/>
      <c r="G41" s="12"/>
      <c r="H41" s="13"/>
      <c r="I41" s="14"/>
      <c r="J41" s="15"/>
      <c r="K41" s="12" t="s">
        <v>14</v>
      </c>
      <c r="L41" s="19" t="s">
        <v>22</v>
      </c>
      <c r="M41" s="12">
        <v>0.1</v>
      </c>
      <c r="N41" s="12" t="s">
        <v>17</v>
      </c>
      <c r="O41" s="11" t="s">
        <v>44</v>
      </c>
      <c r="P41" s="12">
        <f t="shared" ref="P41:P42" si="4">IF(O41="робофорекс",1000,IF(O41="альпари",500,IF(O41="герчек",100,IF(O41="байбит",10,0))))</f>
        <v>0</v>
      </c>
      <c r="Q41" s="12"/>
      <c r="R41" s="12"/>
      <c r="X41" s="7" t="s">
        <v>17</v>
      </c>
    </row>
    <row r="42" spans="2:31" ht="15.75" customHeight="1" x14ac:dyDescent="0.25">
      <c r="B42" s="1"/>
      <c r="C42" s="12"/>
      <c r="D42" s="29" t="s">
        <v>36</v>
      </c>
      <c r="E42" s="11"/>
      <c r="F42" s="12"/>
      <c r="G42" s="12"/>
      <c r="H42" s="13"/>
      <c r="I42" s="14"/>
      <c r="J42" s="15"/>
      <c r="K42" s="12" t="s">
        <v>14</v>
      </c>
      <c r="L42" s="19" t="s">
        <v>22</v>
      </c>
      <c r="M42" s="12">
        <v>0.1</v>
      </c>
      <c r="N42" s="12" t="s">
        <v>17</v>
      </c>
      <c r="O42" s="11" t="s">
        <v>44</v>
      </c>
      <c r="P42" s="12">
        <f t="shared" si="4"/>
        <v>0</v>
      </c>
      <c r="Q42" s="12"/>
      <c r="R42" s="12"/>
      <c r="X42" s="7" t="s">
        <v>17</v>
      </c>
    </row>
    <row r="43" spans="2:31" ht="15.75" customHeight="1" x14ac:dyDescent="0.25">
      <c r="B43" s="1"/>
      <c r="C43" s="12"/>
      <c r="D43" s="29" t="s">
        <v>36</v>
      </c>
      <c r="E43" s="11"/>
      <c r="F43" s="12"/>
      <c r="G43" s="12"/>
      <c r="H43" s="13"/>
      <c r="I43" s="14"/>
      <c r="J43" s="15"/>
      <c r="K43" s="12" t="s">
        <v>14</v>
      </c>
      <c r="L43" s="19" t="s">
        <v>22</v>
      </c>
      <c r="M43" s="12">
        <v>0.1</v>
      </c>
      <c r="N43" s="12" t="s">
        <v>17</v>
      </c>
      <c r="O43" s="11" t="s">
        <v>44</v>
      </c>
      <c r="P43" s="12" t="str">
        <f t="shared" ref="P43:P64" si="5">IF(O43="робофорекс",1000,IF(O43="альпари",500,IF(O43="герчек",100,IF(O43="байбит",10,IF(O43="","","")))))</f>
        <v/>
      </c>
      <c r="Q43" s="12"/>
      <c r="R43" s="12"/>
      <c r="X43" s="7" t="s">
        <v>17</v>
      </c>
    </row>
    <row r="44" spans="2:31" ht="15.75" customHeight="1" x14ac:dyDescent="0.25">
      <c r="B44" s="1"/>
      <c r="C44" s="12"/>
      <c r="D44" s="28" t="s">
        <v>37</v>
      </c>
      <c r="E44" s="11"/>
      <c r="F44" s="12"/>
      <c r="G44" s="12"/>
      <c r="H44" s="13"/>
      <c r="I44" s="14"/>
      <c r="J44" s="15"/>
      <c r="K44" s="12" t="s">
        <v>14</v>
      </c>
      <c r="L44" s="19" t="s">
        <v>22</v>
      </c>
      <c r="M44" s="12">
        <v>0.1</v>
      </c>
      <c r="N44" s="12" t="s">
        <v>17</v>
      </c>
      <c r="O44" s="11" t="s">
        <v>44</v>
      </c>
      <c r="P44" s="12" t="str">
        <f t="shared" si="5"/>
        <v/>
      </c>
      <c r="Q44" s="12"/>
      <c r="R44" s="12"/>
      <c r="X44" s="7" t="s">
        <v>17</v>
      </c>
    </row>
    <row r="45" spans="2:31" ht="15.75" customHeight="1" x14ac:dyDescent="0.25">
      <c r="B45" s="1"/>
      <c r="C45" s="12"/>
      <c r="D45" s="28" t="s">
        <v>37</v>
      </c>
      <c r="E45" s="11"/>
      <c r="F45" s="12"/>
      <c r="G45" s="12"/>
      <c r="H45" s="13"/>
      <c r="I45" s="14"/>
      <c r="J45" s="15"/>
      <c r="K45" s="12" t="s">
        <v>18</v>
      </c>
      <c r="L45" s="19" t="s">
        <v>22</v>
      </c>
      <c r="M45" s="12">
        <v>0.1</v>
      </c>
      <c r="N45" s="12" t="s">
        <v>17</v>
      </c>
      <c r="O45" s="11" t="s">
        <v>44</v>
      </c>
      <c r="P45" s="12" t="str">
        <f t="shared" si="5"/>
        <v/>
      </c>
      <c r="Q45" s="12"/>
      <c r="R45" s="12"/>
      <c r="X45" s="7" t="s">
        <v>17</v>
      </c>
    </row>
    <row r="46" spans="2:31" ht="15.75" customHeight="1" x14ac:dyDescent="0.25">
      <c r="B46" s="1"/>
      <c r="C46" s="12"/>
      <c r="D46" s="26" t="s">
        <v>32</v>
      </c>
      <c r="E46" s="11"/>
      <c r="F46" s="12"/>
      <c r="G46" s="12"/>
      <c r="H46" s="13"/>
      <c r="I46" s="14"/>
      <c r="J46" s="15"/>
      <c r="K46" s="12" t="s">
        <v>12</v>
      </c>
      <c r="L46" s="19" t="s">
        <v>22</v>
      </c>
      <c r="M46" s="12">
        <v>0.1</v>
      </c>
      <c r="N46" s="12" t="s">
        <v>17</v>
      </c>
      <c r="O46" s="11" t="s">
        <v>44</v>
      </c>
      <c r="P46" s="12" t="str">
        <f t="shared" si="5"/>
        <v/>
      </c>
      <c r="Q46" s="12"/>
      <c r="R46" s="12"/>
      <c r="X46" s="7" t="s">
        <v>17</v>
      </c>
    </row>
    <row r="47" spans="2:31" ht="15.75" customHeight="1" x14ac:dyDescent="0.25">
      <c r="B47" s="1"/>
      <c r="C47" s="12"/>
      <c r="D47" s="26" t="s">
        <v>32</v>
      </c>
      <c r="E47" s="11"/>
      <c r="F47" s="12"/>
      <c r="G47" s="12"/>
      <c r="H47" s="13"/>
      <c r="I47" s="14"/>
      <c r="J47" s="15"/>
      <c r="K47" s="12" t="s">
        <v>3</v>
      </c>
      <c r="L47" s="3" t="s">
        <v>23</v>
      </c>
      <c r="M47" s="12">
        <v>0.1</v>
      </c>
      <c r="N47" s="12" t="s">
        <v>17</v>
      </c>
      <c r="O47" s="11" t="s">
        <v>44</v>
      </c>
      <c r="P47" s="12" t="str">
        <f t="shared" si="5"/>
        <v/>
      </c>
      <c r="Q47" s="12"/>
      <c r="R47" s="12"/>
      <c r="X47" s="7" t="s">
        <v>17</v>
      </c>
    </row>
    <row r="48" spans="2:31" ht="15.75" customHeight="1" x14ac:dyDescent="0.25">
      <c r="B48" s="1"/>
      <c r="C48" s="12"/>
      <c r="D48" s="10" t="s">
        <v>33</v>
      </c>
      <c r="E48" s="11"/>
      <c r="F48" s="12"/>
      <c r="G48" s="12"/>
      <c r="H48" s="13"/>
      <c r="I48" s="14"/>
      <c r="J48" s="15"/>
      <c r="K48" s="12" t="s">
        <v>3</v>
      </c>
      <c r="L48" s="19" t="s">
        <v>24</v>
      </c>
      <c r="M48" s="12">
        <v>0.1</v>
      </c>
      <c r="N48" s="12" t="s">
        <v>17</v>
      </c>
      <c r="O48" s="11" t="s">
        <v>44</v>
      </c>
      <c r="P48" s="12" t="str">
        <f t="shared" si="5"/>
        <v/>
      </c>
      <c r="Q48" s="12"/>
      <c r="R48" s="12"/>
      <c r="X48" s="7" t="s">
        <v>17</v>
      </c>
    </row>
    <row r="49" spans="2:24" ht="15.75" customHeight="1" x14ac:dyDescent="0.25">
      <c r="B49" s="1"/>
      <c r="C49" s="12"/>
      <c r="D49" s="27" t="s">
        <v>35</v>
      </c>
      <c r="E49" s="11"/>
      <c r="F49" s="12"/>
      <c r="G49" s="12"/>
      <c r="H49" s="13"/>
      <c r="I49" s="14"/>
      <c r="J49" s="15"/>
      <c r="K49" s="12" t="s">
        <v>2</v>
      </c>
      <c r="L49" s="16" t="s">
        <v>20</v>
      </c>
      <c r="M49" s="12">
        <v>0.1</v>
      </c>
      <c r="N49" s="12">
        <v>-11</v>
      </c>
      <c r="O49" s="11" t="s">
        <v>44</v>
      </c>
      <c r="P49" s="12" t="str">
        <f t="shared" si="5"/>
        <v/>
      </c>
      <c r="Q49" s="12"/>
      <c r="R49" s="12"/>
      <c r="X49" s="7">
        <v>-990</v>
      </c>
    </row>
    <row r="50" spans="2:24" ht="15.75" customHeight="1" x14ac:dyDescent="0.25">
      <c r="B50" s="1"/>
      <c r="C50" s="12"/>
      <c r="D50" s="17" t="s">
        <v>29</v>
      </c>
      <c r="E50" s="11"/>
      <c r="F50" s="12"/>
      <c r="G50" s="12"/>
      <c r="H50" s="13"/>
      <c r="I50" s="14"/>
      <c r="J50" s="15"/>
      <c r="K50" s="12" t="s">
        <v>8</v>
      </c>
      <c r="L50" s="16" t="s">
        <v>20</v>
      </c>
      <c r="M50" s="12">
        <v>0.02</v>
      </c>
      <c r="N50" s="12" t="s">
        <v>17</v>
      </c>
      <c r="O50" s="37" t="s">
        <v>47</v>
      </c>
      <c r="P50" s="12" t="str">
        <f t="shared" si="5"/>
        <v/>
      </c>
      <c r="Q50" s="12"/>
      <c r="R50" s="12"/>
      <c r="X50" s="7" t="s">
        <v>17</v>
      </c>
    </row>
    <row r="51" spans="2:24" ht="15.75" customHeight="1" x14ac:dyDescent="0.25">
      <c r="B51" s="1"/>
      <c r="C51" s="12"/>
      <c r="D51" s="29" t="s">
        <v>36</v>
      </c>
      <c r="E51" s="11"/>
      <c r="F51" s="12"/>
      <c r="G51" s="12"/>
      <c r="H51" s="13"/>
      <c r="I51" s="14"/>
      <c r="J51" s="15"/>
      <c r="K51" s="12" t="s">
        <v>14</v>
      </c>
      <c r="L51" s="19" t="s">
        <v>24</v>
      </c>
      <c r="M51" s="12">
        <v>0.1</v>
      </c>
      <c r="N51" s="12" t="s">
        <v>17</v>
      </c>
      <c r="O51" s="11" t="s">
        <v>44</v>
      </c>
      <c r="P51" s="12" t="str">
        <f t="shared" si="5"/>
        <v/>
      </c>
      <c r="Q51" s="12"/>
      <c r="R51" s="12"/>
      <c r="X51" s="7" t="s">
        <v>17</v>
      </c>
    </row>
    <row r="52" spans="2:24" ht="15.75" customHeight="1" x14ac:dyDescent="0.25">
      <c r="B52" s="1"/>
      <c r="C52" s="12"/>
      <c r="D52" s="27" t="s">
        <v>35</v>
      </c>
      <c r="E52" s="11"/>
      <c r="F52" s="12"/>
      <c r="G52" s="12"/>
      <c r="H52" s="13"/>
      <c r="I52" s="14"/>
      <c r="J52" s="15"/>
      <c r="K52" s="12" t="s">
        <v>3</v>
      </c>
      <c r="L52" s="19" t="s">
        <v>22</v>
      </c>
      <c r="M52" s="12">
        <v>0.1</v>
      </c>
      <c r="N52" s="12" t="s">
        <v>17</v>
      </c>
      <c r="O52" s="11" t="s">
        <v>44</v>
      </c>
      <c r="P52" s="12" t="str">
        <f t="shared" si="5"/>
        <v/>
      </c>
      <c r="Q52" s="12"/>
      <c r="R52" s="12"/>
      <c r="X52" s="7" t="s">
        <v>17</v>
      </c>
    </row>
    <row r="53" spans="2:24" ht="15.75" customHeight="1" x14ac:dyDescent="0.25">
      <c r="B53" s="1"/>
      <c r="C53" s="12"/>
      <c r="D53" s="17" t="s">
        <v>29</v>
      </c>
      <c r="E53" s="11"/>
      <c r="F53" s="12"/>
      <c r="G53" s="12"/>
      <c r="H53" s="13"/>
      <c r="I53" s="14"/>
      <c r="J53" s="15"/>
      <c r="K53" s="12" t="s">
        <v>10</v>
      </c>
      <c r="L53" s="19" t="s">
        <v>24</v>
      </c>
      <c r="M53" s="12">
        <v>0.1</v>
      </c>
      <c r="N53" s="12" t="s">
        <v>17</v>
      </c>
      <c r="O53" s="11" t="s">
        <v>44</v>
      </c>
      <c r="P53" s="12" t="str">
        <f t="shared" si="5"/>
        <v/>
      </c>
      <c r="Q53" s="12"/>
      <c r="R53" s="12"/>
      <c r="X53" s="7" t="s">
        <v>17</v>
      </c>
    </row>
    <row r="54" spans="2:24" ht="15.75" customHeight="1" x14ac:dyDescent="0.25">
      <c r="B54" s="1"/>
      <c r="C54" s="12"/>
      <c r="D54" s="10" t="s">
        <v>33</v>
      </c>
      <c r="E54" s="11"/>
      <c r="F54" s="12"/>
      <c r="G54" s="12"/>
      <c r="H54" s="13"/>
      <c r="I54" s="14"/>
      <c r="J54" s="15"/>
      <c r="K54" s="12" t="s">
        <v>18</v>
      </c>
      <c r="L54" s="19" t="s">
        <v>22</v>
      </c>
      <c r="M54" s="12">
        <v>0.1</v>
      </c>
      <c r="N54" s="12" t="s">
        <v>17</v>
      </c>
      <c r="O54" s="11" t="s">
        <v>44</v>
      </c>
      <c r="P54" s="12" t="str">
        <f t="shared" si="5"/>
        <v/>
      </c>
      <c r="Q54" s="12"/>
      <c r="R54" s="12"/>
      <c r="X54" s="7" t="s">
        <v>17</v>
      </c>
    </row>
    <row r="55" spans="2:24" ht="15.75" customHeight="1" x14ac:dyDescent="0.25">
      <c r="B55" s="1"/>
      <c r="C55" s="12"/>
      <c r="D55" s="11"/>
      <c r="E55" s="11"/>
      <c r="F55" s="12"/>
      <c r="G55" s="12"/>
      <c r="H55" s="13"/>
      <c r="I55" s="14"/>
      <c r="J55" s="15"/>
      <c r="K55" s="12"/>
      <c r="L55" s="11"/>
      <c r="M55" s="12"/>
      <c r="N55" s="12"/>
      <c r="O55" s="11"/>
      <c r="P55" s="12" t="str">
        <f t="shared" si="5"/>
        <v/>
      </c>
      <c r="Q55" s="12"/>
      <c r="R55" s="12"/>
      <c r="X55" s="7">
        <v>0</v>
      </c>
    </row>
    <row r="56" spans="2:24" ht="15.75" customHeight="1" x14ac:dyDescent="0.25">
      <c r="B56" s="1"/>
      <c r="C56" s="12"/>
      <c r="D56" s="11"/>
      <c r="E56" s="11"/>
      <c r="F56" s="12"/>
      <c r="G56" s="12"/>
      <c r="H56" s="13"/>
      <c r="I56" s="14"/>
      <c r="J56" s="15"/>
      <c r="K56" s="12"/>
      <c r="L56" s="11"/>
      <c r="M56" s="12"/>
      <c r="N56" s="12"/>
      <c r="O56" s="11"/>
      <c r="P56" s="12" t="str">
        <f t="shared" si="5"/>
        <v/>
      </c>
      <c r="Q56" s="12"/>
      <c r="R56" s="12"/>
      <c r="X56" s="7">
        <v>0</v>
      </c>
    </row>
    <row r="57" spans="2:24" ht="15.75" customHeight="1" x14ac:dyDescent="0.25">
      <c r="B57" s="1"/>
      <c r="C57" s="12"/>
      <c r="D57" s="11"/>
      <c r="E57" s="11"/>
      <c r="F57" s="12"/>
      <c r="G57" s="12"/>
      <c r="H57" s="13"/>
      <c r="I57" s="14"/>
      <c r="J57" s="15"/>
      <c r="K57" s="12"/>
      <c r="L57" s="11"/>
      <c r="M57" s="12"/>
      <c r="N57" s="12"/>
      <c r="O57" s="11"/>
      <c r="P57" s="12" t="str">
        <f t="shared" si="5"/>
        <v/>
      </c>
      <c r="Q57" s="12"/>
      <c r="R57" s="12"/>
      <c r="X57" s="7">
        <v>0</v>
      </c>
    </row>
    <row r="58" spans="2:24" ht="15.75" customHeight="1" x14ac:dyDescent="0.25">
      <c r="B58" s="1"/>
      <c r="C58" s="12"/>
      <c r="D58" s="11"/>
      <c r="E58" s="11"/>
      <c r="F58" s="12"/>
      <c r="G58" s="12"/>
      <c r="H58" s="13"/>
      <c r="I58" s="14"/>
      <c r="J58" s="15"/>
      <c r="K58" s="12"/>
      <c r="L58" s="11"/>
      <c r="M58" s="12"/>
      <c r="N58" s="12"/>
      <c r="O58" s="11"/>
      <c r="P58" s="12" t="str">
        <f t="shared" si="5"/>
        <v/>
      </c>
      <c r="Q58" s="12"/>
      <c r="R58" s="12"/>
      <c r="X58" s="7">
        <v>0</v>
      </c>
    </row>
    <row r="59" spans="2:24" ht="15.75" customHeight="1" x14ac:dyDescent="0.25">
      <c r="B59" s="1"/>
      <c r="C59" s="12"/>
      <c r="D59" s="11"/>
      <c r="E59" s="11"/>
      <c r="F59" s="12"/>
      <c r="G59" s="12"/>
      <c r="H59" s="13"/>
      <c r="I59" s="14"/>
      <c r="J59" s="15"/>
      <c r="K59" s="12"/>
      <c r="L59" s="11"/>
      <c r="M59" s="12"/>
      <c r="N59" s="12"/>
      <c r="O59" s="11"/>
      <c r="P59" s="12" t="str">
        <f t="shared" si="5"/>
        <v/>
      </c>
      <c r="Q59" s="12"/>
      <c r="R59" s="12"/>
      <c r="X59" s="7">
        <v>0</v>
      </c>
    </row>
    <row r="60" spans="2:24" ht="15.75" customHeight="1" x14ac:dyDescent="0.25">
      <c r="B60" s="1"/>
      <c r="C60" s="12"/>
      <c r="D60" s="11"/>
      <c r="E60" s="11"/>
      <c r="F60" s="12"/>
      <c r="G60" s="12"/>
      <c r="H60" s="13"/>
      <c r="I60" s="14"/>
      <c r="J60" s="15"/>
      <c r="K60" s="12"/>
      <c r="L60" s="11"/>
      <c r="M60" s="12"/>
      <c r="N60" s="12"/>
      <c r="O60" s="11"/>
      <c r="P60" s="12" t="str">
        <f t="shared" si="5"/>
        <v/>
      </c>
      <c r="Q60" s="12"/>
      <c r="R60" s="12"/>
      <c r="X60" s="7">
        <v>0</v>
      </c>
    </row>
    <row r="61" spans="2:24" ht="15.75" customHeight="1" x14ac:dyDescent="0.25">
      <c r="B61" s="1"/>
      <c r="C61" s="12"/>
      <c r="D61" s="11"/>
      <c r="E61" s="11"/>
      <c r="F61" s="12"/>
      <c r="G61" s="12"/>
      <c r="H61" s="13"/>
      <c r="I61" s="14"/>
      <c r="J61" s="15"/>
      <c r="K61" s="12"/>
      <c r="L61" s="11"/>
      <c r="M61" s="12"/>
      <c r="N61" s="12"/>
      <c r="O61" s="11"/>
      <c r="P61" s="12" t="str">
        <f t="shared" si="5"/>
        <v/>
      </c>
      <c r="Q61" s="12"/>
      <c r="R61" s="12"/>
      <c r="X61" s="7">
        <v>0</v>
      </c>
    </row>
    <row r="62" spans="2:24" ht="15.75" customHeight="1" x14ac:dyDescent="0.25">
      <c r="B62" s="1"/>
      <c r="C62" s="12"/>
      <c r="D62" s="11"/>
      <c r="E62" s="11"/>
      <c r="F62" s="12"/>
      <c r="G62" s="12"/>
      <c r="H62" s="13"/>
      <c r="I62" s="14"/>
      <c r="J62" s="15"/>
      <c r="K62" s="12"/>
      <c r="L62" s="11"/>
      <c r="M62" s="12"/>
      <c r="N62" s="12"/>
      <c r="O62" s="11"/>
      <c r="P62" s="12" t="str">
        <f t="shared" si="5"/>
        <v/>
      </c>
      <c r="Q62" s="12"/>
      <c r="R62" s="12"/>
      <c r="X62" s="7">
        <v>0</v>
      </c>
    </row>
    <row r="63" spans="2:24" ht="15.75" customHeight="1" x14ac:dyDescent="0.25">
      <c r="B63" s="1"/>
      <c r="C63" s="12"/>
      <c r="D63" s="11"/>
      <c r="E63" s="11"/>
      <c r="F63" s="12"/>
      <c r="G63" s="12"/>
      <c r="H63" s="13"/>
      <c r="I63" s="14"/>
      <c r="J63" s="15"/>
      <c r="K63" s="12"/>
      <c r="L63" s="11"/>
      <c r="M63" s="12"/>
      <c r="N63" s="12"/>
      <c r="O63" s="11"/>
      <c r="P63" s="12" t="str">
        <f t="shared" si="5"/>
        <v/>
      </c>
      <c r="Q63" s="12"/>
      <c r="R63" s="12"/>
      <c r="X63" s="7">
        <v>0</v>
      </c>
    </row>
    <row r="64" spans="2:24" ht="15.75" customHeight="1" x14ac:dyDescent="0.25">
      <c r="B64" s="1"/>
      <c r="C64" s="12"/>
      <c r="D64" s="11"/>
      <c r="E64" s="11"/>
      <c r="F64" s="12"/>
      <c r="G64" s="12"/>
      <c r="H64" s="13"/>
      <c r="I64" s="14"/>
      <c r="J64" s="15"/>
      <c r="K64" s="12"/>
      <c r="L64" s="11"/>
      <c r="M64" s="12"/>
      <c r="N64" s="12"/>
      <c r="O64" s="11"/>
      <c r="P64" s="12" t="str">
        <f t="shared" si="5"/>
        <v/>
      </c>
      <c r="Q64" s="12"/>
      <c r="R64" s="12"/>
      <c r="X64" s="7">
        <v>0</v>
      </c>
    </row>
    <row r="65" spans="2:24" ht="15.75" customHeight="1" x14ac:dyDescent="0.25">
      <c r="B65" s="1"/>
      <c r="C65" s="1"/>
      <c r="F65" s="1"/>
      <c r="G65" s="1"/>
      <c r="H65" s="1"/>
      <c r="I65" s="1"/>
      <c r="J65" s="1"/>
      <c r="K65" s="1"/>
      <c r="M65" s="1"/>
      <c r="O65" s="1"/>
      <c r="X65" s="7"/>
    </row>
    <row r="66" spans="2:24" ht="15.75" customHeight="1" x14ac:dyDescent="0.25">
      <c r="B66" s="1"/>
      <c r="C66" s="1"/>
      <c r="F66" s="1"/>
      <c r="G66" s="1"/>
      <c r="H66" s="1"/>
      <c r="I66" s="1"/>
      <c r="J66" s="1"/>
      <c r="K66" s="1"/>
      <c r="M66" s="1"/>
      <c r="O66" s="1"/>
      <c r="X66" s="7"/>
    </row>
    <row r="67" spans="2:24" ht="15.75" customHeight="1" x14ac:dyDescent="0.25">
      <c r="B67" s="1"/>
      <c r="C67" s="1"/>
      <c r="F67" s="1"/>
      <c r="G67" s="1"/>
      <c r="H67" s="1"/>
      <c r="I67" s="1"/>
      <c r="J67" s="1"/>
      <c r="K67" s="1"/>
      <c r="M67" s="1"/>
      <c r="O67" s="1"/>
      <c r="X67" s="7"/>
    </row>
    <row r="68" spans="2:24" ht="15.75" customHeight="1" x14ac:dyDescent="0.25">
      <c r="B68" s="1"/>
      <c r="C68" s="1"/>
      <c r="F68" s="1"/>
      <c r="G68" s="1"/>
      <c r="H68" s="1"/>
      <c r="I68" s="1"/>
      <c r="J68" s="1"/>
      <c r="K68" s="1"/>
      <c r="M68" s="1"/>
      <c r="O68" s="1"/>
      <c r="X68" s="7"/>
    </row>
    <row r="69" spans="2:24" ht="15.75" customHeight="1" x14ac:dyDescent="0.25">
      <c r="B69" s="1"/>
      <c r="C69" s="1"/>
      <c r="F69" s="1"/>
      <c r="G69" s="1"/>
      <c r="H69" s="1"/>
      <c r="I69" s="1"/>
      <c r="J69" s="1"/>
      <c r="K69" s="1"/>
      <c r="M69" s="1"/>
      <c r="O69" s="1"/>
      <c r="X69" s="7"/>
    </row>
    <row r="70" spans="2:24" ht="15.75" customHeight="1" x14ac:dyDescent="0.25">
      <c r="B70" s="1"/>
      <c r="C70" s="1"/>
      <c r="F70" s="1"/>
      <c r="G70" s="1"/>
      <c r="H70" s="1"/>
      <c r="I70" s="1"/>
      <c r="J70" s="1"/>
      <c r="K70" s="1"/>
      <c r="M70" s="1"/>
      <c r="O70" s="1"/>
      <c r="X70" s="7"/>
    </row>
    <row r="71" spans="2:24" ht="15.75" customHeight="1" x14ac:dyDescent="0.25">
      <c r="B71" s="1"/>
      <c r="C71" s="1"/>
      <c r="F71" s="1"/>
      <c r="G71" s="1"/>
      <c r="H71" s="1"/>
      <c r="I71" s="1"/>
      <c r="J71" s="1"/>
      <c r="K71" s="1"/>
      <c r="M71" s="1"/>
      <c r="O71" s="1"/>
      <c r="X71" s="7"/>
    </row>
    <row r="72" spans="2:24" ht="15.75" customHeight="1" x14ac:dyDescent="0.25">
      <c r="B72" s="1"/>
      <c r="C72" s="1"/>
      <c r="F72" s="1"/>
      <c r="G72" s="1"/>
      <c r="H72" s="1"/>
      <c r="I72" s="1"/>
      <c r="J72" s="1"/>
      <c r="K72" s="1"/>
      <c r="M72" s="1"/>
      <c r="O72" s="1"/>
      <c r="X72" s="7"/>
    </row>
    <row r="73" spans="2:24" ht="15.75" customHeight="1" x14ac:dyDescent="0.25">
      <c r="B73" s="1"/>
      <c r="C73" s="1"/>
      <c r="F73" s="1"/>
      <c r="G73" s="1"/>
      <c r="H73" s="1"/>
      <c r="I73" s="1"/>
      <c r="J73" s="1"/>
      <c r="K73" s="1"/>
      <c r="M73" s="1"/>
      <c r="O73" s="1"/>
      <c r="X73" s="7"/>
    </row>
    <row r="74" spans="2:24" ht="15.75" customHeight="1" x14ac:dyDescent="0.25">
      <c r="B74" s="1"/>
      <c r="C74" s="1"/>
      <c r="F74" s="1"/>
      <c r="G74" s="1"/>
      <c r="H74" s="1"/>
      <c r="I74" s="1"/>
      <c r="J74" s="1"/>
      <c r="K74" s="1"/>
      <c r="M74" s="1"/>
      <c r="O74" s="1"/>
      <c r="X74" s="7"/>
    </row>
    <row r="75" spans="2:24" ht="15.75" customHeight="1" x14ac:dyDescent="0.25">
      <c r="B75" s="1"/>
      <c r="C75" s="1"/>
      <c r="F75" s="1"/>
      <c r="G75" s="1"/>
      <c r="H75" s="1"/>
      <c r="I75" s="1"/>
      <c r="J75" s="1"/>
      <c r="K75" s="1"/>
      <c r="M75" s="1"/>
      <c r="O75" s="1"/>
      <c r="X75" s="7"/>
    </row>
    <row r="76" spans="2:24" ht="15.75" customHeight="1" x14ac:dyDescent="0.25">
      <c r="B76" s="1"/>
      <c r="C76" s="1"/>
      <c r="F76" s="1"/>
      <c r="G76" s="1"/>
      <c r="H76" s="1"/>
      <c r="I76" s="1"/>
      <c r="J76" s="1"/>
      <c r="K76" s="1"/>
      <c r="M76" s="1"/>
      <c r="O76" s="1"/>
      <c r="X76" s="7"/>
    </row>
    <row r="77" spans="2:24" ht="15.75" customHeight="1" x14ac:dyDescent="0.25">
      <c r="B77" s="1"/>
      <c r="C77" s="1"/>
      <c r="F77" s="1"/>
      <c r="G77" s="1"/>
      <c r="H77" s="1"/>
      <c r="I77" s="1"/>
      <c r="J77" s="1"/>
      <c r="K77" s="1"/>
      <c r="M77" s="1"/>
      <c r="O77" s="1"/>
      <c r="X77" s="7"/>
    </row>
    <row r="78" spans="2:24" ht="15.75" customHeight="1" x14ac:dyDescent="0.25">
      <c r="B78" s="1"/>
      <c r="C78" s="1"/>
      <c r="F78" s="1"/>
      <c r="G78" s="1"/>
      <c r="H78" s="1"/>
      <c r="I78" s="1"/>
      <c r="J78" s="1"/>
      <c r="K78" s="1"/>
      <c r="M78" s="1"/>
      <c r="O78" s="1"/>
      <c r="X78" s="7"/>
    </row>
    <row r="79" spans="2:24" ht="15.75" customHeight="1" x14ac:dyDescent="0.25">
      <c r="B79" s="1"/>
      <c r="C79" s="1"/>
      <c r="F79" s="1"/>
      <c r="G79" s="1"/>
      <c r="H79" s="1"/>
      <c r="I79" s="1"/>
      <c r="J79" s="1"/>
      <c r="K79" s="1"/>
      <c r="M79" s="1"/>
      <c r="O79" s="1"/>
      <c r="X79" s="7"/>
    </row>
    <row r="80" spans="2:24" ht="15.75" customHeight="1" x14ac:dyDescent="0.25">
      <c r="B80" s="1"/>
      <c r="C80" s="1"/>
      <c r="F80" s="1"/>
      <c r="G80" s="1"/>
      <c r="H80" s="1"/>
      <c r="I80" s="1"/>
      <c r="J80" s="1"/>
      <c r="K80" s="1"/>
      <c r="M80" s="1"/>
      <c r="O80" s="1"/>
      <c r="X80" s="7"/>
    </row>
    <row r="81" spans="2:24" ht="15.75" customHeight="1" x14ac:dyDescent="0.25">
      <c r="B81" s="1"/>
      <c r="C81" s="1"/>
      <c r="F81" s="1"/>
      <c r="G81" s="1"/>
      <c r="H81" s="1"/>
      <c r="I81" s="1"/>
      <c r="J81" s="1"/>
      <c r="K81" s="1"/>
      <c r="M81" s="1"/>
      <c r="O81" s="1"/>
      <c r="X81" s="7"/>
    </row>
    <row r="82" spans="2:24" ht="15.75" customHeight="1" x14ac:dyDescent="0.25">
      <c r="B82" s="1"/>
      <c r="C82" s="1"/>
      <c r="F82" s="1"/>
      <c r="G82" s="1"/>
      <c r="H82" s="1"/>
      <c r="I82" s="1"/>
      <c r="J82" s="1"/>
      <c r="K82" s="1"/>
      <c r="M82" s="1"/>
      <c r="O82" s="1"/>
      <c r="X82" s="7"/>
    </row>
    <row r="83" spans="2:24" ht="15.75" customHeight="1" x14ac:dyDescent="0.25">
      <c r="B83" s="1"/>
      <c r="C83" s="1"/>
      <c r="F83" s="1"/>
      <c r="G83" s="1"/>
      <c r="H83" s="1"/>
      <c r="I83" s="1"/>
      <c r="J83" s="1"/>
      <c r="K83" s="1"/>
      <c r="M83" s="1"/>
      <c r="O83" s="1"/>
      <c r="X83" s="7"/>
    </row>
    <row r="84" spans="2:24" ht="15.75" customHeight="1" x14ac:dyDescent="0.25">
      <c r="B84" s="1"/>
      <c r="C84" s="1"/>
      <c r="F84" s="1"/>
      <c r="G84" s="1"/>
      <c r="H84" s="1"/>
      <c r="I84" s="1"/>
      <c r="J84" s="1"/>
      <c r="K84" s="1"/>
      <c r="M84" s="1"/>
      <c r="O84" s="1"/>
      <c r="X84" s="7"/>
    </row>
    <row r="85" spans="2:24" ht="15.75" customHeight="1" x14ac:dyDescent="0.25">
      <c r="B85" s="1"/>
      <c r="C85" s="1"/>
      <c r="F85" s="1"/>
      <c r="G85" s="1"/>
      <c r="H85" s="1"/>
      <c r="I85" s="1"/>
      <c r="J85" s="1"/>
      <c r="K85" s="1"/>
      <c r="M85" s="1"/>
      <c r="O85" s="1"/>
      <c r="X85" s="7"/>
    </row>
    <row r="86" spans="2:24" ht="15.75" customHeight="1" x14ac:dyDescent="0.25">
      <c r="B86" s="1"/>
      <c r="C86" s="1"/>
      <c r="F86" s="1"/>
      <c r="G86" s="1"/>
      <c r="H86" s="1"/>
      <c r="I86" s="1"/>
      <c r="J86" s="1"/>
      <c r="K86" s="1"/>
      <c r="M86" s="1"/>
      <c r="O86" s="1"/>
      <c r="X86" s="7"/>
    </row>
    <row r="87" spans="2:24" ht="15.75" customHeight="1" x14ac:dyDescent="0.25">
      <c r="B87" s="1"/>
      <c r="C87" s="1"/>
      <c r="F87" s="1"/>
      <c r="G87" s="1"/>
      <c r="H87" s="1"/>
      <c r="I87" s="1"/>
      <c r="J87" s="1"/>
      <c r="K87" s="1"/>
      <c r="M87" s="1"/>
      <c r="O87" s="1"/>
      <c r="X87" s="7"/>
    </row>
    <row r="88" spans="2:24" ht="15.75" customHeight="1" x14ac:dyDescent="0.25">
      <c r="B88" s="1"/>
      <c r="C88" s="1"/>
      <c r="F88" s="1"/>
      <c r="G88" s="1"/>
      <c r="H88" s="1"/>
      <c r="I88" s="1"/>
      <c r="J88" s="1"/>
      <c r="K88" s="1"/>
      <c r="M88" s="1"/>
      <c r="O88" s="1"/>
      <c r="X88" s="7"/>
    </row>
    <row r="89" spans="2:24" ht="15.75" customHeight="1" x14ac:dyDescent="0.25">
      <c r="B89" s="1"/>
      <c r="C89" s="1"/>
      <c r="F89" s="1"/>
      <c r="G89" s="1"/>
      <c r="H89" s="1"/>
      <c r="I89" s="1"/>
      <c r="J89" s="1"/>
      <c r="K89" s="1"/>
      <c r="M89" s="1"/>
      <c r="O89" s="1"/>
      <c r="X89" s="7"/>
    </row>
    <row r="90" spans="2:24" ht="15.75" customHeight="1" x14ac:dyDescent="0.25">
      <c r="B90" s="1"/>
      <c r="C90" s="1"/>
      <c r="F90" s="1"/>
      <c r="G90" s="1"/>
      <c r="H90" s="1"/>
      <c r="I90" s="1"/>
      <c r="J90" s="1"/>
      <c r="K90" s="1"/>
      <c r="M90" s="1"/>
      <c r="O90" s="1"/>
      <c r="X90" s="7"/>
    </row>
    <row r="91" spans="2:24" ht="15.75" customHeight="1" x14ac:dyDescent="0.25">
      <c r="B91" s="1"/>
      <c r="C91" s="1"/>
      <c r="F91" s="1"/>
      <c r="G91" s="1"/>
      <c r="H91" s="1"/>
      <c r="I91" s="1"/>
      <c r="J91" s="1"/>
      <c r="K91" s="1"/>
      <c r="M91" s="1"/>
      <c r="O91" s="1"/>
      <c r="X91" s="7"/>
    </row>
    <row r="92" spans="2:24" ht="15.75" customHeight="1" x14ac:dyDescent="0.25">
      <c r="B92" s="1"/>
      <c r="C92" s="1"/>
      <c r="F92" s="1"/>
      <c r="G92" s="1"/>
      <c r="H92" s="1"/>
      <c r="I92" s="1"/>
      <c r="J92" s="1"/>
      <c r="K92" s="1"/>
      <c r="M92" s="1"/>
      <c r="O92" s="1"/>
      <c r="X92" s="7"/>
    </row>
    <row r="93" spans="2:24" ht="15.75" customHeight="1" x14ac:dyDescent="0.25">
      <c r="B93" s="1"/>
      <c r="C93" s="1"/>
      <c r="F93" s="1"/>
      <c r="G93" s="1"/>
      <c r="H93" s="1"/>
      <c r="I93" s="1"/>
      <c r="J93" s="1"/>
      <c r="K93" s="1"/>
      <c r="M93" s="1"/>
      <c r="O93" s="1"/>
      <c r="X93" s="7"/>
    </row>
    <row r="94" spans="2:24" ht="15.75" customHeight="1" x14ac:dyDescent="0.25">
      <c r="B94" s="1"/>
      <c r="C94" s="1"/>
      <c r="F94" s="1"/>
      <c r="G94" s="1"/>
      <c r="H94" s="1"/>
      <c r="I94" s="1"/>
      <c r="J94" s="1"/>
      <c r="K94" s="1"/>
      <c r="M94" s="1"/>
      <c r="O94" s="1"/>
      <c r="X94" s="7"/>
    </row>
    <row r="95" spans="2:24" ht="15.75" customHeight="1" x14ac:dyDescent="0.25">
      <c r="B95" s="1"/>
      <c r="C95" s="1"/>
      <c r="F95" s="1"/>
      <c r="G95" s="1"/>
      <c r="H95" s="1"/>
      <c r="I95" s="1"/>
      <c r="J95" s="1"/>
      <c r="K95" s="1"/>
      <c r="M95" s="1"/>
      <c r="O95" s="1"/>
      <c r="X95" s="7"/>
    </row>
    <row r="96" spans="2:24" ht="15.75" customHeight="1" x14ac:dyDescent="0.25">
      <c r="B96" s="1"/>
      <c r="C96" s="1"/>
      <c r="F96" s="1"/>
      <c r="G96" s="1"/>
      <c r="H96" s="1"/>
      <c r="I96" s="1"/>
      <c r="J96" s="1"/>
      <c r="K96" s="1"/>
      <c r="M96" s="1"/>
      <c r="O96" s="1"/>
      <c r="X96" s="7"/>
    </row>
    <row r="97" spans="2:24" ht="15.75" customHeight="1" x14ac:dyDescent="0.25">
      <c r="B97" s="1"/>
      <c r="C97" s="1"/>
      <c r="F97" s="1"/>
      <c r="G97" s="1"/>
      <c r="H97" s="1"/>
      <c r="I97" s="1"/>
      <c r="J97" s="1"/>
      <c r="K97" s="1"/>
      <c r="M97" s="1"/>
      <c r="O97" s="1"/>
      <c r="X97" s="7"/>
    </row>
    <row r="98" spans="2:24" ht="15.75" customHeight="1" x14ac:dyDescent="0.25">
      <c r="B98" s="1"/>
      <c r="C98" s="1"/>
      <c r="F98" s="1"/>
      <c r="G98" s="1"/>
      <c r="H98" s="1"/>
      <c r="I98" s="1"/>
      <c r="J98" s="1"/>
      <c r="K98" s="1"/>
      <c r="M98" s="1"/>
      <c r="O98" s="1"/>
      <c r="X98" s="7"/>
    </row>
    <row r="99" spans="2:24" ht="15.75" customHeight="1" x14ac:dyDescent="0.25">
      <c r="B99" s="1"/>
      <c r="C99" s="1"/>
      <c r="F99" s="1"/>
      <c r="G99" s="1"/>
      <c r="H99" s="1"/>
      <c r="I99" s="1"/>
      <c r="J99" s="1"/>
      <c r="K99" s="1"/>
      <c r="M99" s="1"/>
      <c r="O99" s="1"/>
      <c r="X99" s="7"/>
    </row>
    <row r="100" spans="2:24" ht="15.75" customHeight="1" x14ac:dyDescent="0.25">
      <c r="B100" s="1"/>
      <c r="C100" s="1"/>
      <c r="F100" s="1"/>
      <c r="G100" s="1"/>
      <c r="H100" s="1"/>
      <c r="I100" s="1"/>
      <c r="J100" s="1"/>
      <c r="K100" s="1"/>
      <c r="M100" s="1"/>
      <c r="O100" s="1"/>
      <c r="X100" s="7"/>
    </row>
    <row r="101" spans="2:24" ht="15.75" customHeight="1" x14ac:dyDescent="0.25">
      <c r="B101" s="1"/>
      <c r="C101" s="1"/>
      <c r="F101" s="1"/>
      <c r="G101" s="1"/>
      <c r="H101" s="1"/>
      <c r="I101" s="1"/>
      <c r="J101" s="1"/>
      <c r="K101" s="1"/>
      <c r="M101" s="1"/>
      <c r="O101" s="1"/>
      <c r="X101" s="7"/>
    </row>
    <row r="102" spans="2:24" ht="15.75" customHeight="1" x14ac:dyDescent="0.25">
      <c r="B102" s="1"/>
      <c r="C102" s="1"/>
      <c r="F102" s="1"/>
      <c r="G102" s="1"/>
      <c r="H102" s="1"/>
      <c r="I102" s="1"/>
      <c r="J102" s="1"/>
      <c r="K102" s="1"/>
      <c r="M102" s="1"/>
      <c r="O102" s="1"/>
      <c r="X102" s="7"/>
    </row>
    <row r="103" spans="2:24" ht="15.75" customHeight="1" x14ac:dyDescent="0.25">
      <c r="B103" s="1"/>
      <c r="C103" s="1"/>
      <c r="F103" s="1"/>
      <c r="G103" s="1"/>
      <c r="H103" s="1"/>
      <c r="I103" s="1"/>
      <c r="J103" s="1"/>
      <c r="K103" s="1"/>
      <c r="M103" s="1"/>
      <c r="O103" s="1"/>
      <c r="X103" s="7"/>
    </row>
    <row r="104" spans="2:24" ht="15.75" customHeight="1" x14ac:dyDescent="0.25">
      <c r="B104" s="1"/>
      <c r="C104" s="1"/>
      <c r="F104" s="1"/>
      <c r="G104" s="1"/>
      <c r="H104" s="1"/>
      <c r="I104" s="1"/>
      <c r="J104" s="1"/>
      <c r="K104" s="1"/>
      <c r="M104" s="1"/>
      <c r="O104" s="1"/>
      <c r="X104" s="7"/>
    </row>
    <row r="105" spans="2:24" ht="15.75" customHeight="1" x14ac:dyDescent="0.25">
      <c r="B105" s="1"/>
      <c r="C105" s="1"/>
      <c r="F105" s="1"/>
      <c r="G105" s="1"/>
      <c r="H105" s="1"/>
      <c r="I105" s="1"/>
      <c r="J105" s="1"/>
      <c r="K105" s="1"/>
      <c r="M105" s="1"/>
      <c r="O105" s="1"/>
      <c r="X105" s="7"/>
    </row>
    <row r="106" spans="2:24" ht="15.75" customHeight="1" x14ac:dyDescent="0.25">
      <c r="B106" s="1"/>
      <c r="C106" s="1"/>
      <c r="F106" s="1"/>
      <c r="G106" s="1"/>
      <c r="H106" s="1"/>
      <c r="I106" s="1"/>
      <c r="J106" s="1"/>
      <c r="K106" s="1"/>
      <c r="M106" s="1"/>
      <c r="O106" s="1"/>
      <c r="X106" s="7"/>
    </row>
    <row r="107" spans="2:24" ht="15.75" customHeight="1" x14ac:dyDescent="0.25">
      <c r="B107" s="1"/>
      <c r="C107" s="1"/>
      <c r="F107" s="1"/>
      <c r="G107" s="1"/>
      <c r="H107" s="1"/>
      <c r="I107" s="1"/>
      <c r="J107" s="1"/>
      <c r="K107" s="1"/>
      <c r="M107" s="1"/>
      <c r="O107" s="1"/>
      <c r="X107" s="7"/>
    </row>
    <row r="108" spans="2:24" ht="15.75" customHeight="1" x14ac:dyDescent="0.25">
      <c r="B108" s="1"/>
      <c r="C108" s="1"/>
      <c r="F108" s="1"/>
      <c r="G108" s="1"/>
      <c r="H108" s="1"/>
      <c r="I108" s="1"/>
      <c r="J108" s="1"/>
      <c r="K108" s="1"/>
      <c r="M108" s="1"/>
      <c r="O108" s="1"/>
      <c r="X108" s="7"/>
    </row>
    <row r="109" spans="2:24" ht="15.75" customHeight="1" x14ac:dyDescent="0.25">
      <c r="B109" s="1"/>
      <c r="C109" s="1"/>
      <c r="F109" s="1"/>
      <c r="G109" s="1"/>
      <c r="H109" s="1"/>
      <c r="I109" s="1"/>
      <c r="J109" s="1"/>
      <c r="K109" s="1"/>
      <c r="M109" s="1"/>
      <c r="O109" s="1"/>
      <c r="X109" s="7"/>
    </row>
    <row r="110" spans="2:24" ht="15.75" customHeight="1" x14ac:dyDescent="0.25">
      <c r="B110" s="1"/>
      <c r="C110" s="1"/>
      <c r="F110" s="1"/>
      <c r="G110" s="1"/>
      <c r="H110" s="1"/>
      <c r="I110" s="1"/>
      <c r="J110" s="1"/>
      <c r="K110" s="1"/>
      <c r="M110" s="1"/>
      <c r="O110" s="1"/>
      <c r="X110" s="7"/>
    </row>
    <row r="111" spans="2:24" ht="15.75" customHeight="1" x14ac:dyDescent="0.25">
      <c r="B111" s="1"/>
      <c r="C111" s="1"/>
      <c r="F111" s="1"/>
      <c r="G111" s="1"/>
      <c r="H111" s="1"/>
      <c r="I111" s="1"/>
      <c r="J111" s="1"/>
      <c r="K111" s="1"/>
      <c r="M111" s="1"/>
      <c r="O111" s="1"/>
      <c r="X111" s="7"/>
    </row>
    <row r="112" spans="2:24" ht="15.75" customHeight="1" x14ac:dyDescent="0.25">
      <c r="B112" s="1"/>
      <c r="C112" s="1"/>
      <c r="F112" s="1"/>
      <c r="G112" s="1"/>
      <c r="H112" s="1"/>
      <c r="I112" s="1"/>
      <c r="J112" s="1"/>
      <c r="K112" s="1"/>
      <c r="M112" s="1"/>
      <c r="O112" s="1"/>
      <c r="X112" s="7"/>
    </row>
    <row r="113" spans="2:24" ht="15.75" customHeight="1" x14ac:dyDescent="0.25">
      <c r="B113" s="1"/>
      <c r="C113" s="1"/>
      <c r="F113" s="1"/>
      <c r="G113" s="1"/>
      <c r="H113" s="1"/>
      <c r="I113" s="1"/>
      <c r="J113" s="1"/>
      <c r="K113" s="1"/>
      <c r="M113" s="1"/>
      <c r="O113" s="1"/>
      <c r="X113" s="7"/>
    </row>
    <row r="114" spans="2:24" ht="15.75" customHeight="1" x14ac:dyDescent="0.25">
      <c r="B114" s="1"/>
      <c r="C114" s="1"/>
      <c r="F114" s="1"/>
      <c r="G114" s="1"/>
      <c r="H114" s="1"/>
      <c r="I114" s="1"/>
      <c r="J114" s="1"/>
      <c r="K114" s="1"/>
      <c r="M114" s="1"/>
      <c r="O114" s="1"/>
      <c r="X114" s="7"/>
    </row>
    <row r="115" spans="2:24" ht="15.75" customHeight="1" x14ac:dyDescent="0.25">
      <c r="B115" s="1"/>
      <c r="C115" s="1"/>
      <c r="F115" s="1"/>
      <c r="G115" s="1"/>
      <c r="H115" s="1"/>
      <c r="I115" s="1"/>
      <c r="J115" s="1"/>
      <c r="K115" s="1"/>
      <c r="M115" s="1"/>
      <c r="O115" s="1"/>
      <c r="X115" s="7"/>
    </row>
    <row r="116" spans="2:24" ht="15.75" customHeight="1" x14ac:dyDescent="0.25">
      <c r="B116" s="1"/>
      <c r="C116" s="1"/>
      <c r="F116" s="1"/>
      <c r="G116" s="1"/>
      <c r="H116" s="1"/>
      <c r="I116" s="1"/>
      <c r="J116" s="1"/>
      <c r="K116" s="1"/>
      <c r="M116" s="1"/>
      <c r="O116" s="1"/>
      <c r="X116" s="7"/>
    </row>
    <row r="117" spans="2:24" ht="15.75" customHeight="1" x14ac:dyDescent="0.25">
      <c r="B117" s="1"/>
      <c r="C117" s="1"/>
      <c r="F117" s="1"/>
      <c r="G117" s="1"/>
      <c r="H117" s="1"/>
      <c r="I117" s="1"/>
      <c r="J117" s="1"/>
      <c r="K117" s="1"/>
      <c r="M117" s="1"/>
      <c r="O117" s="1"/>
      <c r="X117" s="7"/>
    </row>
    <row r="118" spans="2:24" ht="15.75" customHeight="1" x14ac:dyDescent="0.25">
      <c r="B118" s="1"/>
      <c r="C118" s="1"/>
      <c r="F118" s="1"/>
      <c r="G118" s="1"/>
      <c r="H118" s="1"/>
      <c r="I118" s="1"/>
      <c r="J118" s="1"/>
      <c r="K118" s="1"/>
      <c r="M118" s="1"/>
      <c r="O118" s="1"/>
      <c r="X118" s="7"/>
    </row>
    <row r="119" spans="2:24" ht="15.75" customHeight="1" x14ac:dyDescent="0.25">
      <c r="B119" s="1"/>
      <c r="C119" s="1"/>
      <c r="F119" s="1"/>
      <c r="G119" s="1"/>
      <c r="H119" s="1"/>
      <c r="I119" s="1"/>
      <c r="J119" s="1"/>
      <c r="K119" s="1"/>
      <c r="M119" s="1"/>
      <c r="O119" s="1"/>
      <c r="X119" s="7"/>
    </row>
    <row r="120" spans="2:24" ht="15.75" customHeight="1" x14ac:dyDescent="0.25">
      <c r="B120" s="1"/>
      <c r="C120" s="1"/>
      <c r="F120" s="1"/>
      <c r="G120" s="1"/>
      <c r="H120" s="1"/>
      <c r="I120" s="1"/>
      <c r="J120" s="1"/>
      <c r="K120" s="1"/>
      <c r="M120" s="1"/>
      <c r="O120" s="1"/>
      <c r="X120" s="7"/>
    </row>
    <row r="121" spans="2:24" ht="15.75" customHeight="1" x14ac:dyDescent="0.25">
      <c r="B121" s="1"/>
      <c r="C121" s="1"/>
      <c r="F121" s="1"/>
      <c r="G121" s="1"/>
      <c r="H121" s="1"/>
      <c r="I121" s="1"/>
      <c r="J121" s="1"/>
      <c r="K121" s="1"/>
      <c r="M121" s="1"/>
      <c r="O121" s="1"/>
      <c r="X121" s="7"/>
    </row>
    <row r="122" spans="2:24" ht="15.75" customHeight="1" x14ac:dyDescent="0.25">
      <c r="B122" s="1"/>
      <c r="C122" s="1"/>
      <c r="F122" s="1"/>
      <c r="G122" s="1"/>
      <c r="H122" s="1"/>
      <c r="I122" s="1"/>
      <c r="J122" s="1"/>
      <c r="K122" s="1"/>
      <c r="M122" s="1"/>
      <c r="O122" s="1"/>
      <c r="X122" s="7"/>
    </row>
    <row r="123" spans="2:24" ht="15.75" customHeight="1" x14ac:dyDescent="0.25">
      <c r="B123" s="1"/>
      <c r="C123" s="1"/>
      <c r="F123" s="1"/>
      <c r="G123" s="1"/>
      <c r="H123" s="1"/>
      <c r="I123" s="1"/>
      <c r="J123" s="1"/>
      <c r="K123" s="1"/>
      <c r="M123" s="1"/>
      <c r="O123" s="1"/>
      <c r="X123" s="7"/>
    </row>
    <row r="124" spans="2:24" ht="15.75" customHeight="1" x14ac:dyDescent="0.25">
      <c r="B124" s="1"/>
      <c r="C124" s="1"/>
      <c r="F124" s="1"/>
      <c r="G124" s="1"/>
      <c r="H124" s="1"/>
      <c r="I124" s="1"/>
      <c r="J124" s="1"/>
      <c r="K124" s="1"/>
      <c r="M124" s="1"/>
      <c r="O124" s="1"/>
      <c r="X124" s="7"/>
    </row>
    <row r="125" spans="2:24" ht="15.75" customHeight="1" x14ac:dyDescent="0.25">
      <c r="B125" s="1"/>
      <c r="C125" s="1"/>
      <c r="F125" s="1"/>
      <c r="G125" s="1"/>
      <c r="H125" s="1"/>
      <c r="I125" s="1"/>
      <c r="J125" s="1"/>
      <c r="K125" s="1"/>
      <c r="M125" s="1"/>
      <c r="O125" s="1"/>
      <c r="X125" s="7"/>
    </row>
    <row r="126" spans="2:24" ht="15.75" customHeight="1" x14ac:dyDescent="0.25">
      <c r="B126" s="1"/>
      <c r="C126" s="1"/>
      <c r="F126" s="1"/>
      <c r="G126" s="1"/>
      <c r="H126" s="1"/>
      <c r="I126" s="1"/>
      <c r="J126" s="1"/>
      <c r="K126" s="1"/>
      <c r="M126" s="1"/>
      <c r="O126" s="1"/>
      <c r="X126" s="7"/>
    </row>
    <row r="127" spans="2:24" ht="15.75" customHeight="1" x14ac:dyDescent="0.25">
      <c r="B127" s="1"/>
      <c r="C127" s="1"/>
      <c r="F127" s="1"/>
      <c r="G127" s="1"/>
      <c r="H127" s="1"/>
      <c r="I127" s="1"/>
      <c r="J127" s="1"/>
      <c r="K127" s="1"/>
      <c r="M127" s="1"/>
      <c r="O127" s="1"/>
      <c r="X127" s="7"/>
    </row>
    <row r="128" spans="2:24" ht="15.75" customHeight="1" x14ac:dyDescent="0.25">
      <c r="B128" s="1"/>
      <c r="C128" s="1"/>
      <c r="F128" s="1"/>
      <c r="G128" s="1"/>
      <c r="H128" s="1"/>
      <c r="I128" s="1"/>
      <c r="J128" s="1"/>
      <c r="K128" s="1"/>
      <c r="M128" s="1"/>
      <c r="O128" s="1"/>
      <c r="X128" s="7"/>
    </row>
    <row r="129" spans="2:24" ht="15.75" customHeight="1" x14ac:dyDescent="0.25">
      <c r="B129" s="1"/>
      <c r="C129" s="1"/>
      <c r="F129" s="1"/>
      <c r="G129" s="1"/>
      <c r="H129" s="1"/>
      <c r="I129" s="1"/>
      <c r="J129" s="1"/>
      <c r="K129" s="1"/>
      <c r="M129" s="1"/>
      <c r="O129" s="1"/>
      <c r="X129" s="7"/>
    </row>
    <row r="130" spans="2:24" ht="15.75" customHeight="1" x14ac:dyDescent="0.25">
      <c r="B130" s="1"/>
      <c r="C130" s="1"/>
      <c r="F130" s="1"/>
      <c r="G130" s="1"/>
      <c r="H130" s="1"/>
      <c r="I130" s="1"/>
      <c r="J130" s="1"/>
      <c r="K130" s="1"/>
      <c r="M130" s="1"/>
      <c r="O130" s="1"/>
      <c r="X130" s="7"/>
    </row>
    <row r="131" spans="2:24" ht="15.75" customHeight="1" x14ac:dyDescent="0.25">
      <c r="B131" s="1"/>
      <c r="C131" s="1"/>
      <c r="F131" s="1"/>
      <c r="G131" s="1"/>
      <c r="H131" s="1"/>
      <c r="I131" s="1"/>
      <c r="J131" s="1"/>
      <c r="K131" s="1"/>
      <c r="M131" s="1"/>
      <c r="O131" s="1"/>
      <c r="X131" s="7"/>
    </row>
    <row r="132" spans="2:24" ht="15.75" customHeight="1" x14ac:dyDescent="0.25">
      <c r="B132" s="1"/>
      <c r="C132" s="1"/>
      <c r="F132" s="1"/>
      <c r="G132" s="1"/>
      <c r="H132" s="1"/>
      <c r="I132" s="1"/>
      <c r="J132" s="1"/>
      <c r="K132" s="1"/>
      <c r="M132" s="1"/>
      <c r="O132" s="1"/>
      <c r="X132" s="7"/>
    </row>
    <row r="133" spans="2:24" ht="15.75" customHeight="1" x14ac:dyDescent="0.25">
      <c r="B133" s="1"/>
      <c r="C133" s="1"/>
      <c r="F133" s="1"/>
      <c r="G133" s="1"/>
      <c r="H133" s="1"/>
      <c r="I133" s="1"/>
      <c r="J133" s="1"/>
      <c r="K133" s="1"/>
      <c r="M133" s="1"/>
      <c r="O133" s="1"/>
      <c r="X133" s="7"/>
    </row>
    <row r="134" spans="2:24" ht="15.75" customHeight="1" x14ac:dyDescent="0.25">
      <c r="B134" s="1"/>
      <c r="C134" s="1"/>
      <c r="F134" s="1"/>
      <c r="G134" s="1"/>
      <c r="H134" s="1"/>
      <c r="I134" s="1"/>
      <c r="J134" s="1"/>
      <c r="K134" s="1"/>
      <c r="M134" s="1"/>
      <c r="O134" s="1"/>
      <c r="X134" s="7"/>
    </row>
    <row r="135" spans="2:24" ht="15.75" customHeight="1" x14ac:dyDescent="0.25">
      <c r="B135" s="1"/>
      <c r="C135" s="1"/>
      <c r="F135" s="1"/>
      <c r="G135" s="1"/>
      <c r="H135" s="1"/>
      <c r="I135" s="1"/>
      <c r="J135" s="1"/>
      <c r="K135" s="1"/>
      <c r="M135" s="1"/>
      <c r="O135" s="1"/>
      <c r="X135" s="7"/>
    </row>
    <row r="136" spans="2:24" ht="15.75" customHeight="1" x14ac:dyDescent="0.25">
      <c r="B136" s="1"/>
      <c r="C136" s="1"/>
      <c r="F136" s="1"/>
      <c r="G136" s="1"/>
      <c r="H136" s="1"/>
      <c r="I136" s="1"/>
      <c r="J136" s="1"/>
      <c r="K136" s="1"/>
      <c r="M136" s="1"/>
      <c r="O136" s="1"/>
      <c r="X136" s="7"/>
    </row>
    <row r="137" spans="2:24" ht="15.75" customHeight="1" x14ac:dyDescent="0.25">
      <c r="B137" s="1"/>
      <c r="C137" s="1"/>
      <c r="F137" s="1"/>
      <c r="G137" s="1"/>
      <c r="H137" s="1"/>
      <c r="I137" s="1"/>
      <c r="J137" s="1"/>
      <c r="K137" s="1"/>
      <c r="M137" s="1"/>
      <c r="O137" s="1"/>
      <c r="X137" s="7"/>
    </row>
    <row r="138" spans="2:24" ht="15.75" customHeight="1" x14ac:dyDescent="0.25">
      <c r="B138" s="1"/>
      <c r="C138" s="1"/>
      <c r="F138" s="1"/>
      <c r="G138" s="1"/>
      <c r="H138" s="1"/>
      <c r="I138" s="1"/>
      <c r="J138" s="1"/>
      <c r="K138" s="1"/>
      <c r="M138" s="1"/>
      <c r="O138" s="1"/>
      <c r="X138" s="7"/>
    </row>
    <row r="139" spans="2:24" ht="15.75" customHeight="1" x14ac:dyDescent="0.25">
      <c r="B139" s="1"/>
      <c r="C139" s="1"/>
      <c r="F139" s="1"/>
      <c r="G139" s="1"/>
      <c r="H139" s="1"/>
      <c r="I139" s="1"/>
      <c r="J139" s="1"/>
      <c r="K139" s="1"/>
      <c r="M139" s="1"/>
      <c r="O139" s="1"/>
      <c r="X139" s="7"/>
    </row>
    <row r="140" spans="2:24" ht="15.75" customHeight="1" x14ac:dyDescent="0.25">
      <c r="B140" s="1"/>
      <c r="C140" s="1"/>
      <c r="F140" s="1"/>
      <c r="G140" s="1"/>
      <c r="H140" s="1"/>
      <c r="I140" s="1"/>
      <c r="J140" s="1"/>
      <c r="K140" s="1"/>
      <c r="M140" s="1"/>
      <c r="O140" s="1"/>
      <c r="X140" s="7"/>
    </row>
    <row r="141" spans="2:24" ht="15.75" customHeight="1" x14ac:dyDescent="0.25">
      <c r="B141" s="1"/>
      <c r="C141" s="1"/>
      <c r="F141" s="1"/>
      <c r="G141" s="1"/>
      <c r="H141" s="1"/>
      <c r="I141" s="1"/>
      <c r="J141" s="1"/>
      <c r="K141" s="1"/>
      <c r="M141" s="1"/>
      <c r="O141" s="1"/>
      <c r="X141" s="7"/>
    </row>
    <row r="142" spans="2:24" ht="15.75" customHeight="1" x14ac:dyDescent="0.25">
      <c r="B142" s="1"/>
      <c r="C142" s="1"/>
      <c r="F142" s="1"/>
      <c r="G142" s="1"/>
      <c r="H142" s="1"/>
      <c r="I142" s="1"/>
      <c r="J142" s="1"/>
      <c r="K142" s="1"/>
      <c r="M142" s="1"/>
      <c r="O142" s="1"/>
      <c r="X142" s="7"/>
    </row>
    <row r="143" spans="2:24" ht="15.75" customHeight="1" x14ac:dyDescent="0.25">
      <c r="B143" s="1"/>
      <c r="C143" s="1"/>
      <c r="F143" s="1"/>
      <c r="G143" s="1"/>
      <c r="H143" s="1"/>
      <c r="I143" s="1"/>
      <c r="J143" s="1"/>
      <c r="K143" s="1"/>
      <c r="M143" s="1"/>
      <c r="O143" s="1"/>
      <c r="X143" s="7"/>
    </row>
    <row r="144" spans="2:24" ht="15.75" customHeight="1" x14ac:dyDescent="0.25">
      <c r="B144" s="1"/>
      <c r="C144" s="1"/>
      <c r="F144" s="1"/>
      <c r="G144" s="1"/>
      <c r="H144" s="1"/>
      <c r="I144" s="1"/>
      <c r="J144" s="1"/>
      <c r="K144" s="1"/>
      <c r="M144" s="1"/>
      <c r="O144" s="1"/>
      <c r="X144" s="7"/>
    </row>
    <row r="145" spans="2:24" ht="15.75" customHeight="1" x14ac:dyDescent="0.25">
      <c r="B145" s="1"/>
      <c r="C145" s="1"/>
      <c r="F145" s="1"/>
      <c r="G145" s="1"/>
      <c r="H145" s="1"/>
      <c r="I145" s="1"/>
      <c r="J145" s="1"/>
      <c r="K145" s="1"/>
      <c r="M145" s="1"/>
      <c r="O145" s="1"/>
      <c r="X145" s="7"/>
    </row>
    <row r="146" spans="2:24" ht="15.75" customHeight="1" x14ac:dyDescent="0.25">
      <c r="B146" s="1"/>
      <c r="C146" s="1"/>
      <c r="F146" s="1"/>
      <c r="G146" s="1"/>
      <c r="H146" s="1"/>
      <c r="I146" s="1"/>
      <c r="J146" s="1"/>
      <c r="K146" s="1"/>
      <c r="M146" s="1"/>
      <c r="O146" s="1"/>
      <c r="X146" s="7"/>
    </row>
    <row r="147" spans="2:24" ht="15.75" customHeight="1" x14ac:dyDescent="0.25">
      <c r="B147" s="1"/>
      <c r="C147" s="1"/>
      <c r="F147" s="1"/>
      <c r="G147" s="1"/>
      <c r="H147" s="1"/>
      <c r="I147" s="1"/>
      <c r="J147" s="1"/>
      <c r="K147" s="1"/>
      <c r="M147" s="1"/>
      <c r="O147" s="1"/>
      <c r="X147" s="7"/>
    </row>
    <row r="148" spans="2:24" ht="15.75" customHeight="1" x14ac:dyDescent="0.25">
      <c r="B148" s="1"/>
      <c r="C148" s="1"/>
      <c r="F148" s="1"/>
      <c r="G148" s="1"/>
      <c r="H148" s="1"/>
      <c r="I148" s="1"/>
      <c r="J148" s="1"/>
      <c r="K148" s="1"/>
      <c r="M148" s="1"/>
      <c r="O148" s="1"/>
      <c r="X148" s="7"/>
    </row>
    <row r="149" spans="2:24" ht="15.75" customHeight="1" x14ac:dyDescent="0.25">
      <c r="B149" s="1"/>
      <c r="C149" s="1"/>
      <c r="F149" s="1"/>
      <c r="G149" s="1"/>
      <c r="H149" s="1"/>
      <c r="I149" s="1"/>
      <c r="J149" s="1"/>
      <c r="K149" s="1"/>
      <c r="M149" s="1"/>
      <c r="O149" s="1"/>
      <c r="X149" s="7"/>
    </row>
    <row r="150" spans="2:24" ht="15.75" customHeight="1" x14ac:dyDescent="0.25">
      <c r="B150" s="1"/>
      <c r="C150" s="1"/>
      <c r="F150" s="1"/>
      <c r="G150" s="1"/>
      <c r="H150" s="1"/>
      <c r="I150" s="1"/>
      <c r="J150" s="1"/>
      <c r="K150" s="1"/>
      <c r="M150" s="1"/>
      <c r="O150" s="1"/>
      <c r="X150" s="7"/>
    </row>
    <row r="151" spans="2:24" ht="15.75" customHeight="1" x14ac:dyDescent="0.25">
      <c r="B151" s="1"/>
      <c r="C151" s="1"/>
      <c r="F151" s="1"/>
      <c r="G151" s="1"/>
      <c r="H151" s="1"/>
      <c r="I151" s="1"/>
      <c r="J151" s="1"/>
      <c r="K151" s="1"/>
      <c r="M151" s="1"/>
      <c r="O151" s="1"/>
      <c r="X151" s="7"/>
    </row>
    <row r="152" spans="2:24" ht="15.75" customHeight="1" x14ac:dyDescent="0.25">
      <c r="B152" s="1"/>
      <c r="C152" s="1"/>
      <c r="F152" s="1"/>
      <c r="G152" s="1"/>
      <c r="H152" s="1"/>
      <c r="I152" s="1"/>
      <c r="J152" s="1"/>
      <c r="K152" s="1"/>
      <c r="M152" s="1"/>
      <c r="O152" s="1"/>
      <c r="X152" s="7"/>
    </row>
    <row r="153" spans="2:24" ht="15.75" customHeight="1" x14ac:dyDescent="0.25">
      <c r="B153" s="1"/>
      <c r="C153" s="1"/>
      <c r="F153" s="1"/>
      <c r="G153" s="1"/>
      <c r="H153" s="1"/>
      <c r="I153" s="1"/>
      <c r="J153" s="1"/>
      <c r="K153" s="1"/>
      <c r="M153" s="1"/>
      <c r="O153" s="1"/>
      <c r="X153" s="7"/>
    </row>
    <row r="154" spans="2:24" ht="15.75" customHeight="1" x14ac:dyDescent="0.25">
      <c r="B154" s="1"/>
      <c r="C154" s="1"/>
      <c r="F154" s="1"/>
      <c r="G154" s="1"/>
      <c r="H154" s="1"/>
      <c r="I154" s="1"/>
      <c r="J154" s="1"/>
      <c r="K154" s="1"/>
      <c r="M154" s="1"/>
      <c r="O154" s="1"/>
      <c r="X154" s="7"/>
    </row>
    <row r="155" spans="2:24" ht="15.75" customHeight="1" x14ac:dyDescent="0.25">
      <c r="B155" s="1"/>
      <c r="C155" s="1"/>
      <c r="F155" s="1"/>
      <c r="G155" s="1"/>
      <c r="H155" s="1"/>
      <c r="I155" s="1"/>
      <c r="J155" s="1"/>
      <c r="K155" s="1"/>
      <c r="M155" s="1"/>
      <c r="O155" s="1"/>
      <c r="X155" s="7"/>
    </row>
    <row r="156" spans="2:24" ht="15.75" customHeight="1" x14ac:dyDescent="0.25">
      <c r="B156" s="1"/>
      <c r="C156" s="1"/>
      <c r="F156" s="1"/>
      <c r="G156" s="1"/>
      <c r="H156" s="1"/>
      <c r="I156" s="1"/>
      <c r="J156" s="1"/>
      <c r="K156" s="1"/>
      <c r="M156" s="1"/>
      <c r="O156" s="1"/>
      <c r="X156" s="7"/>
    </row>
    <row r="157" spans="2:24" ht="15.75" customHeight="1" x14ac:dyDescent="0.25">
      <c r="B157" s="1"/>
      <c r="C157" s="1"/>
      <c r="F157" s="1"/>
      <c r="G157" s="1"/>
      <c r="H157" s="1"/>
      <c r="I157" s="1"/>
      <c r="J157" s="1"/>
      <c r="K157" s="1"/>
      <c r="M157" s="1"/>
      <c r="O157" s="1"/>
      <c r="X157" s="7"/>
    </row>
    <row r="158" spans="2:24" ht="15.75" customHeight="1" x14ac:dyDescent="0.25">
      <c r="B158" s="1"/>
      <c r="C158" s="1"/>
      <c r="F158" s="1"/>
      <c r="G158" s="1"/>
      <c r="H158" s="1"/>
      <c r="I158" s="1"/>
      <c r="J158" s="1"/>
      <c r="K158" s="1"/>
      <c r="M158" s="1"/>
      <c r="O158" s="1"/>
      <c r="X158" s="7"/>
    </row>
    <row r="159" spans="2:24" ht="15.75" customHeight="1" x14ac:dyDescent="0.25">
      <c r="B159" s="1"/>
      <c r="C159" s="1"/>
      <c r="F159" s="1"/>
      <c r="G159" s="1"/>
      <c r="H159" s="1"/>
      <c r="I159" s="1"/>
      <c r="J159" s="1"/>
      <c r="K159" s="1"/>
      <c r="M159" s="1"/>
      <c r="O159" s="1"/>
      <c r="X159" s="7"/>
    </row>
    <row r="160" spans="2:24" ht="15.75" customHeight="1" x14ac:dyDescent="0.25">
      <c r="B160" s="1"/>
      <c r="C160" s="1"/>
      <c r="F160" s="1"/>
      <c r="G160" s="1"/>
      <c r="H160" s="1"/>
      <c r="I160" s="1"/>
      <c r="J160" s="1"/>
      <c r="K160" s="1"/>
      <c r="M160" s="1"/>
      <c r="O160" s="1"/>
      <c r="X160" s="7"/>
    </row>
    <row r="161" spans="2:24" ht="15.75" customHeight="1" x14ac:dyDescent="0.25">
      <c r="B161" s="1"/>
      <c r="C161" s="1"/>
      <c r="F161" s="1"/>
      <c r="G161" s="1"/>
      <c r="H161" s="1"/>
      <c r="I161" s="1"/>
      <c r="J161" s="1"/>
      <c r="K161" s="1"/>
      <c r="M161" s="1"/>
      <c r="O161" s="1"/>
      <c r="X161" s="7"/>
    </row>
    <row r="162" spans="2:24" ht="15.75" customHeight="1" x14ac:dyDescent="0.25">
      <c r="B162" s="1"/>
      <c r="C162" s="1"/>
      <c r="F162" s="1"/>
      <c r="G162" s="1"/>
      <c r="H162" s="1"/>
      <c r="I162" s="1"/>
      <c r="J162" s="1"/>
      <c r="K162" s="1"/>
      <c r="M162" s="1"/>
      <c r="O162" s="1"/>
      <c r="X162" s="7"/>
    </row>
    <row r="163" spans="2:24" ht="15.75" customHeight="1" x14ac:dyDescent="0.25">
      <c r="B163" s="1"/>
      <c r="C163" s="1"/>
      <c r="F163" s="1"/>
      <c r="G163" s="1"/>
      <c r="H163" s="1"/>
      <c r="I163" s="1"/>
      <c r="J163" s="1"/>
      <c r="K163" s="1"/>
      <c r="M163" s="1"/>
      <c r="O163" s="1"/>
      <c r="X163" s="7"/>
    </row>
    <row r="164" spans="2:24" ht="15.75" customHeight="1" x14ac:dyDescent="0.25">
      <c r="B164" s="1"/>
      <c r="C164" s="1"/>
      <c r="F164" s="1"/>
      <c r="G164" s="1"/>
      <c r="H164" s="1"/>
      <c r="I164" s="1"/>
      <c r="J164" s="1"/>
      <c r="K164" s="1"/>
      <c r="M164" s="1"/>
      <c r="O164" s="1"/>
      <c r="X164" s="7"/>
    </row>
    <row r="165" spans="2:24" ht="15.75" customHeight="1" x14ac:dyDescent="0.25">
      <c r="B165" s="1"/>
      <c r="C165" s="1"/>
      <c r="F165" s="1"/>
      <c r="G165" s="1"/>
      <c r="H165" s="1"/>
      <c r="I165" s="1"/>
      <c r="J165" s="1"/>
      <c r="K165" s="1"/>
      <c r="M165" s="1"/>
      <c r="O165" s="1"/>
      <c r="X165" s="7"/>
    </row>
    <row r="166" spans="2:24" ht="15.75" customHeight="1" x14ac:dyDescent="0.25">
      <c r="B166" s="1"/>
      <c r="C166" s="1"/>
      <c r="F166" s="1"/>
      <c r="G166" s="1"/>
      <c r="H166" s="1"/>
      <c r="I166" s="1"/>
      <c r="J166" s="1"/>
      <c r="K166" s="1"/>
      <c r="M166" s="1"/>
      <c r="O166" s="1"/>
      <c r="X166" s="7"/>
    </row>
    <row r="167" spans="2:24" ht="15.75" customHeight="1" x14ac:dyDescent="0.25">
      <c r="B167" s="1"/>
      <c r="C167" s="1"/>
      <c r="F167" s="1"/>
      <c r="G167" s="1"/>
      <c r="H167" s="1"/>
      <c r="I167" s="1"/>
      <c r="J167" s="1"/>
      <c r="K167" s="1"/>
      <c r="M167" s="1"/>
      <c r="O167" s="1"/>
      <c r="X167" s="7"/>
    </row>
    <row r="168" spans="2:24" ht="15.75" customHeight="1" x14ac:dyDescent="0.25">
      <c r="B168" s="1"/>
      <c r="C168" s="1"/>
      <c r="F168" s="1"/>
      <c r="G168" s="1"/>
      <c r="H168" s="1"/>
      <c r="I168" s="1"/>
      <c r="J168" s="1"/>
      <c r="K168" s="1"/>
      <c r="M168" s="1"/>
      <c r="O168" s="1"/>
      <c r="X168" s="7"/>
    </row>
    <row r="169" spans="2:24" ht="15.75" customHeight="1" x14ac:dyDescent="0.25">
      <c r="B169" s="1"/>
      <c r="C169" s="1"/>
      <c r="F169" s="1"/>
      <c r="G169" s="1"/>
      <c r="H169" s="1"/>
      <c r="I169" s="1"/>
      <c r="J169" s="1"/>
      <c r="K169" s="1"/>
      <c r="M169" s="1"/>
      <c r="O169" s="1"/>
      <c r="X169" s="7"/>
    </row>
    <row r="170" spans="2:24" ht="15.75" customHeight="1" x14ac:dyDescent="0.25">
      <c r="B170" s="1"/>
      <c r="C170" s="1"/>
      <c r="F170" s="1"/>
      <c r="G170" s="1"/>
      <c r="H170" s="1"/>
      <c r="I170" s="1"/>
      <c r="J170" s="1"/>
      <c r="K170" s="1"/>
      <c r="M170" s="1"/>
      <c r="O170" s="1"/>
      <c r="X170" s="7"/>
    </row>
    <row r="171" spans="2:24" ht="15.75" customHeight="1" x14ac:dyDescent="0.25">
      <c r="B171" s="1"/>
      <c r="C171" s="1"/>
      <c r="F171" s="1"/>
      <c r="G171" s="1"/>
      <c r="H171" s="1"/>
      <c r="I171" s="1"/>
      <c r="J171" s="1"/>
      <c r="K171" s="1"/>
      <c r="M171" s="1"/>
      <c r="O171" s="1"/>
      <c r="X171" s="7"/>
    </row>
    <row r="172" spans="2:24" ht="15.75" customHeight="1" x14ac:dyDescent="0.25">
      <c r="B172" s="1"/>
      <c r="C172" s="1"/>
      <c r="F172" s="1"/>
      <c r="G172" s="1"/>
      <c r="H172" s="1"/>
      <c r="I172" s="1"/>
      <c r="J172" s="1"/>
      <c r="K172" s="1"/>
      <c r="M172" s="1"/>
      <c r="O172" s="1"/>
      <c r="X172" s="7"/>
    </row>
    <row r="173" spans="2:24" ht="15.75" customHeight="1" x14ac:dyDescent="0.25">
      <c r="B173" s="1"/>
      <c r="C173" s="1"/>
      <c r="F173" s="1"/>
      <c r="G173" s="1"/>
      <c r="H173" s="1"/>
      <c r="I173" s="1"/>
      <c r="J173" s="1"/>
      <c r="K173" s="1"/>
      <c r="M173" s="1"/>
      <c r="O173" s="1"/>
      <c r="X173" s="7"/>
    </row>
    <row r="174" spans="2:24" ht="15.75" customHeight="1" x14ac:dyDescent="0.25">
      <c r="B174" s="1"/>
      <c r="C174" s="1"/>
      <c r="F174" s="1"/>
      <c r="G174" s="1"/>
      <c r="H174" s="1"/>
      <c r="I174" s="1"/>
      <c r="J174" s="1"/>
      <c r="K174" s="1"/>
      <c r="M174" s="1"/>
      <c r="O174" s="1"/>
      <c r="X174" s="7"/>
    </row>
    <row r="175" spans="2:24" ht="15.75" customHeight="1" x14ac:dyDescent="0.25">
      <c r="B175" s="1"/>
      <c r="C175" s="1"/>
      <c r="F175" s="1"/>
      <c r="G175" s="1"/>
      <c r="H175" s="1"/>
      <c r="I175" s="1"/>
      <c r="J175" s="1"/>
      <c r="K175" s="1"/>
      <c r="M175" s="1"/>
      <c r="O175" s="1"/>
      <c r="X175" s="7"/>
    </row>
    <row r="176" spans="2:24" ht="15.75" customHeight="1" x14ac:dyDescent="0.25">
      <c r="B176" s="1"/>
      <c r="C176" s="1"/>
      <c r="F176" s="1"/>
      <c r="G176" s="1"/>
      <c r="H176" s="1"/>
      <c r="I176" s="1"/>
      <c r="J176" s="1"/>
      <c r="K176" s="1"/>
      <c r="M176" s="1"/>
      <c r="O176" s="1"/>
      <c r="X176" s="7"/>
    </row>
    <row r="177" spans="2:24" ht="15.75" customHeight="1" x14ac:dyDescent="0.25">
      <c r="B177" s="1"/>
      <c r="C177" s="1"/>
      <c r="F177" s="1"/>
      <c r="G177" s="1"/>
      <c r="H177" s="1"/>
      <c r="I177" s="1"/>
      <c r="J177" s="1"/>
      <c r="K177" s="1"/>
      <c r="M177" s="1"/>
      <c r="O177" s="1"/>
      <c r="X177" s="7"/>
    </row>
    <row r="178" spans="2:24" ht="15.75" customHeight="1" x14ac:dyDescent="0.25">
      <c r="B178" s="1"/>
      <c r="C178" s="1"/>
      <c r="F178" s="1"/>
      <c r="G178" s="1"/>
      <c r="H178" s="1"/>
      <c r="I178" s="1"/>
      <c r="J178" s="1"/>
      <c r="K178" s="1"/>
      <c r="M178" s="1"/>
      <c r="O178" s="1"/>
      <c r="X178" s="7"/>
    </row>
    <row r="179" spans="2:24" ht="15.75" customHeight="1" x14ac:dyDescent="0.25">
      <c r="B179" s="1"/>
      <c r="C179" s="1"/>
      <c r="F179" s="1"/>
      <c r="G179" s="1"/>
      <c r="H179" s="1"/>
      <c r="I179" s="1"/>
      <c r="J179" s="1"/>
      <c r="K179" s="1"/>
      <c r="M179" s="1"/>
      <c r="O179" s="1"/>
      <c r="X179" s="7"/>
    </row>
    <row r="180" spans="2:24" ht="15.75" customHeight="1" x14ac:dyDescent="0.25">
      <c r="B180" s="1"/>
      <c r="C180" s="1"/>
      <c r="F180" s="1"/>
      <c r="G180" s="1"/>
      <c r="H180" s="1"/>
      <c r="I180" s="1"/>
      <c r="J180" s="1"/>
      <c r="K180" s="1"/>
      <c r="M180" s="1"/>
      <c r="O180" s="1"/>
      <c r="X180" s="7"/>
    </row>
    <row r="181" spans="2:24" ht="15.75" customHeight="1" x14ac:dyDescent="0.25">
      <c r="B181" s="1"/>
      <c r="C181" s="1"/>
      <c r="F181" s="1"/>
      <c r="G181" s="1"/>
      <c r="H181" s="1"/>
      <c r="I181" s="1"/>
      <c r="J181" s="1"/>
      <c r="K181" s="1"/>
      <c r="M181" s="1"/>
      <c r="O181" s="1"/>
      <c r="X181" s="7"/>
    </row>
    <row r="182" spans="2:24" ht="15.75" customHeight="1" x14ac:dyDescent="0.25">
      <c r="B182" s="1"/>
      <c r="C182" s="1"/>
      <c r="F182" s="1"/>
      <c r="G182" s="1"/>
      <c r="H182" s="1"/>
      <c r="I182" s="1"/>
      <c r="J182" s="1"/>
      <c r="K182" s="1"/>
      <c r="M182" s="1"/>
      <c r="O182" s="1"/>
      <c r="X182" s="7"/>
    </row>
    <row r="183" spans="2:24" ht="15.75" customHeight="1" x14ac:dyDescent="0.25">
      <c r="B183" s="1"/>
      <c r="C183" s="1"/>
      <c r="F183" s="1"/>
      <c r="G183" s="1"/>
      <c r="H183" s="1"/>
      <c r="I183" s="1"/>
      <c r="J183" s="1"/>
      <c r="K183" s="1"/>
      <c r="M183" s="1"/>
      <c r="O183" s="1"/>
      <c r="X183" s="7"/>
    </row>
    <row r="184" spans="2:24" ht="15.75" customHeight="1" x14ac:dyDescent="0.25">
      <c r="B184" s="1"/>
      <c r="C184" s="1"/>
      <c r="F184" s="1"/>
      <c r="G184" s="1"/>
      <c r="H184" s="1"/>
      <c r="I184" s="1"/>
      <c r="J184" s="1"/>
      <c r="K184" s="1"/>
      <c r="M184" s="1"/>
      <c r="O184" s="1"/>
      <c r="X184" s="7"/>
    </row>
    <row r="185" spans="2:24" ht="15.75" customHeight="1" x14ac:dyDescent="0.25">
      <c r="B185" s="1"/>
      <c r="C185" s="1"/>
      <c r="F185" s="1"/>
      <c r="G185" s="1"/>
      <c r="H185" s="1"/>
      <c r="I185" s="1"/>
      <c r="J185" s="1"/>
      <c r="K185" s="1"/>
      <c r="M185" s="1"/>
      <c r="O185" s="1"/>
      <c r="X185" s="7"/>
    </row>
    <row r="186" spans="2:24" ht="15.75" customHeight="1" x14ac:dyDescent="0.25">
      <c r="B186" s="1"/>
      <c r="C186" s="1"/>
      <c r="F186" s="1"/>
      <c r="G186" s="1"/>
      <c r="H186" s="1"/>
      <c r="I186" s="1"/>
      <c r="J186" s="1"/>
      <c r="K186" s="1"/>
      <c r="M186" s="1"/>
      <c r="O186" s="1"/>
      <c r="X186" s="7"/>
    </row>
    <row r="187" spans="2:24" ht="15.75" customHeight="1" x14ac:dyDescent="0.25">
      <c r="B187" s="1"/>
      <c r="C187" s="1"/>
      <c r="F187" s="1"/>
      <c r="G187" s="1"/>
      <c r="H187" s="1"/>
      <c r="I187" s="1"/>
      <c r="J187" s="1"/>
      <c r="K187" s="1"/>
      <c r="M187" s="1"/>
      <c r="O187" s="1"/>
      <c r="X187" s="7"/>
    </row>
    <row r="188" spans="2:24" ht="15.75" customHeight="1" x14ac:dyDescent="0.25">
      <c r="B188" s="1"/>
      <c r="C188" s="1"/>
      <c r="F188" s="1"/>
      <c r="G188" s="1"/>
      <c r="H188" s="1"/>
      <c r="I188" s="1"/>
      <c r="J188" s="1"/>
      <c r="K188" s="1"/>
      <c r="M188" s="1"/>
      <c r="O188" s="1"/>
      <c r="X188" s="7"/>
    </row>
    <row r="189" spans="2:24" ht="15.75" customHeight="1" x14ac:dyDescent="0.25">
      <c r="B189" s="1"/>
      <c r="C189" s="1"/>
      <c r="F189" s="1"/>
      <c r="G189" s="1"/>
      <c r="H189" s="1"/>
      <c r="I189" s="1"/>
      <c r="J189" s="1"/>
      <c r="K189" s="1"/>
      <c r="M189" s="1"/>
      <c r="O189" s="1"/>
      <c r="X189" s="7"/>
    </row>
    <row r="190" spans="2:24" ht="15.75" customHeight="1" x14ac:dyDescent="0.25">
      <c r="B190" s="1"/>
      <c r="C190" s="1"/>
      <c r="F190" s="1"/>
      <c r="G190" s="1"/>
      <c r="H190" s="1"/>
      <c r="I190" s="1"/>
      <c r="J190" s="1"/>
      <c r="K190" s="1"/>
      <c r="M190" s="1"/>
      <c r="O190" s="1"/>
      <c r="X190" s="7"/>
    </row>
    <row r="191" spans="2:24" ht="15.75" customHeight="1" x14ac:dyDescent="0.25">
      <c r="B191" s="1"/>
      <c r="C191" s="1"/>
      <c r="F191" s="1"/>
      <c r="G191" s="1"/>
      <c r="H191" s="1"/>
      <c r="I191" s="1"/>
      <c r="J191" s="1"/>
      <c r="K191" s="1"/>
      <c r="M191" s="1"/>
      <c r="O191" s="1"/>
      <c r="X191" s="7"/>
    </row>
    <row r="192" spans="2:24" ht="15.75" customHeight="1" x14ac:dyDescent="0.25">
      <c r="B192" s="1"/>
      <c r="C192" s="1"/>
      <c r="F192" s="1"/>
      <c r="G192" s="1"/>
      <c r="H192" s="1"/>
      <c r="I192" s="1"/>
      <c r="J192" s="1"/>
      <c r="K192" s="1"/>
      <c r="M192" s="1"/>
      <c r="O192" s="1"/>
      <c r="X192" s="7"/>
    </row>
    <row r="193" spans="2:24" ht="15.75" customHeight="1" x14ac:dyDescent="0.25">
      <c r="B193" s="1"/>
      <c r="C193" s="1"/>
      <c r="F193" s="1"/>
      <c r="G193" s="1"/>
      <c r="H193" s="1"/>
      <c r="I193" s="1"/>
      <c r="J193" s="1"/>
      <c r="K193" s="1"/>
      <c r="M193" s="1"/>
      <c r="O193" s="1"/>
      <c r="X193" s="7"/>
    </row>
    <row r="194" spans="2:24" ht="15.75" customHeight="1" x14ac:dyDescent="0.25">
      <c r="B194" s="1"/>
      <c r="C194" s="1"/>
      <c r="F194" s="1"/>
      <c r="G194" s="1"/>
      <c r="H194" s="1"/>
      <c r="I194" s="1"/>
      <c r="J194" s="1"/>
      <c r="K194" s="1"/>
      <c r="M194" s="1"/>
      <c r="O194" s="1"/>
      <c r="X194" s="7"/>
    </row>
    <row r="195" spans="2:24" ht="15.75" customHeight="1" x14ac:dyDescent="0.25">
      <c r="B195" s="1"/>
      <c r="C195" s="1"/>
      <c r="F195" s="1"/>
      <c r="G195" s="1"/>
      <c r="H195" s="1"/>
      <c r="I195" s="1"/>
      <c r="J195" s="1"/>
      <c r="K195" s="1"/>
      <c r="M195" s="1"/>
      <c r="O195" s="1"/>
      <c r="X195" s="7"/>
    </row>
    <row r="196" spans="2:24" ht="15.75" customHeight="1" x14ac:dyDescent="0.25">
      <c r="B196" s="1"/>
      <c r="C196" s="1"/>
      <c r="F196" s="1"/>
      <c r="G196" s="1"/>
      <c r="H196" s="1"/>
      <c r="I196" s="1"/>
      <c r="J196" s="1"/>
      <c r="K196" s="1"/>
      <c r="M196" s="1"/>
      <c r="O196" s="1"/>
      <c r="X196" s="7"/>
    </row>
    <row r="197" spans="2:24" ht="15.75" customHeight="1" x14ac:dyDescent="0.25">
      <c r="B197" s="1"/>
      <c r="C197" s="1"/>
      <c r="F197" s="1"/>
      <c r="G197" s="1"/>
      <c r="H197" s="1"/>
      <c r="I197" s="1"/>
      <c r="J197" s="1"/>
      <c r="K197" s="1"/>
      <c r="M197" s="1"/>
      <c r="O197" s="1"/>
      <c r="X197" s="7"/>
    </row>
    <row r="198" spans="2:24" ht="15.75" customHeight="1" x14ac:dyDescent="0.25">
      <c r="B198" s="1"/>
      <c r="C198" s="1"/>
      <c r="F198" s="1"/>
      <c r="G198" s="1"/>
      <c r="H198" s="1"/>
      <c r="I198" s="1"/>
      <c r="J198" s="1"/>
      <c r="K198" s="1"/>
      <c r="M198" s="1"/>
      <c r="O198" s="1"/>
      <c r="X198" s="7"/>
    </row>
    <row r="199" spans="2:24" ht="15.75" customHeight="1" x14ac:dyDescent="0.25">
      <c r="B199" s="1"/>
      <c r="C199" s="1"/>
      <c r="F199" s="1"/>
      <c r="G199" s="1"/>
      <c r="H199" s="1"/>
      <c r="I199" s="1"/>
      <c r="J199" s="1"/>
      <c r="K199" s="1"/>
      <c r="M199" s="1"/>
      <c r="O199" s="1"/>
      <c r="X199" s="7"/>
    </row>
    <row r="200" spans="2:24" ht="15.75" customHeight="1" x14ac:dyDescent="0.25">
      <c r="B200" s="1"/>
      <c r="C200" s="1"/>
      <c r="F200" s="1"/>
      <c r="G200" s="1"/>
      <c r="H200" s="1"/>
      <c r="I200" s="1"/>
      <c r="J200" s="1"/>
      <c r="K200" s="1"/>
      <c r="M200" s="1"/>
      <c r="O200" s="1"/>
      <c r="X200" s="7"/>
    </row>
    <row r="201" spans="2:24" ht="15.75" customHeight="1" x14ac:dyDescent="0.25">
      <c r="B201" s="1"/>
      <c r="C201" s="1"/>
      <c r="F201" s="1"/>
      <c r="G201" s="1"/>
      <c r="H201" s="1"/>
      <c r="I201" s="1"/>
      <c r="J201" s="1"/>
      <c r="K201" s="1"/>
      <c r="M201" s="1"/>
      <c r="O201" s="1"/>
      <c r="X201" s="7"/>
    </row>
    <row r="202" spans="2:24" ht="15.75" customHeight="1" x14ac:dyDescent="0.25">
      <c r="B202" s="1"/>
      <c r="C202" s="1"/>
      <c r="F202" s="1"/>
      <c r="G202" s="1"/>
      <c r="H202" s="1"/>
      <c r="I202" s="1"/>
      <c r="J202" s="1"/>
      <c r="K202" s="1"/>
      <c r="M202" s="1"/>
      <c r="O202" s="1"/>
      <c r="X202" s="7"/>
    </row>
    <row r="203" spans="2:24" ht="15.75" customHeight="1" x14ac:dyDescent="0.25">
      <c r="B203" s="1"/>
      <c r="C203" s="1"/>
      <c r="F203" s="1"/>
      <c r="G203" s="1"/>
      <c r="H203" s="1"/>
      <c r="I203" s="1"/>
      <c r="J203" s="1"/>
      <c r="K203" s="1"/>
      <c r="M203" s="1"/>
      <c r="O203" s="1"/>
      <c r="X203" s="7"/>
    </row>
    <row r="204" spans="2:24" ht="15.75" customHeight="1" x14ac:dyDescent="0.25">
      <c r="B204" s="1"/>
      <c r="C204" s="1"/>
      <c r="F204" s="1"/>
      <c r="G204" s="1"/>
      <c r="H204" s="1"/>
      <c r="I204" s="1"/>
      <c r="J204" s="1"/>
      <c r="K204" s="1"/>
      <c r="M204" s="1"/>
      <c r="O204" s="1"/>
      <c r="X204" s="7"/>
    </row>
    <row r="205" spans="2:24" ht="15.75" customHeight="1" x14ac:dyDescent="0.25">
      <c r="B205" s="1"/>
      <c r="C205" s="1"/>
      <c r="F205" s="1"/>
      <c r="G205" s="1"/>
      <c r="H205" s="1"/>
      <c r="I205" s="1"/>
      <c r="J205" s="1"/>
      <c r="K205" s="1"/>
      <c r="M205" s="1"/>
      <c r="O205" s="1"/>
      <c r="X205" s="7"/>
    </row>
    <row r="206" spans="2:24" ht="15.75" customHeight="1" x14ac:dyDescent="0.25">
      <c r="B206" s="1"/>
      <c r="C206" s="1"/>
      <c r="F206" s="1"/>
      <c r="G206" s="1"/>
      <c r="H206" s="1"/>
      <c r="I206" s="1"/>
      <c r="J206" s="1"/>
      <c r="K206" s="1"/>
      <c r="M206" s="1"/>
      <c r="O206" s="1"/>
      <c r="X206" s="7"/>
    </row>
    <row r="207" spans="2:24" ht="15.75" customHeight="1" x14ac:dyDescent="0.25">
      <c r="B207" s="1"/>
      <c r="C207" s="1"/>
      <c r="F207" s="1"/>
      <c r="G207" s="1"/>
      <c r="H207" s="1"/>
      <c r="I207" s="1"/>
      <c r="J207" s="1"/>
      <c r="K207" s="1"/>
      <c r="M207" s="1"/>
      <c r="O207" s="1"/>
      <c r="X207" s="7"/>
    </row>
    <row r="208" spans="2:24" ht="15.75" customHeight="1" x14ac:dyDescent="0.25">
      <c r="B208" s="1"/>
      <c r="C208" s="1"/>
      <c r="F208" s="1"/>
      <c r="G208" s="1"/>
      <c r="H208" s="1"/>
      <c r="I208" s="1"/>
      <c r="J208" s="1"/>
      <c r="K208" s="1"/>
      <c r="M208" s="1"/>
      <c r="O208" s="1"/>
      <c r="X208" s="7"/>
    </row>
    <row r="209" spans="2:24" ht="15.75" customHeight="1" x14ac:dyDescent="0.25">
      <c r="B209" s="1"/>
      <c r="C209" s="1"/>
      <c r="F209" s="1"/>
      <c r="G209" s="1"/>
      <c r="H209" s="1"/>
      <c r="I209" s="1"/>
      <c r="J209" s="1"/>
      <c r="K209" s="1"/>
      <c r="M209" s="1"/>
      <c r="O209" s="1"/>
      <c r="X209" s="7"/>
    </row>
    <row r="210" spans="2:24" ht="15.75" customHeight="1" x14ac:dyDescent="0.25">
      <c r="B210" s="1"/>
      <c r="C210" s="1"/>
      <c r="F210" s="1"/>
      <c r="G210" s="1"/>
      <c r="H210" s="1"/>
      <c r="I210" s="1"/>
      <c r="J210" s="1"/>
      <c r="K210" s="1"/>
      <c r="M210" s="1"/>
      <c r="O210" s="1"/>
      <c r="X210" s="7"/>
    </row>
    <row r="211" spans="2:24" ht="15.75" customHeight="1" x14ac:dyDescent="0.25">
      <c r="B211" s="1"/>
      <c r="C211" s="1"/>
      <c r="F211" s="1"/>
      <c r="G211" s="1"/>
      <c r="H211" s="1"/>
      <c r="I211" s="1"/>
      <c r="J211" s="1"/>
      <c r="K211" s="1"/>
      <c r="M211" s="1"/>
      <c r="O211" s="1"/>
      <c r="X211" s="7"/>
    </row>
    <row r="212" spans="2:24" ht="15.75" customHeight="1" x14ac:dyDescent="0.25">
      <c r="B212" s="1"/>
      <c r="C212" s="1"/>
      <c r="F212" s="1"/>
      <c r="G212" s="1"/>
      <c r="H212" s="1"/>
      <c r="I212" s="1"/>
      <c r="J212" s="1"/>
      <c r="K212" s="1"/>
      <c r="M212" s="1"/>
      <c r="O212" s="1"/>
      <c r="X212" s="7"/>
    </row>
    <row r="213" spans="2:24" ht="15.75" customHeight="1" x14ac:dyDescent="0.25">
      <c r="B213" s="1"/>
      <c r="C213" s="1"/>
      <c r="F213" s="1"/>
      <c r="G213" s="1"/>
      <c r="H213" s="1"/>
      <c r="I213" s="1"/>
      <c r="J213" s="1"/>
      <c r="K213" s="1"/>
      <c r="M213" s="1"/>
      <c r="O213" s="1"/>
      <c r="X213" s="7"/>
    </row>
    <row r="214" spans="2:24" ht="15.75" customHeight="1" x14ac:dyDescent="0.25">
      <c r="B214" s="1"/>
      <c r="C214" s="1"/>
      <c r="F214" s="1"/>
      <c r="G214" s="1"/>
      <c r="H214" s="1"/>
      <c r="I214" s="1"/>
      <c r="J214" s="1"/>
      <c r="K214" s="1"/>
      <c r="M214" s="1"/>
      <c r="O214" s="1"/>
      <c r="X214" s="7"/>
    </row>
    <row r="215" spans="2:24" ht="15.75" customHeight="1" x14ac:dyDescent="0.25">
      <c r="B215" s="1"/>
      <c r="C215" s="1"/>
      <c r="F215" s="1"/>
      <c r="G215" s="1"/>
      <c r="H215" s="1"/>
      <c r="I215" s="1"/>
      <c r="J215" s="1"/>
      <c r="K215" s="1"/>
      <c r="M215" s="1"/>
      <c r="O215" s="1"/>
      <c r="X215" s="7"/>
    </row>
    <row r="216" spans="2:24" ht="15.75" customHeight="1" x14ac:dyDescent="0.25">
      <c r="B216" s="1"/>
      <c r="C216" s="1"/>
      <c r="F216" s="1"/>
      <c r="G216" s="1"/>
      <c r="H216" s="1"/>
      <c r="I216" s="1"/>
      <c r="J216" s="1"/>
      <c r="K216" s="1"/>
      <c r="M216" s="1"/>
      <c r="O216" s="1"/>
      <c r="X216" s="7"/>
    </row>
    <row r="217" spans="2:24" ht="15.75" customHeight="1" x14ac:dyDescent="0.25">
      <c r="B217" s="1"/>
      <c r="C217" s="1"/>
      <c r="F217" s="1"/>
      <c r="G217" s="1"/>
      <c r="H217" s="1"/>
      <c r="I217" s="1"/>
      <c r="J217" s="1"/>
      <c r="K217" s="1"/>
      <c r="M217" s="1"/>
      <c r="O217" s="1"/>
      <c r="X217" s="7"/>
    </row>
    <row r="218" spans="2:24" ht="15.75" customHeight="1" x14ac:dyDescent="0.25">
      <c r="B218" s="1"/>
      <c r="C218" s="1"/>
      <c r="F218" s="1"/>
      <c r="G218" s="1"/>
      <c r="H218" s="1"/>
      <c r="I218" s="1"/>
      <c r="J218" s="1"/>
      <c r="K218" s="1"/>
      <c r="M218" s="1"/>
      <c r="O218" s="1"/>
      <c r="X218" s="7"/>
    </row>
    <row r="219" spans="2:24" ht="15.75" customHeight="1" x14ac:dyDescent="0.25">
      <c r="B219" s="1"/>
      <c r="C219" s="1"/>
      <c r="F219" s="1"/>
      <c r="G219" s="1"/>
      <c r="H219" s="1"/>
      <c r="I219" s="1"/>
      <c r="J219" s="1"/>
      <c r="K219" s="1"/>
      <c r="M219" s="1"/>
      <c r="O219" s="1"/>
      <c r="X219" s="7"/>
    </row>
    <row r="220" spans="2:24" ht="15.75" customHeight="1" x14ac:dyDescent="0.25">
      <c r="B220" s="1"/>
      <c r="C220" s="1"/>
      <c r="F220" s="1"/>
      <c r="G220" s="1"/>
      <c r="H220" s="1"/>
      <c r="I220" s="1"/>
      <c r="J220" s="1"/>
      <c r="K220" s="1"/>
      <c r="M220" s="1"/>
      <c r="O220" s="1"/>
      <c r="X220" s="7"/>
    </row>
    <row r="221" spans="2:24" ht="15.75" customHeight="1" x14ac:dyDescent="0.25">
      <c r="B221" s="1"/>
      <c r="C221" s="1"/>
      <c r="F221" s="1"/>
      <c r="G221" s="1"/>
      <c r="H221" s="1"/>
      <c r="I221" s="1"/>
      <c r="J221" s="1"/>
      <c r="K221" s="1"/>
      <c r="M221" s="1"/>
      <c r="O221" s="1"/>
      <c r="X221" s="7"/>
    </row>
    <row r="222" spans="2:24" ht="15.75" customHeight="1" x14ac:dyDescent="0.25">
      <c r="B222" s="1"/>
      <c r="C222" s="1"/>
      <c r="F222" s="1"/>
      <c r="G222" s="1"/>
      <c r="H222" s="1"/>
      <c r="I222" s="1"/>
      <c r="J222" s="1"/>
      <c r="K222" s="1"/>
      <c r="M222" s="1"/>
      <c r="O222" s="1"/>
      <c r="X222" s="7"/>
    </row>
    <row r="223" spans="2:24" ht="15.75" customHeight="1" x14ac:dyDescent="0.25">
      <c r="B223" s="1"/>
      <c r="C223" s="1"/>
      <c r="F223" s="1"/>
      <c r="G223" s="1"/>
      <c r="H223" s="1"/>
      <c r="I223" s="1"/>
      <c r="J223" s="1"/>
      <c r="K223" s="1"/>
      <c r="M223" s="1"/>
      <c r="O223" s="1"/>
      <c r="X223" s="7"/>
    </row>
    <row r="224" spans="2:24" ht="15.75" customHeight="1" x14ac:dyDescent="0.25">
      <c r="B224" s="1"/>
      <c r="C224" s="1"/>
      <c r="F224" s="1"/>
      <c r="G224" s="1"/>
      <c r="H224" s="1"/>
      <c r="I224" s="1"/>
      <c r="J224" s="1"/>
      <c r="K224" s="1"/>
      <c r="M224" s="1"/>
      <c r="O224" s="1"/>
      <c r="X224" s="7"/>
    </row>
    <row r="225" spans="2:24" ht="15.75" customHeight="1" x14ac:dyDescent="0.25">
      <c r="B225" s="1"/>
      <c r="C225" s="1"/>
      <c r="F225" s="1"/>
      <c r="G225" s="1"/>
      <c r="H225" s="1"/>
      <c r="I225" s="1"/>
      <c r="J225" s="1"/>
      <c r="K225" s="1"/>
      <c r="M225" s="1"/>
      <c r="O225" s="1"/>
      <c r="X225" s="7"/>
    </row>
    <row r="226" spans="2:24" ht="15.75" customHeight="1" x14ac:dyDescent="0.25">
      <c r="B226" s="1"/>
      <c r="C226" s="1"/>
      <c r="F226" s="1"/>
      <c r="G226" s="1"/>
      <c r="H226" s="1"/>
      <c r="I226" s="1"/>
      <c r="J226" s="1"/>
      <c r="K226" s="1"/>
      <c r="M226" s="1"/>
      <c r="O226" s="1"/>
      <c r="X226" s="7"/>
    </row>
    <row r="227" spans="2:24" ht="15.75" customHeight="1" x14ac:dyDescent="0.25">
      <c r="B227" s="1"/>
      <c r="C227" s="1"/>
      <c r="F227" s="1"/>
      <c r="G227" s="1"/>
      <c r="H227" s="1"/>
      <c r="I227" s="1"/>
      <c r="J227" s="1"/>
      <c r="K227" s="1"/>
      <c r="M227" s="1"/>
      <c r="O227" s="1"/>
      <c r="X227" s="7"/>
    </row>
    <row r="228" spans="2:24" ht="15.75" customHeight="1" x14ac:dyDescent="0.25">
      <c r="B228" s="1"/>
      <c r="C228" s="1"/>
      <c r="F228" s="1"/>
      <c r="G228" s="1"/>
      <c r="H228" s="1"/>
      <c r="I228" s="1"/>
      <c r="J228" s="1"/>
      <c r="K228" s="1"/>
      <c r="M228" s="1"/>
      <c r="O228" s="1"/>
      <c r="X228" s="7"/>
    </row>
    <row r="229" spans="2:24" ht="15.75" customHeight="1" x14ac:dyDescent="0.25">
      <c r="B229" s="1"/>
      <c r="C229" s="1"/>
      <c r="F229" s="1"/>
      <c r="G229" s="1"/>
      <c r="H229" s="1"/>
      <c r="I229" s="1"/>
      <c r="J229" s="1"/>
      <c r="K229" s="1"/>
      <c r="M229" s="1"/>
      <c r="O229" s="1"/>
      <c r="X229" s="7"/>
    </row>
    <row r="230" spans="2:24" ht="15.75" customHeight="1" x14ac:dyDescent="0.25">
      <c r="B230" s="1"/>
      <c r="C230" s="1"/>
      <c r="F230" s="1"/>
      <c r="G230" s="1"/>
      <c r="H230" s="1"/>
      <c r="I230" s="1"/>
      <c r="J230" s="1"/>
      <c r="K230" s="1"/>
      <c r="M230" s="1"/>
      <c r="O230" s="1"/>
      <c r="X230" s="7"/>
    </row>
    <row r="231" spans="2:24" ht="15.75" customHeight="1" x14ac:dyDescent="0.25">
      <c r="B231" s="1"/>
      <c r="C231" s="1"/>
      <c r="F231" s="1"/>
      <c r="G231" s="1"/>
      <c r="H231" s="1"/>
      <c r="I231" s="1"/>
      <c r="J231" s="1"/>
      <c r="K231" s="1"/>
      <c r="M231" s="1"/>
      <c r="O231" s="1"/>
      <c r="X231" s="7"/>
    </row>
    <row r="232" spans="2:24" ht="15.75" customHeight="1" x14ac:dyDescent="0.25">
      <c r="B232" s="1"/>
      <c r="C232" s="1"/>
      <c r="F232" s="1"/>
      <c r="G232" s="1"/>
      <c r="H232" s="1"/>
      <c r="I232" s="1"/>
      <c r="J232" s="1"/>
      <c r="K232" s="1"/>
      <c r="M232" s="1"/>
      <c r="O232" s="1"/>
      <c r="X232" s="7"/>
    </row>
    <row r="233" spans="2:24" ht="15.75" customHeight="1" x14ac:dyDescent="0.25">
      <c r="B233" s="1"/>
      <c r="C233" s="1"/>
      <c r="F233" s="1"/>
      <c r="G233" s="1"/>
      <c r="H233" s="1"/>
      <c r="I233" s="1"/>
      <c r="J233" s="1"/>
      <c r="K233" s="1"/>
      <c r="M233" s="1"/>
      <c r="O233" s="1"/>
      <c r="X233" s="7"/>
    </row>
    <row r="234" spans="2:24" ht="15.75" customHeight="1" x14ac:dyDescent="0.25">
      <c r="B234" s="1"/>
      <c r="C234" s="1"/>
      <c r="F234" s="1"/>
      <c r="G234" s="1"/>
      <c r="H234" s="1"/>
      <c r="I234" s="1"/>
      <c r="J234" s="1"/>
      <c r="K234" s="1"/>
      <c r="M234" s="1"/>
      <c r="O234" s="1"/>
      <c r="X234" s="7"/>
    </row>
    <row r="235" spans="2:24" ht="15.75" customHeight="1" x14ac:dyDescent="0.25">
      <c r="B235" s="1"/>
      <c r="C235" s="1"/>
      <c r="F235" s="1"/>
      <c r="G235" s="1"/>
      <c r="H235" s="1"/>
      <c r="I235" s="1"/>
      <c r="J235" s="1"/>
      <c r="K235" s="1"/>
      <c r="M235" s="1"/>
      <c r="O235" s="1"/>
      <c r="X235" s="7"/>
    </row>
    <row r="236" spans="2:24" ht="15.75" customHeight="1" x14ac:dyDescent="0.25">
      <c r="B236" s="1"/>
      <c r="C236" s="1"/>
      <c r="F236" s="1"/>
      <c r="G236" s="1"/>
      <c r="H236" s="1"/>
      <c r="I236" s="1"/>
      <c r="J236" s="1"/>
      <c r="K236" s="1"/>
      <c r="M236" s="1"/>
      <c r="O236" s="1"/>
      <c r="X236" s="7"/>
    </row>
    <row r="237" spans="2:24" ht="15.75" customHeight="1" x14ac:dyDescent="0.25">
      <c r="B237" s="1"/>
      <c r="C237" s="1"/>
      <c r="F237" s="1"/>
      <c r="G237" s="1"/>
      <c r="H237" s="1"/>
      <c r="I237" s="1"/>
      <c r="J237" s="1"/>
      <c r="K237" s="1"/>
      <c r="M237" s="1"/>
      <c r="O237" s="1"/>
      <c r="X237" s="7"/>
    </row>
    <row r="238" spans="2:24" ht="15.75" customHeight="1" x14ac:dyDescent="0.25">
      <c r="B238" s="1"/>
      <c r="C238" s="1"/>
      <c r="F238" s="1"/>
      <c r="G238" s="1"/>
      <c r="H238" s="1"/>
      <c r="I238" s="1"/>
      <c r="J238" s="1"/>
      <c r="K238" s="1"/>
      <c r="M238" s="1"/>
      <c r="O238" s="1"/>
      <c r="X238" s="7"/>
    </row>
    <row r="239" spans="2:24" ht="15.75" customHeight="1" x14ac:dyDescent="0.25">
      <c r="B239" s="1"/>
      <c r="C239" s="1"/>
      <c r="F239" s="1"/>
      <c r="G239" s="1"/>
      <c r="H239" s="1"/>
      <c r="I239" s="1"/>
      <c r="J239" s="1"/>
      <c r="K239" s="1"/>
      <c r="M239" s="1"/>
      <c r="O239" s="1"/>
      <c r="X239" s="7"/>
    </row>
    <row r="240" spans="2:24" ht="15.75" customHeight="1" x14ac:dyDescent="0.25">
      <c r="B240" s="1"/>
      <c r="C240" s="1"/>
      <c r="F240" s="1"/>
      <c r="G240" s="1"/>
      <c r="H240" s="1"/>
      <c r="I240" s="1"/>
      <c r="J240" s="1"/>
      <c r="K240" s="1"/>
      <c r="M240" s="1"/>
      <c r="O240" s="1"/>
      <c r="X240" s="7"/>
    </row>
    <row r="241" spans="2:24" ht="15.75" customHeight="1" x14ac:dyDescent="0.25">
      <c r="B241" s="1"/>
      <c r="C241" s="1"/>
      <c r="F241" s="1"/>
      <c r="G241" s="1"/>
      <c r="H241" s="1"/>
      <c r="I241" s="1"/>
      <c r="J241" s="1"/>
      <c r="K241" s="1"/>
      <c r="M241" s="1"/>
      <c r="O241" s="1"/>
      <c r="X241" s="7"/>
    </row>
    <row r="242" spans="2:24" ht="15.75" customHeight="1" x14ac:dyDescent="0.25">
      <c r="B242" s="1"/>
      <c r="C242" s="1"/>
      <c r="F242" s="1"/>
      <c r="G242" s="1"/>
      <c r="H242" s="1"/>
      <c r="I242" s="1"/>
      <c r="J242" s="1"/>
      <c r="K242" s="1"/>
      <c r="M242" s="1"/>
      <c r="O242" s="1"/>
      <c r="X242" s="7"/>
    </row>
    <row r="243" spans="2:24" ht="15.75" customHeight="1" x14ac:dyDescent="0.25">
      <c r="B243" s="1"/>
      <c r="C243" s="1"/>
      <c r="F243" s="1"/>
      <c r="G243" s="1"/>
      <c r="H243" s="1"/>
      <c r="I243" s="1"/>
      <c r="J243" s="1"/>
      <c r="K243" s="1"/>
      <c r="M243" s="1"/>
      <c r="O243" s="1"/>
      <c r="X243" s="7"/>
    </row>
    <row r="244" spans="2:24" ht="15.75" customHeight="1" x14ac:dyDescent="0.25">
      <c r="B244" s="1"/>
      <c r="C244" s="1"/>
      <c r="F244" s="1"/>
      <c r="G244" s="1"/>
      <c r="H244" s="1"/>
      <c r="I244" s="1"/>
      <c r="J244" s="1"/>
      <c r="K244" s="1"/>
      <c r="M244" s="1"/>
      <c r="O244" s="1"/>
      <c r="X244" s="7"/>
    </row>
    <row r="245" spans="2:24" ht="15.75" customHeight="1" x14ac:dyDescent="0.25">
      <c r="B245" s="1"/>
      <c r="C245" s="1"/>
      <c r="F245" s="1"/>
      <c r="G245" s="1"/>
      <c r="H245" s="1"/>
      <c r="I245" s="1"/>
      <c r="J245" s="1"/>
      <c r="K245" s="1"/>
      <c r="M245" s="1"/>
      <c r="O245" s="1"/>
      <c r="X245" s="7"/>
    </row>
    <row r="246" spans="2:24" ht="15.75" customHeight="1" x14ac:dyDescent="0.25">
      <c r="B246" s="1"/>
      <c r="C246" s="1"/>
      <c r="F246" s="1"/>
      <c r="G246" s="1"/>
      <c r="H246" s="1"/>
      <c r="I246" s="1"/>
      <c r="J246" s="1"/>
      <c r="K246" s="1"/>
      <c r="M246" s="1"/>
      <c r="O246" s="1"/>
      <c r="X246" s="7"/>
    </row>
    <row r="247" spans="2:24" ht="15.75" customHeight="1" x14ac:dyDescent="0.25">
      <c r="B247" s="1"/>
      <c r="C247" s="1"/>
      <c r="F247" s="1"/>
      <c r="G247" s="1"/>
      <c r="H247" s="1"/>
      <c r="I247" s="1"/>
      <c r="J247" s="1"/>
      <c r="K247" s="1"/>
      <c r="M247" s="1"/>
      <c r="O247" s="1"/>
      <c r="X247" s="7"/>
    </row>
    <row r="248" spans="2:24" ht="15.75" customHeight="1" x14ac:dyDescent="0.25">
      <c r="B248" s="1"/>
      <c r="C248" s="1"/>
      <c r="F248" s="1"/>
      <c r="G248" s="1"/>
      <c r="H248" s="1"/>
      <c r="I248" s="1"/>
      <c r="J248" s="1"/>
      <c r="K248" s="1"/>
      <c r="M248" s="1"/>
      <c r="O248" s="1"/>
      <c r="X248" s="7"/>
    </row>
    <row r="249" spans="2:24" ht="15.75" customHeight="1" x14ac:dyDescent="0.25">
      <c r="B249" s="1"/>
      <c r="C249" s="1"/>
      <c r="F249" s="1"/>
      <c r="G249" s="1"/>
      <c r="H249" s="1"/>
      <c r="I249" s="1"/>
      <c r="J249" s="1"/>
      <c r="K249" s="1"/>
      <c r="M249" s="1"/>
      <c r="O249" s="1"/>
      <c r="X249" s="7"/>
    </row>
    <row r="250" spans="2:24" ht="15.75" customHeight="1" x14ac:dyDescent="0.25">
      <c r="B250" s="1"/>
      <c r="C250" s="1"/>
      <c r="F250" s="1"/>
      <c r="G250" s="1"/>
      <c r="H250" s="1"/>
      <c r="I250" s="1"/>
      <c r="J250" s="1"/>
      <c r="K250" s="1"/>
      <c r="M250" s="1"/>
      <c r="O250" s="1"/>
      <c r="X250" s="7"/>
    </row>
    <row r="251" spans="2:24" ht="15.75" customHeight="1" x14ac:dyDescent="0.25">
      <c r="B251" s="1"/>
      <c r="C251" s="1"/>
      <c r="F251" s="1"/>
      <c r="G251" s="1"/>
      <c r="H251" s="1"/>
      <c r="I251" s="1"/>
      <c r="J251" s="1"/>
      <c r="K251" s="1"/>
      <c r="M251" s="1"/>
      <c r="O251" s="1"/>
      <c r="X251" s="7"/>
    </row>
    <row r="252" spans="2:24" ht="15.75" customHeight="1" x14ac:dyDescent="0.25">
      <c r="B252" s="1"/>
      <c r="C252" s="1"/>
      <c r="F252" s="1"/>
      <c r="G252" s="1"/>
      <c r="H252" s="1"/>
      <c r="I252" s="1"/>
      <c r="J252" s="1"/>
      <c r="K252" s="1"/>
      <c r="M252" s="1"/>
      <c r="O252" s="1"/>
      <c r="X252" s="7"/>
    </row>
    <row r="253" spans="2:24" ht="15.75" customHeight="1" x14ac:dyDescent="0.25">
      <c r="B253" s="1"/>
      <c r="C253" s="1"/>
      <c r="F253" s="1"/>
      <c r="G253" s="1"/>
      <c r="H253" s="1"/>
      <c r="I253" s="1"/>
      <c r="J253" s="1"/>
      <c r="K253" s="1"/>
      <c r="M253" s="1"/>
      <c r="O253" s="1"/>
      <c r="X253" s="7"/>
    </row>
    <row r="254" spans="2:24" ht="15.75" customHeight="1" x14ac:dyDescent="0.25">
      <c r="B254" s="1"/>
      <c r="C254" s="1"/>
      <c r="F254" s="1"/>
      <c r="G254" s="1"/>
      <c r="H254" s="1"/>
      <c r="I254" s="1"/>
      <c r="J254" s="1"/>
      <c r="K254" s="1"/>
      <c r="M254" s="1"/>
      <c r="O254" s="1"/>
      <c r="X254" s="7"/>
    </row>
    <row r="255" spans="2:24" ht="15.75" customHeight="1" x14ac:dyDescent="0.25">
      <c r="B255" s="1"/>
      <c r="C255" s="1"/>
      <c r="F255" s="1"/>
      <c r="G255" s="1"/>
      <c r="H255" s="1"/>
      <c r="I255" s="1"/>
      <c r="J255" s="1"/>
      <c r="K255" s="1"/>
      <c r="M255" s="1"/>
      <c r="O255" s="1"/>
      <c r="X255" s="7"/>
    </row>
    <row r="256" spans="2:24" ht="15.75" customHeight="1" x14ac:dyDescent="0.25">
      <c r="B256" s="1"/>
      <c r="C256" s="1"/>
      <c r="F256" s="1"/>
      <c r="G256" s="1"/>
      <c r="H256" s="1"/>
      <c r="I256" s="1"/>
      <c r="J256" s="1"/>
      <c r="K256" s="1"/>
      <c r="M256" s="1"/>
      <c r="O256" s="1"/>
      <c r="X256" s="7"/>
    </row>
    <row r="257" spans="2:24" ht="15.75" customHeight="1" x14ac:dyDescent="0.25">
      <c r="B257" s="1"/>
      <c r="C257" s="1"/>
      <c r="F257" s="1"/>
      <c r="G257" s="1"/>
      <c r="H257" s="1"/>
      <c r="I257" s="1"/>
      <c r="J257" s="1"/>
      <c r="K257" s="1"/>
      <c r="M257" s="1"/>
      <c r="O257" s="1"/>
      <c r="X257" s="7"/>
    </row>
    <row r="258" spans="2:24" ht="15.75" customHeight="1" x14ac:dyDescent="0.25">
      <c r="B258" s="1"/>
      <c r="C258" s="1"/>
      <c r="F258" s="1"/>
      <c r="G258" s="1"/>
      <c r="H258" s="1"/>
      <c r="I258" s="1"/>
      <c r="J258" s="1"/>
      <c r="K258" s="1"/>
      <c r="M258" s="1"/>
      <c r="O258" s="1"/>
      <c r="X258" s="7"/>
    </row>
    <row r="259" spans="2:24" ht="15.75" customHeight="1" x14ac:dyDescent="0.25">
      <c r="B259" s="1"/>
      <c r="C259" s="1"/>
      <c r="F259" s="1"/>
      <c r="G259" s="1"/>
      <c r="H259" s="1"/>
      <c r="I259" s="1"/>
      <c r="J259" s="1"/>
      <c r="K259" s="1"/>
      <c r="M259" s="1"/>
      <c r="O259" s="1"/>
      <c r="X259" s="7"/>
    </row>
    <row r="260" spans="2:24" ht="15.75" customHeight="1" x14ac:dyDescent="0.25">
      <c r="B260" s="1"/>
      <c r="C260" s="1"/>
      <c r="F260" s="1"/>
      <c r="G260" s="1"/>
      <c r="H260" s="1"/>
      <c r="I260" s="1"/>
      <c r="J260" s="1"/>
      <c r="K260" s="1"/>
      <c r="M260" s="1"/>
      <c r="O260" s="1"/>
      <c r="X260" s="7"/>
    </row>
    <row r="261" spans="2:24" ht="15.75" customHeight="1" x14ac:dyDescent="0.25">
      <c r="B261" s="1"/>
      <c r="C261" s="1"/>
      <c r="F261" s="1"/>
      <c r="G261" s="1"/>
      <c r="H261" s="1"/>
      <c r="I261" s="1"/>
      <c r="J261" s="1"/>
      <c r="K261" s="1"/>
      <c r="M261" s="1"/>
      <c r="O261" s="1"/>
      <c r="X261" s="7"/>
    </row>
    <row r="262" spans="2:24" ht="15.75" customHeight="1" x14ac:dyDescent="0.25">
      <c r="B262" s="1"/>
      <c r="C262" s="1"/>
      <c r="F262" s="1"/>
      <c r="G262" s="1"/>
      <c r="H262" s="1"/>
      <c r="I262" s="1"/>
      <c r="J262" s="1"/>
      <c r="K262" s="1"/>
      <c r="M262" s="1"/>
      <c r="O262" s="1"/>
      <c r="X262" s="7"/>
    </row>
    <row r="263" spans="2:24" ht="15.75" customHeight="1" x14ac:dyDescent="0.25">
      <c r="B263" s="1"/>
      <c r="C263" s="1"/>
      <c r="F263" s="1"/>
      <c r="G263" s="1"/>
      <c r="H263" s="1"/>
      <c r="I263" s="1"/>
      <c r="J263" s="1"/>
      <c r="K263" s="1"/>
      <c r="M263" s="1"/>
      <c r="O263" s="1"/>
      <c r="X263" s="7"/>
    </row>
    <row r="264" spans="2:24" ht="15.75" customHeight="1" x14ac:dyDescent="0.25">
      <c r="B264" s="1"/>
      <c r="C264" s="1"/>
      <c r="F264" s="1"/>
      <c r="G264" s="1"/>
      <c r="H264" s="1"/>
      <c r="I264" s="1"/>
      <c r="J264" s="1"/>
      <c r="K264" s="1"/>
      <c r="M264" s="1"/>
      <c r="O264" s="1"/>
      <c r="X264" s="7"/>
    </row>
    <row r="265" spans="2:24" ht="15.75" customHeight="1" x14ac:dyDescent="0.25">
      <c r="B265" s="1"/>
      <c r="C265" s="1"/>
      <c r="F265" s="1"/>
      <c r="G265" s="1"/>
      <c r="H265" s="1"/>
      <c r="I265" s="1"/>
      <c r="J265" s="1"/>
      <c r="K265" s="1"/>
      <c r="M265" s="1"/>
      <c r="O265" s="1"/>
      <c r="X265" s="7"/>
    </row>
    <row r="266" spans="2:24" ht="15.75" customHeight="1" x14ac:dyDescent="0.25">
      <c r="B266" s="1"/>
      <c r="C266" s="1"/>
      <c r="F266" s="1"/>
      <c r="G266" s="1"/>
      <c r="H266" s="1"/>
      <c r="I266" s="1"/>
      <c r="J266" s="1"/>
      <c r="K266" s="1"/>
      <c r="M266" s="1"/>
      <c r="O266" s="1"/>
      <c r="X266" s="7"/>
    </row>
    <row r="267" spans="2:24" ht="15.75" customHeight="1" x14ac:dyDescent="0.25">
      <c r="B267" s="1"/>
      <c r="C267" s="1"/>
      <c r="F267" s="1"/>
      <c r="G267" s="1"/>
      <c r="H267" s="1"/>
      <c r="I267" s="1"/>
      <c r="J267" s="1"/>
      <c r="K267" s="1"/>
      <c r="M267" s="1"/>
      <c r="O267" s="1"/>
      <c r="X267" s="7"/>
    </row>
    <row r="268" spans="2:24" ht="15.75" customHeight="1" x14ac:dyDescent="0.25">
      <c r="B268" s="1"/>
      <c r="C268" s="1"/>
      <c r="F268" s="1"/>
      <c r="G268" s="1"/>
      <c r="H268" s="1"/>
      <c r="I268" s="1"/>
      <c r="J268" s="1"/>
      <c r="K268" s="1"/>
      <c r="M268" s="1"/>
      <c r="O268" s="1"/>
      <c r="X268" s="7"/>
    </row>
    <row r="269" spans="2:24" ht="15.75" customHeight="1" x14ac:dyDescent="0.25">
      <c r="B269" s="1"/>
      <c r="C269" s="1"/>
      <c r="F269" s="1"/>
      <c r="G269" s="1"/>
      <c r="H269" s="1"/>
      <c r="I269" s="1"/>
      <c r="J269" s="1"/>
      <c r="K269" s="1"/>
      <c r="M269" s="1"/>
      <c r="O269" s="1"/>
      <c r="X269" s="7"/>
    </row>
    <row r="270" spans="2:24" ht="15.75" customHeight="1" x14ac:dyDescent="0.25">
      <c r="B270" s="1"/>
      <c r="C270" s="1"/>
      <c r="F270" s="1"/>
      <c r="G270" s="1"/>
      <c r="H270" s="1"/>
      <c r="I270" s="1"/>
      <c r="J270" s="1"/>
      <c r="K270" s="1"/>
      <c r="M270" s="1"/>
      <c r="O270" s="1"/>
      <c r="X270" s="7"/>
    </row>
    <row r="271" spans="2:24" ht="15.75" customHeight="1" x14ac:dyDescent="0.25">
      <c r="B271" s="1"/>
      <c r="C271" s="1"/>
      <c r="F271" s="1"/>
      <c r="G271" s="1"/>
      <c r="H271" s="1"/>
      <c r="I271" s="1"/>
      <c r="J271" s="1"/>
      <c r="K271" s="1"/>
      <c r="M271" s="1"/>
      <c r="O271" s="1"/>
      <c r="X271" s="7"/>
    </row>
    <row r="272" spans="2:24" ht="15.75" customHeight="1" x14ac:dyDescent="0.25">
      <c r="B272" s="1"/>
      <c r="C272" s="1"/>
      <c r="F272" s="1"/>
      <c r="G272" s="1"/>
      <c r="H272" s="1"/>
      <c r="I272" s="1"/>
      <c r="J272" s="1"/>
      <c r="K272" s="1"/>
      <c r="M272" s="1"/>
      <c r="O272" s="1"/>
      <c r="X272" s="7"/>
    </row>
    <row r="273" spans="2:24" ht="15.75" customHeight="1" x14ac:dyDescent="0.25">
      <c r="B273" s="1"/>
      <c r="C273" s="1"/>
      <c r="F273" s="1"/>
      <c r="G273" s="1"/>
      <c r="H273" s="1"/>
      <c r="I273" s="1"/>
      <c r="J273" s="1"/>
      <c r="K273" s="1"/>
      <c r="M273" s="1"/>
      <c r="O273" s="1"/>
      <c r="X273" s="7"/>
    </row>
    <row r="274" spans="2:24" ht="15.75" customHeight="1" x14ac:dyDescent="0.25">
      <c r="B274" s="1"/>
      <c r="C274" s="1"/>
      <c r="F274" s="1"/>
      <c r="G274" s="1"/>
      <c r="H274" s="1"/>
      <c r="I274" s="1"/>
      <c r="J274" s="1"/>
      <c r="K274" s="1"/>
      <c r="M274" s="1"/>
      <c r="O274" s="1"/>
      <c r="X274" s="7"/>
    </row>
    <row r="275" spans="2:24" ht="15.75" customHeight="1" x14ac:dyDescent="0.25">
      <c r="B275" s="1"/>
      <c r="C275" s="1"/>
      <c r="F275" s="1"/>
      <c r="G275" s="1"/>
      <c r="H275" s="1"/>
      <c r="I275" s="1"/>
      <c r="J275" s="1"/>
      <c r="K275" s="1"/>
      <c r="M275" s="1"/>
      <c r="O275" s="1"/>
      <c r="X275" s="7"/>
    </row>
    <row r="276" spans="2:24" ht="15.75" customHeight="1" x14ac:dyDescent="0.25">
      <c r="B276" s="1"/>
      <c r="C276" s="1"/>
      <c r="F276" s="1"/>
      <c r="G276" s="1"/>
      <c r="H276" s="1"/>
      <c r="I276" s="1"/>
      <c r="J276" s="1"/>
      <c r="K276" s="1"/>
      <c r="M276" s="1"/>
      <c r="O276" s="1"/>
      <c r="X276" s="7"/>
    </row>
    <row r="277" spans="2:24" ht="15.75" customHeight="1" x14ac:dyDescent="0.25">
      <c r="B277" s="1"/>
      <c r="C277" s="1"/>
      <c r="F277" s="1"/>
      <c r="G277" s="1"/>
      <c r="H277" s="1"/>
      <c r="I277" s="1"/>
      <c r="J277" s="1"/>
      <c r="K277" s="1"/>
      <c r="M277" s="1"/>
      <c r="O277" s="1"/>
      <c r="X277" s="7"/>
    </row>
    <row r="278" spans="2:24" ht="15.75" customHeight="1" x14ac:dyDescent="0.25">
      <c r="B278" s="1"/>
      <c r="C278" s="1"/>
      <c r="F278" s="1"/>
      <c r="G278" s="1"/>
      <c r="H278" s="1"/>
      <c r="I278" s="1"/>
      <c r="J278" s="1"/>
      <c r="K278" s="1"/>
      <c r="M278" s="1"/>
      <c r="O278" s="1"/>
      <c r="X278" s="7"/>
    </row>
    <row r="279" spans="2:24" ht="15.75" customHeight="1" x14ac:dyDescent="0.25">
      <c r="B279" s="1"/>
      <c r="C279" s="1"/>
      <c r="F279" s="1"/>
      <c r="G279" s="1"/>
      <c r="H279" s="1"/>
      <c r="I279" s="1"/>
      <c r="J279" s="1"/>
      <c r="K279" s="1"/>
      <c r="M279" s="1"/>
      <c r="O279" s="1"/>
      <c r="X279" s="7"/>
    </row>
    <row r="280" spans="2:24" ht="15.75" customHeight="1" x14ac:dyDescent="0.25">
      <c r="B280" s="1"/>
      <c r="C280" s="1"/>
      <c r="F280" s="1"/>
      <c r="G280" s="1"/>
      <c r="H280" s="1"/>
      <c r="I280" s="1"/>
      <c r="J280" s="1"/>
      <c r="K280" s="1"/>
      <c r="M280" s="1"/>
      <c r="O280" s="1"/>
      <c r="X280" s="7"/>
    </row>
    <row r="281" spans="2:24" ht="15.75" customHeight="1" x14ac:dyDescent="0.25">
      <c r="B281" s="1"/>
      <c r="C281" s="1"/>
      <c r="F281" s="1"/>
      <c r="G281" s="1"/>
      <c r="H281" s="1"/>
      <c r="I281" s="1"/>
      <c r="J281" s="1"/>
      <c r="K281" s="1"/>
      <c r="M281" s="1"/>
      <c r="O281" s="1"/>
      <c r="X281" s="7"/>
    </row>
    <row r="282" spans="2:24" ht="15.75" customHeight="1" x14ac:dyDescent="0.25">
      <c r="B282" s="1"/>
      <c r="C282" s="1"/>
      <c r="F282" s="1"/>
      <c r="G282" s="1"/>
      <c r="H282" s="1"/>
      <c r="I282" s="1"/>
      <c r="J282" s="1"/>
      <c r="K282" s="1"/>
      <c r="M282" s="1"/>
      <c r="O282" s="1"/>
      <c r="X282" s="7"/>
    </row>
    <row r="283" spans="2:24" ht="15.75" customHeight="1" x14ac:dyDescent="0.25">
      <c r="B283" s="1"/>
      <c r="C283" s="1"/>
      <c r="F283" s="1"/>
      <c r="G283" s="1"/>
      <c r="H283" s="1"/>
      <c r="I283" s="1"/>
      <c r="J283" s="1"/>
      <c r="K283" s="1"/>
      <c r="M283" s="1"/>
      <c r="O283" s="1"/>
      <c r="X283" s="7"/>
    </row>
    <row r="284" spans="2:24" ht="15.75" customHeight="1" x14ac:dyDescent="0.25">
      <c r="B284" s="1"/>
      <c r="C284" s="1"/>
      <c r="F284" s="1"/>
      <c r="G284" s="1"/>
      <c r="H284" s="1"/>
      <c r="I284" s="1"/>
      <c r="J284" s="1"/>
      <c r="K284" s="1"/>
      <c r="M284" s="1"/>
      <c r="O284" s="1"/>
      <c r="X284" s="7"/>
    </row>
    <row r="285" spans="2:24" ht="15.75" customHeight="1" x14ac:dyDescent="0.25">
      <c r="B285" s="1"/>
      <c r="C285" s="1"/>
      <c r="F285" s="1"/>
      <c r="G285" s="1"/>
      <c r="H285" s="1"/>
      <c r="I285" s="1"/>
      <c r="J285" s="1"/>
      <c r="K285" s="1"/>
      <c r="M285" s="1"/>
      <c r="O285" s="1"/>
      <c r="X285" s="7"/>
    </row>
    <row r="286" spans="2:24" ht="15.75" customHeight="1" x14ac:dyDescent="0.25">
      <c r="B286" s="1"/>
      <c r="C286" s="1"/>
      <c r="F286" s="1"/>
      <c r="G286" s="1"/>
      <c r="H286" s="1"/>
      <c r="I286" s="1"/>
      <c r="J286" s="1"/>
      <c r="K286" s="1"/>
      <c r="M286" s="1"/>
      <c r="O286" s="1"/>
      <c r="X286" s="7"/>
    </row>
    <row r="287" spans="2:24" ht="15.75" customHeight="1" x14ac:dyDescent="0.25">
      <c r="B287" s="1"/>
      <c r="C287" s="1"/>
      <c r="F287" s="1"/>
      <c r="G287" s="1"/>
      <c r="H287" s="1"/>
      <c r="I287" s="1"/>
      <c r="J287" s="1"/>
      <c r="K287" s="1"/>
      <c r="M287" s="1"/>
      <c r="O287" s="1"/>
      <c r="X287" s="7"/>
    </row>
    <row r="288" spans="2:24" ht="15.75" customHeight="1" x14ac:dyDescent="0.25">
      <c r="B288" s="1"/>
      <c r="C288" s="1"/>
      <c r="F288" s="1"/>
      <c r="G288" s="1"/>
      <c r="H288" s="1"/>
      <c r="I288" s="1"/>
      <c r="J288" s="1"/>
      <c r="K288" s="1"/>
      <c r="M288" s="1"/>
      <c r="O288" s="1"/>
      <c r="X288" s="7"/>
    </row>
    <row r="289" spans="2:24" ht="15.75" customHeight="1" x14ac:dyDescent="0.25">
      <c r="B289" s="1"/>
      <c r="C289" s="1"/>
      <c r="F289" s="1"/>
      <c r="G289" s="1"/>
      <c r="H289" s="1"/>
      <c r="I289" s="1"/>
      <c r="J289" s="1"/>
      <c r="K289" s="1"/>
      <c r="M289" s="1"/>
      <c r="O289" s="1"/>
      <c r="X289" s="7"/>
    </row>
    <row r="290" spans="2:24" ht="15.75" customHeight="1" x14ac:dyDescent="0.25">
      <c r="B290" s="1"/>
      <c r="C290" s="1"/>
      <c r="F290" s="1"/>
      <c r="G290" s="1"/>
      <c r="H290" s="1"/>
      <c r="I290" s="1"/>
      <c r="J290" s="1"/>
      <c r="K290" s="1"/>
      <c r="M290" s="1"/>
      <c r="O290" s="1"/>
      <c r="X290" s="7"/>
    </row>
    <row r="291" spans="2:24" ht="15.75" customHeight="1" x14ac:dyDescent="0.25">
      <c r="B291" s="1"/>
      <c r="C291" s="1"/>
      <c r="F291" s="1"/>
      <c r="G291" s="1"/>
      <c r="H291" s="1"/>
      <c r="I291" s="1"/>
      <c r="J291" s="1"/>
      <c r="K291" s="1"/>
      <c r="M291" s="1"/>
      <c r="O291" s="1"/>
      <c r="X291" s="7"/>
    </row>
    <row r="292" spans="2:24" ht="15.75" customHeight="1" x14ac:dyDescent="0.25">
      <c r="B292" s="1"/>
      <c r="C292" s="1"/>
      <c r="F292" s="1"/>
      <c r="G292" s="1"/>
      <c r="H292" s="1"/>
      <c r="I292" s="1"/>
      <c r="J292" s="1"/>
      <c r="K292" s="1"/>
      <c r="M292" s="1"/>
      <c r="O292" s="1"/>
      <c r="X292" s="7"/>
    </row>
    <row r="293" spans="2:24" ht="15.75" customHeight="1" x14ac:dyDescent="0.25">
      <c r="B293" s="1"/>
      <c r="C293" s="1"/>
      <c r="F293" s="1"/>
      <c r="G293" s="1"/>
      <c r="H293" s="1"/>
      <c r="I293" s="1"/>
      <c r="J293" s="1"/>
      <c r="K293" s="1"/>
      <c r="M293" s="1"/>
      <c r="O293" s="1"/>
      <c r="X293" s="7"/>
    </row>
    <row r="294" spans="2:24" ht="15.75" customHeight="1" x14ac:dyDescent="0.25">
      <c r="B294" s="1"/>
      <c r="C294" s="1"/>
      <c r="F294" s="1"/>
      <c r="G294" s="1"/>
      <c r="H294" s="1"/>
      <c r="I294" s="1"/>
      <c r="J294" s="1"/>
      <c r="K294" s="1"/>
      <c r="M294" s="1"/>
      <c r="O294" s="1"/>
      <c r="X294" s="7"/>
    </row>
    <row r="295" spans="2:24" ht="15.75" customHeight="1" x14ac:dyDescent="0.25">
      <c r="B295" s="1"/>
      <c r="C295" s="1"/>
      <c r="F295" s="1"/>
      <c r="G295" s="1"/>
      <c r="H295" s="1"/>
      <c r="I295" s="1"/>
      <c r="J295" s="1"/>
      <c r="K295" s="1"/>
      <c r="M295" s="1"/>
      <c r="O295" s="1"/>
      <c r="X295" s="7"/>
    </row>
    <row r="296" spans="2:24" ht="15.75" customHeight="1" x14ac:dyDescent="0.25">
      <c r="B296" s="1"/>
      <c r="C296" s="1"/>
      <c r="F296" s="1"/>
      <c r="G296" s="1"/>
      <c r="H296" s="1"/>
      <c r="I296" s="1"/>
      <c r="J296" s="1"/>
      <c r="K296" s="1"/>
      <c r="M296" s="1"/>
      <c r="O296" s="1"/>
      <c r="X296" s="7"/>
    </row>
    <row r="297" spans="2:24" ht="15.75" customHeight="1" x14ac:dyDescent="0.25">
      <c r="B297" s="1"/>
      <c r="C297" s="1"/>
      <c r="F297" s="1"/>
      <c r="G297" s="1"/>
      <c r="H297" s="1"/>
      <c r="I297" s="1"/>
      <c r="J297" s="1"/>
      <c r="K297" s="1"/>
      <c r="M297" s="1"/>
      <c r="O297" s="1"/>
      <c r="X297" s="7"/>
    </row>
    <row r="298" spans="2:24" ht="15.75" customHeight="1" x14ac:dyDescent="0.25">
      <c r="B298" s="1"/>
      <c r="C298" s="1"/>
      <c r="F298" s="1"/>
      <c r="G298" s="1"/>
      <c r="H298" s="1"/>
      <c r="I298" s="1"/>
      <c r="J298" s="1"/>
      <c r="K298" s="1"/>
      <c r="M298" s="1"/>
      <c r="O298" s="1"/>
      <c r="X298" s="7"/>
    </row>
    <row r="299" spans="2:24" ht="15.75" customHeight="1" x14ac:dyDescent="0.25">
      <c r="B299" s="1"/>
      <c r="C299" s="1"/>
      <c r="F299" s="1"/>
      <c r="G299" s="1"/>
      <c r="H299" s="1"/>
      <c r="I299" s="1"/>
      <c r="J299" s="1"/>
      <c r="K299" s="1"/>
      <c r="M299" s="1"/>
      <c r="O299" s="1"/>
      <c r="X299" s="7"/>
    </row>
    <row r="300" spans="2:24" ht="15.75" customHeight="1" x14ac:dyDescent="0.25">
      <c r="B300" s="1"/>
      <c r="C300" s="1"/>
      <c r="F300" s="1"/>
      <c r="G300" s="1"/>
      <c r="H300" s="1"/>
      <c r="I300" s="1"/>
      <c r="J300" s="1"/>
      <c r="K300" s="1"/>
      <c r="M300" s="1"/>
      <c r="O300" s="1"/>
      <c r="X300" s="7"/>
    </row>
    <row r="301" spans="2:24" ht="15.75" customHeight="1" x14ac:dyDescent="0.25">
      <c r="B301" s="1"/>
      <c r="C301" s="1"/>
      <c r="F301" s="1"/>
      <c r="G301" s="1"/>
      <c r="H301" s="1"/>
      <c r="I301" s="1"/>
      <c r="J301" s="1"/>
      <c r="K301" s="1"/>
      <c r="M301" s="1"/>
      <c r="O301" s="1"/>
      <c r="X301" s="7"/>
    </row>
    <row r="302" spans="2:24" ht="15.75" customHeight="1" x14ac:dyDescent="0.25">
      <c r="B302" s="1"/>
      <c r="C302" s="1"/>
      <c r="F302" s="1"/>
      <c r="G302" s="1"/>
      <c r="H302" s="1"/>
      <c r="I302" s="1"/>
      <c r="J302" s="1"/>
      <c r="K302" s="1"/>
      <c r="M302" s="1"/>
      <c r="O302" s="1"/>
      <c r="X302" s="7"/>
    </row>
    <row r="303" spans="2:24" ht="15.75" customHeight="1" x14ac:dyDescent="0.25">
      <c r="B303" s="1"/>
      <c r="C303" s="1"/>
      <c r="F303" s="1"/>
      <c r="G303" s="1"/>
      <c r="H303" s="1"/>
      <c r="I303" s="1"/>
      <c r="J303" s="1"/>
      <c r="K303" s="1"/>
      <c r="M303" s="1"/>
      <c r="O303" s="1"/>
      <c r="X303" s="7"/>
    </row>
    <row r="304" spans="2:24" ht="15.75" customHeight="1" x14ac:dyDescent="0.25">
      <c r="B304" s="1"/>
      <c r="C304" s="1"/>
      <c r="F304" s="1"/>
      <c r="G304" s="1"/>
      <c r="H304" s="1"/>
      <c r="I304" s="1"/>
      <c r="J304" s="1"/>
      <c r="K304" s="1"/>
      <c r="M304" s="1"/>
      <c r="O304" s="1"/>
      <c r="X304" s="7"/>
    </row>
    <row r="305" spans="2:24" ht="15.75" customHeight="1" x14ac:dyDescent="0.25">
      <c r="B305" s="1"/>
      <c r="C305" s="1"/>
      <c r="F305" s="1"/>
      <c r="G305" s="1"/>
      <c r="H305" s="1"/>
      <c r="I305" s="1"/>
      <c r="J305" s="1"/>
      <c r="K305" s="1"/>
      <c r="M305" s="1"/>
      <c r="O305" s="1"/>
      <c r="X305" s="7"/>
    </row>
    <row r="306" spans="2:24" ht="15.75" customHeight="1" x14ac:dyDescent="0.25">
      <c r="B306" s="1"/>
      <c r="C306" s="1"/>
      <c r="F306" s="1"/>
      <c r="G306" s="1"/>
      <c r="H306" s="1"/>
      <c r="I306" s="1"/>
      <c r="J306" s="1"/>
      <c r="K306" s="1"/>
      <c r="M306" s="1"/>
      <c r="O306" s="1"/>
      <c r="X306" s="7"/>
    </row>
    <row r="307" spans="2:24" ht="15.75" customHeight="1" x14ac:dyDescent="0.25">
      <c r="B307" s="1"/>
      <c r="C307" s="1"/>
      <c r="F307" s="1"/>
      <c r="G307" s="1"/>
      <c r="H307" s="1"/>
      <c r="I307" s="1"/>
      <c r="J307" s="1"/>
      <c r="K307" s="1"/>
      <c r="M307" s="1"/>
      <c r="O307" s="1"/>
      <c r="X307" s="7"/>
    </row>
    <row r="308" spans="2:24" ht="15.75" customHeight="1" x14ac:dyDescent="0.25">
      <c r="B308" s="1"/>
      <c r="C308" s="1"/>
      <c r="F308" s="1"/>
      <c r="G308" s="1"/>
      <c r="H308" s="1"/>
      <c r="I308" s="1"/>
      <c r="J308" s="1"/>
      <c r="K308" s="1"/>
      <c r="M308" s="1"/>
      <c r="O308" s="1"/>
      <c r="X308" s="7"/>
    </row>
    <row r="309" spans="2:24" ht="15.75" customHeight="1" x14ac:dyDescent="0.25">
      <c r="B309" s="1"/>
      <c r="C309" s="1"/>
      <c r="F309" s="1"/>
      <c r="G309" s="1"/>
      <c r="H309" s="1"/>
      <c r="I309" s="1"/>
      <c r="J309" s="1"/>
      <c r="K309" s="1"/>
      <c r="M309" s="1"/>
      <c r="O309" s="1"/>
      <c r="X309" s="7"/>
    </row>
    <row r="310" spans="2:24" ht="15.75" customHeight="1" x14ac:dyDescent="0.25">
      <c r="B310" s="1"/>
      <c r="C310" s="1"/>
      <c r="F310" s="1"/>
      <c r="G310" s="1"/>
      <c r="H310" s="1"/>
      <c r="I310" s="1"/>
      <c r="J310" s="1"/>
      <c r="K310" s="1"/>
      <c r="M310" s="1"/>
      <c r="O310" s="1"/>
      <c r="X310" s="7"/>
    </row>
    <row r="311" spans="2:24" ht="15.75" customHeight="1" x14ac:dyDescent="0.25">
      <c r="B311" s="1"/>
      <c r="C311" s="1"/>
      <c r="F311" s="1"/>
      <c r="G311" s="1"/>
      <c r="H311" s="1"/>
      <c r="I311" s="1"/>
      <c r="J311" s="1"/>
      <c r="K311" s="1"/>
      <c r="M311" s="1"/>
      <c r="O311" s="1"/>
      <c r="X311" s="7"/>
    </row>
    <row r="312" spans="2:24" ht="15.75" customHeight="1" x14ac:dyDescent="0.25">
      <c r="B312" s="1"/>
      <c r="C312" s="1"/>
      <c r="F312" s="1"/>
      <c r="G312" s="1"/>
      <c r="H312" s="1"/>
      <c r="I312" s="1"/>
      <c r="J312" s="1"/>
      <c r="K312" s="1"/>
      <c r="M312" s="1"/>
      <c r="O312" s="1"/>
      <c r="X312" s="7"/>
    </row>
    <row r="313" spans="2:24" ht="15.75" customHeight="1" x14ac:dyDescent="0.25">
      <c r="B313" s="1"/>
      <c r="C313" s="1"/>
      <c r="F313" s="1"/>
      <c r="G313" s="1"/>
      <c r="H313" s="1"/>
      <c r="I313" s="1"/>
      <c r="J313" s="1"/>
      <c r="K313" s="1"/>
      <c r="M313" s="1"/>
      <c r="O313" s="1"/>
      <c r="X313" s="7"/>
    </row>
    <row r="314" spans="2:24" ht="15.75" customHeight="1" x14ac:dyDescent="0.25">
      <c r="B314" s="1"/>
      <c r="C314" s="1"/>
      <c r="F314" s="1"/>
      <c r="G314" s="1"/>
      <c r="H314" s="1"/>
      <c r="I314" s="1"/>
      <c r="J314" s="1"/>
      <c r="K314" s="1"/>
      <c r="M314" s="1"/>
      <c r="O314" s="1"/>
      <c r="X314" s="7"/>
    </row>
    <row r="315" spans="2:24" ht="15.75" customHeight="1" x14ac:dyDescent="0.25">
      <c r="B315" s="1"/>
      <c r="C315" s="1"/>
      <c r="F315" s="1"/>
      <c r="G315" s="1"/>
      <c r="H315" s="1"/>
      <c r="I315" s="1"/>
      <c r="J315" s="1"/>
      <c r="K315" s="1"/>
      <c r="M315" s="1"/>
      <c r="O315" s="1"/>
      <c r="X315" s="7"/>
    </row>
    <row r="316" spans="2:24" ht="15.75" customHeight="1" x14ac:dyDescent="0.25">
      <c r="B316" s="1"/>
      <c r="C316" s="1"/>
      <c r="F316" s="1"/>
      <c r="G316" s="1"/>
      <c r="H316" s="1"/>
      <c r="I316" s="1"/>
      <c r="J316" s="1"/>
      <c r="K316" s="1"/>
      <c r="M316" s="1"/>
      <c r="O316" s="1"/>
      <c r="X316" s="7"/>
    </row>
    <row r="317" spans="2:24" ht="15.75" customHeight="1" x14ac:dyDescent="0.25">
      <c r="B317" s="1"/>
      <c r="C317" s="1"/>
      <c r="F317" s="1"/>
      <c r="G317" s="1"/>
      <c r="H317" s="1"/>
      <c r="I317" s="1"/>
      <c r="J317" s="1"/>
      <c r="K317" s="1"/>
      <c r="M317" s="1"/>
      <c r="O317" s="1"/>
      <c r="X317" s="7"/>
    </row>
    <row r="318" spans="2:24" ht="15.75" customHeight="1" x14ac:dyDescent="0.25">
      <c r="B318" s="1"/>
      <c r="C318" s="1"/>
      <c r="F318" s="1"/>
      <c r="G318" s="1"/>
      <c r="H318" s="1"/>
      <c r="I318" s="1"/>
      <c r="J318" s="1"/>
      <c r="K318" s="1"/>
      <c r="M318" s="1"/>
      <c r="O318" s="1"/>
      <c r="X318" s="7"/>
    </row>
    <row r="319" spans="2:24" ht="15.75" customHeight="1" x14ac:dyDescent="0.25">
      <c r="B319" s="1"/>
      <c r="C319" s="1"/>
      <c r="F319" s="1"/>
      <c r="G319" s="1"/>
      <c r="H319" s="1"/>
      <c r="I319" s="1"/>
      <c r="J319" s="1"/>
      <c r="K319" s="1"/>
      <c r="M319" s="1"/>
      <c r="O319" s="1"/>
      <c r="X319" s="7"/>
    </row>
    <row r="320" spans="2:24" ht="15.75" customHeight="1" x14ac:dyDescent="0.25">
      <c r="B320" s="1"/>
      <c r="C320" s="1"/>
      <c r="F320" s="1"/>
      <c r="G320" s="1"/>
      <c r="H320" s="1"/>
      <c r="I320" s="1"/>
      <c r="J320" s="1"/>
      <c r="K320" s="1"/>
      <c r="M320" s="1"/>
      <c r="O320" s="1"/>
      <c r="X320" s="7"/>
    </row>
    <row r="321" spans="2:24" ht="15.75" customHeight="1" x14ac:dyDescent="0.25">
      <c r="B321" s="1"/>
      <c r="C321" s="1"/>
      <c r="F321" s="1"/>
      <c r="G321" s="1"/>
      <c r="H321" s="1"/>
      <c r="I321" s="1"/>
      <c r="J321" s="1"/>
      <c r="K321" s="1"/>
      <c r="M321" s="1"/>
      <c r="O321" s="1"/>
      <c r="X321" s="7"/>
    </row>
    <row r="322" spans="2:24" ht="15.75" customHeight="1" x14ac:dyDescent="0.25">
      <c r="B322" s="1"/>
      <c r="C322" s="1"/>
      <c r="F322" s="1"/>
      <c r="G322" s="1"/>
      <c r="H322" s="1"/>
      <c r="I322" s="1"/>
      <c r="J322" s="1"/>
      <c r="K322" s="1"/>
      <c r="M322" s="1"/>
      <c r="O322" s="1"/>
      <c r="X322" s="7"/>
    </row>
    <row r="323" spans="2:24" ht="15.75" customHeight="1" x14ac:dyDescent="0.25">
      <c r="B323" s="1"/>
      <c r="C323" s="1"/>
      <c r="F323" s="1"/>
      <c r="G323" s="1"/>
      <c r="H323" s="1"/>
      <c r="I323" s="1"/>
      <c r="J323" s="1"/>
      <c r="K323" s="1"/>
      <c r="M323" s="1"/>
      <c r="O323" s="1"/>
      <c r="X323" s="7"/>
    </row>
    <row r="324" spans="2:24" ht="15.75" customHeight="1" x14ac:dyDescent="0.25">
      <c r="B324" s="1"/>
      <c r="C324" s="1"/>
      <c r="F324" s="1"/>
      <c r="G324" s="1"/>
      <c r="H324" s="1"/>
      <c r="I324" s="1"/>
      <c r="J324" s="1"/>
      <c r="K324" s="1"/>
      <c r="M324" s="1"/>
      <c r="O324" s="1"/>
      <c r="X324" s="7"/>
    </row>
    <row r="325" spans="2:24" ht="15.75" customHeight="1" x14ac:dyDescent="0.25">
      <c r="B325" s="1"/>
      <c r="C325" s="1"/>
      <c r="F325" s="1"/>
      <c r="G325" s="1"/>
      <c r="H325" s="1"/>
      <c r="I325" s="1"/>
      <c r="J325" s="1"/>
      <c r="K325" s="1"/>
      <c r="M325" s="1"/>
      <c r="O325" s="1"/>
      <c r="X325" s="7"/>
    </row>
    <row r="326" spans="2:24" ht="15.75" customHeight="1" x14ac:dyDescent="0.25">
      <c r="B326" s="1"/>
      <c r="C326" s="1"/>
      <c r="F326" s="1"/>
      <c r="G326" s="1"/>
      <c r="H326" s="1"/>
      <c r="I326" s="1"/>
      <c r="J326" s="1"/>
      <c r="K326" s="1"/>
      <c r="M326" s="1"/>
      <c r="O326" s="1"/>
      <c r="X326" s="7"/>
    </row>
    <row r="327" spans="2:24" ht="15.75" customHeight="1" x14ac:dyDescent="0.25">
      <c r="B327" s="1"/>
      <c r="C327" s="1"/>
      <c r="F327" s="1"/>
      <c r="G327" s="1"/>
      <c r="H327" s="1"/>
      <c r="I327" s="1"/>
      <c r="J327" s="1"/>
      <c r="K327" s="1"/>
      <c r="M327" s="1"/>
      <c r="O327" s="1"/>
      <c r="X327" s="7"/>
    </row>
    <row r="328" spans="2:24" ht="15.75" customHeight="1" x14ac:dyDescent="0.25">
      <c r="B328" s="1"/>
      <c r="C328" s="1"/>
      <c r="F328" s="1"/>
      <c r="G328" s="1"/>
      <c r="H328" s="1"/>
      <c r="I328" s="1"/>
      <c r="J328" s="1"/>
      <c r="K328" s="1"/>
      <c r="M328" s="1"/>
      <c r="O328" s="1"/>
      <c r="X328" s="7"/>
    </row>
    <row r="329" spans="2:24" ht="15.75" customHeight="1" x14ac:dyDescent="0.25">
      <c r="B329" s="1"/>
      <c r="C329" s="1"/>
      <c r="F329" s="1"/>
      <c r="G329" s="1"/>
      <c r="H329" s="1"/>
      <c r="I329" s="1"/>
      <c r="J329" s="1"/>
      <c r="K329" s="1"/>
      <c r="M329" s="1"/>
      <c r="O329" s="1"/>
      <c r="X329" s="7"/>
    </row>
    <row r="330" spans="2:24" ht="15.75" customHeight="1" x14ac:dyDescent="0.25">
      <c r="B330" s="1"/>
      <c r="C330" s="1"/>
      <c r="F330" s="1"/>
      <c r="G330" s="1"/>
      <c r="H330" s="1"/>
      <c r="I330" s="1"/>
      <c r="J330" s="1"/>
      <c r="K330" s="1"/>
      <c r="M330" s="1"/>
      <c r="O330" s="1"/>
      <c r="X330" s="7"/>
    </row>
    <row r="331" spans="2:24" ht="15.75" customHeight="1" x14ac:dyDescent="0.25">
      <c r="B331" s="1"/>
      <c r="C331" s="1"/>
      <c r="F331" s="1"/>
      <c r="G331" s="1"/>
      <c r="H331" s="1"/>
      <c r="I331" s="1"/>
      <c r="J331" s="1"/>
      <c r="K331" s="1"/>
      <c r="M331" s="1"/>
      <c r="O331" s="1"/>
      <c r="X331" s="7"/>
    </row>
    <row r="332" spans="2:24" ht="15.75" customHeight="1" x14ac:dyDescent="0.25">
      <c r="B332" s="1"/>
      <c r="C332" s="1"/>
      <c r="F332" s="1"/>
      <c r="G332" s="1"/>
      <c r="H332" s="1"/>
      <c r="I332" s="1"/>
      <c r="J332" s="1"/>
      <c r="K332" s="1"/>
      <c r="M332" s="1"/>
      <c r="O332" s="1"/>
      <c r="X332" s="7"/>
    </row>
    <row r="333" spans="2:24" ht="15.75" customHeight="1" x14ac:dyDescent="0.25">
      <c r="B333" s="1"/>
      <c r="C333" s="1"/>
      <c r="F333" s="1"/>
      <c r="G333" s="1"/>
      <c r="H333" s="1"/>
      <c r="I333" s="1"/>
      <c r="J333" s="1"/>
      <c r="K333" s="1"/>
      <c r="M333" s="1"/>
      <c r="O333" s="1"/>
      <c r="X333" s="7"/>
    </row>
    <row r="334" spans="2:24" ht="15.75" customHeight="1" x14ac:dyDescent="0.25">
      <c r="B334" s="1"/>
      <c r="C334" s="1"/>
      <c r="F334" s="1"/>
      <c r="G334" s="1"/>
      <c r="H334" s="1"/>
      <c r="I334" s="1"/>
      <c r="J334" s="1"/>
      <c r="K334" s="1"/>
      <c r="M334" s="1"/>
      <c r="O334" s="1"/>
      <c r="X334" s="7"/>
    </row>
    <row r="335" spans="2:24" ht="15.75" customHeight="1" x14ac:dyDescent="0.25">
      <c r="B335" s="1"/>
      <c r="C335" s="1"/>
      <c r="F335" s="1"/>
      <c r="G335" s="1"/>
      <c r="H335" s="1"/>
      <c r="I335" s="1"/>
      <c r="J335" s="1"/>
      <c r="K335" s="1"/>
      <c r="M335" s="1"/>
      <c r="O335" s="1"/>
      <c r="X335" s="7"/>
    </row>
    <row r="336" spans="2:24" ht="15.75" customHeight="1" x14ac:dyDescent="0.25">
      <c r="B336" s="1"/>
      <c r="C336" s="1"/>
      <c r="F336" s="1"/>
      <c r="G336" s="1"/>
      <c r="H336" s="1"/>
      <c r="I336" s="1"/>
      <c r="J336" s="1"/>
      <c r="K336" s="1"/>
      <c r="M336" s="1"/>
      <c r="O336" s="1"/>
      <c r="X336" s="7"/>
    </row>
    <row r="337" spans="2:24" ht="15.75" customHeight="1" x14ac:dyDescent="0.25">
      <c r="B337" s="1"/>
      <c r="C337" s="1"/>
      <c r="F337" s="1"/>
      <c r="G337" s="1"/>
      <c r="H337" s="1"/>
      <c r="I337" s="1"/>
      <c r="J337" s="1"/>
      <c r="K337" s="1"/>
      <c r="M337" s="1"/>
      <c r="O337" s="1"/>
      <c r="X337" s="7"/>
    </row>
    <row r="338" spans="2:24" ht="15.75" customHeight="1" x14ac:dyDescent="0.25">
      <c r="B338" s="1"/>
      <c r="C338" s="1"/>
      <c r="F338" s="1"/>
      <c r="G338" s="1"/>
      <c r="H338" s="1"/>
      <c r="I338" s="1"/>
      <c r="J338" s="1"/>
      <c r="K338" s="1"/>
      <c r="M338" s="1"/>
      <c r="O338" s="1"/>
      <c r="X338" s="7"/>
    </row>
    <row r="339" spans="2:24" ht="15.75" customHeight="1" x14ac:dyDescent="0.25">
      <c r="B339" s="1"/>
      <c r="C339" s="1"/>
      <c r="F339" s="1"/>
      <c r="G339" s="1"/>
      <c r="H339" s="1"/>
      <c r="I339" s="1"/>
      <c r="J339" s="1"/>
      <c r="K339" s="1"/>
      <c r="M339" s="1"/>
      <c r="O339" s="1"/>
      <c r="X339" s="7"/>
    </row>
    <row r="340" spans="2:24" ht="15.75" customHeight="1" x14ac:dyDescent="0.25">
      <c r="B340" s="1"/>
      <c r="C340" s="1"/>
      <c r="F340" s="1"/>
      <c r="G340" s="1"/>
      <c r="H340" s="1"/>
      <c r="I340" s="1"/>
      <c r="J340" s="1"/>
      <c r="K340" s="1"/>
      <c r="M340" s="1"/>
      <c r="O340" s="1"/>
      <c r="X340" s="7"/>
    </row>
    <row r="341" spans="2:24" ht="15.75" customHeight="1" x14ac:dyDescent="0.25">
      <c r="B341" s="1"/>
      <c r="C341" s="1"/>
      <c r="F341" s="1"/>
      <c r="G341" s="1"/>
      <c r="H341" s="1"/>
      <c r="I341" s="1"/>
      <c r="J341" s="1"/>
      <c r="K341" s="1"/>
      <c r="M341" s="1"/>
      <c r="O341" s="1"/>
      <c r="X341" s="7"/>
    </row>
    <row r="342" spans="2:24" ht="15.75" customHeight="1" x14ac:dyDescent="0.25">
      <c r="B342" s="1"/>
      <c r="C342" s="1"/>
      <c r="F342" s="1"/>
      <c r="G342" s="1"/>
      <c r="H342" s="1"/>
      <c r="I342" s="1"/>
      <c r="J342" s="1"/>
      <c r="K342" s="1"/>
      <c r="M342" s="1"/>
      <c r="O342" s="1"/>
      <c r="X342" s="7"/>
    </row>
    <row r="343" spans="2:24" ht="15.75" customHeight="1" x14ac:dyDescent="0.25">
      <c r="B343" s="1"/>
      <c r="C343" s="1"/>
      <c r="F343" s="1"/>
      <c r="G343" s="1"/>
      <c r="H343" s="1"/>
      <c r="I343" s="1"/>
      <c r="J343" s="1"/>
      <c r="K343" s="1"/>
      <c r="M343" s="1"/>
      <c r="O343" s="1"/>
      <c r="X343" s="7"/>
    </row>
    <row r="344" spans="2:24" ht="15.75" customHeight="1" x14ac:dyDescent="0.25">
      <c r="B344" s="1"/>
      <c r="C344" s="1"/>
      <c r="F344" s="1"/>
      <c r="G344" s="1"/>
      <c r="H344" s="1"/>
      <c r="I344" s="1"/>
      <c r="J344" s="1"/>
      <c r="K344" s="1"/>
      <c r="M344" s="1"/>
      <c r="O344" s="1"/>
      <c r="X344" s="7"/>
    </row>
    <row r="345" spans="2:24" ht="15.75" customHeight="1" x14ac:dyDescent="0.25">
      <c r="B345" s="1"/>
      <c r="C345" s="1"/>
      <c r="F345" s="1"/>
      <c r="G345" s="1"/>
      <c r="H345" s="1"/>
      <c r="I345" s="1"/>
      <c r="J345" s="1"/>
      <c r="K345" s="1"/>
      <c r="M345" s="1"/>
      <c r="O345" s="1"/>
      <c r="X345" s="7"/>
    </row>
    <row r="346" spans="2:24" ht="15.75" customHeight="1" x14ac:dyDescent="0.25">
      <c r="B346" s="1"/>
      <c r="C346" s="1"/>
      <c r="F346" s="1"/>
      <c r="G346" s="1"/>
      <c r="H346" s="1"/>
      <c r="I346" s="1"/>
      <c r="J346" s="1"/>
      <c r="K346" s="1"/>
      <c r="M346" s="1"/>
      <c r="O346" s="1"/>
      <c r="X346" s="7"/>
    </row>
    <row r="347" spans="2:24" ht="15.75" customHeight="1" x14ac:dyDescent="0.25">
      <c r="B347" s="1"/>
      <c r="C347" s="1"/>
      <c r="F347" s="1"/>
      <c r="G347" s="1"/>
      <c r="H347" s="1"/>
      <c r="I347" s="1"/>
      <c r="J347" s="1"/>
      <c r="K347" s="1"/>
      <c r="M347" s="1"/>
      <c r="O347" s="1"/>
      <c r="X347" s="7"/>
    </row>
    <row r="348" spans="2:24" ht="15.75" customHeight="1" x14ac:dyDescent="0.25">
      <c r="B348" s="1"/>
      <c r="C348" s="1"/>
      <c r="F348" s="1"/>
      <c r="G348" s="1"/>
      <c r="H348" s="1"/>
      <c r="I348" s="1"/>
      <c r="J348" s="1"/>
      <c r="K348" s="1"/>
      <c r="M348" s="1"/>
      <c r="O348" s="1"/>
      <c r="X348" s="7"/>
    </row>
    <row r="349" spans="2:24" ht="15.75" customHeight="1" x14ac:dyDescent="0.25">
      <c r="B349" s="1"/>
      <c r="C349" s="1"/>
      <c r="F349" s="1"/>
      <c r="G349" s="1"/>
      <c r="H349" s="1"/>
      <c r="I349" s="1"/>
      <c r="J349" s="1"/>
      <c r="K349" s="1"/>
      <c r="M349" s="1"/>
      <c r="O349" s="1"/>
      <c r="X349" s="7"/>
    </row>
    <row r="350" spans="2:24" ht="15.75" customHeight="1" x14ac:dyDescent="0.25">
      <c r="B350" s="1"/>
      <c r="C350" s="1"/>
      <c r="F350" s="1"/>
      <c r="G350" s="1"/>
      <c r="H350" s="1"/>
      <c r="I350" s="1"/>
      <c r="J350" s="1"/>
      <c r="K350" s="1"/>
      <c r="M350" s="1"/>
      <c r="O350" s="1"/>
      <c r="X350" s="7"/>
    </row>
    <row r="351" spans="2:24" ht="15.75" customHeight="1" x14ac:dyDescent="0.25">
      <c r="B351" s="1"/>
      <c r="C351" s="1"/>
      <c r="F351" s="1"/>
      <c r="G351" s="1"/>
      <c r="H351" s="1"/>
      <c r="I351" s="1"/>
      <c r="J351" s="1"/>
      <c r="K351" s="1"/>
      <c r="M351" s="1"/>
      <c r="O351" s="1"/>
      <c r="X351" s="7"/>
    </row>
    <row r="352" spans="2:24" ht="15.75" customHeight="1" x14ac:dyDescent="0.25">
      <c r="B352" s="1"/>
      <c r="C352" s="1"/>
      <c r="F352" s="1"/>
      <c r="G352" s="1"/>
      <c r="H352" s="1"/>
      <c r="I352" s="1"/>
      <c r="J352" s="1"/>
      <c r="K352" s="1"/>
      <c r="M352" s="1"/>
      <c r="O352" s="1"/>
      <c r="X352" s="7"/>
    </row>
    <row r="353" spans="2:24" ht="15.75" customHeight="1" x14ac:dyDescent="0.25">
      <c r="B353" s="1"/>
      <c r="C353" s="1"/>
      <c r="F353" s="1"/>
      <c r="G353" s="1"/>
      <c r="H353" s="1"/>
      <c r="I353" s="1"/>
      <c r="J353" s="1"/>
      <c r="K353" s="1"/>
      <c r="M353" s="1"/>
      <c r="O353" s="1"/>
      <c r="X353" s="7"/>
    </row>
    <row r="354" spans="2:24" ht="15.75" customHeight="1" x14ac:dyDescent="0.25">
      <c r="B354" s="1"/>
      <c r="C354" s="1"/>
      <c r="F354" s="1"/>
      <c r="G354" s="1"/>
      <c r="H354" s="1"/>
      <c r="I354" s="1"/>
      <c r="J354" s="1"/>
      <c r="K354" s="1"/>
      <c r="M354" s="1"/>
      <c r="O354" s="1"/>
      <c r="X354" s="7"/>
    </row>
    <row r="355" spans="2:24" ht="15.75" customHeight="1" x14ac:dyDescent="0.25">
      <c r="B355" s="1"/>
      <c r="C355" s="1"/>
      <c r="F355" s="1"/>
      <c r="G355" s="1"/>
      <c r="H355" s="1"/>
      <c r="I355" s="1"/>
      <c r="J355" s="1"/>
      <c r="K355" s="1"/>
      <c r="M355" s="1"/>
      <c r="O355" s="1"/>
      <c r="X355" s="7"/>
    </row>
    <row r="356" spans="2:24" ht="15.75" customHeight="1" x14ac:dyDescent="0.25">
      <c r="B356" s="1"/>
      <c r="C356" s="1"/>
      <c r="F356" s="1"/>
      <c r="G356" s="1"/>
      <c r="H356" s="1"/>
      <c r="I356" s="1"/>
      <c r="J356" s="1"/>
      <c r="K356" s="1"/>
      <c r="M356" s="1"/>
      <c r="O356" s="1"/>
      <c r="X356" s="7"/>
    </row>
    <row r="357" spans="2:24" ht="15.75" customHeight="1" x14ac:dyDescent="0.25">
      <c r="B357" s="1"/>
      <c r="C357" s="1"/>
      <c r="F357" s="1"/>
      <c r="G357" s="1"/>
      <c r="H357" s="1"/>
      <c r="I357" s="1"/>
      <c r="J357" s="1"/>
      <c r="K357" s="1"/>
      <c r="M357" s="1"/>
      <c r="O357" s="1"/>
      <c r="X357" s="7"/>
    </row>
    <row r="358" spans="2:24" ht="15.75" customHeight="1" x14ac:dyDescent="0.25">
      <c r="B358" s="1"/>
      <c r="C358" s="1"/>
      <c r="F358" s="1"/>
      <c r="G358" s="1"/>
      <c r="H358" s="1"/>
      <c r="I358" s="1"/>
      <c r="J358" s="1"/>
      <c r="K358" s="1"/>
      <c r="M358" s="1"/>
      <c r="O358" s="1"/>
      <c r="X358" s="7"/>
    </row>
    <row r="359" spans="2:24" ht="15.75" customHeight="1" x14ac:dyDescent="0.25">
      <c r="B359" s="1"/>
      <c r="C359" s="1"/>
      <c r="F359" s="1"/>
      <c r="G359" s="1"/>
      <c r="H359" s="1"/>
      <c r="I359" s="1"/>
      <c r="J359" s="1"/>
      <c r="K359" s="1"/>
      <c r="M359" s="1"/>
      <c r="O359" s="1"/>
      <c r="X359" s="7"/>
    </row>
    <row r="360" spans="2:24" ht="15.75" customHeight="1" x14ac:dyDescent="0.25">
      <c r="B360" s="1"/>
      <c r="C360" s="1"/>
      <c r="F360" s="1"/>
      <c r="G360" s="1"/>
      <c r="H360" s="1"/>
      <c r="I360" s="1"/>
      <c r="J360" s="1"/>
      <c r="K360" s="1"/>
      <c r="M360" s="1"/>
      <c r="O360" s="1"/>
      <c r="X360" s="7"/>
    </row>
    <row r="361" spans="2:24" ht="15.75" customHeight="1" x14ac:dyDescent="0.25">
      <c r="B361" s="1"/>
      <c r="C361" s="1"/>
      <c r="F361" s="1"/>
      <c r="G361" s="1"/>
      <c r="H361" s="1"/>
      <c r="I361" s="1"/>
      <c r="J361" s="1"/>
      <c r="K361" s="1"/>
      <c r="M361" s="1"/>
      <c r="O361" s="1"/>
      <c r="X361" s="7"/>
    </row>
    <row r="362" spans="2:24" ht="15.75" customHeight="1" x14ac:dyDescent="0.25">
      <c r="B362" s="1"/>
      <c r="C362" s="1"/>
      <c r="F362" s="1"/>
      <c r="G362" s="1"/>
      <c r="H362" s="1"/>
      <c r="I362" s="1"/>
      <c r="J362" s="1"/>
      <c r="K362" s="1"/>
      <c r="M362" s="1"/>
      <c r="O362" s="1"/>
      <c r="X362" s="7"/>
    </row>
    <row r="363" spans="2:24" ht="15.75" customHeight="1" x14ac:dyDescent="0.25">
      <c r="B363" s="1"/>
      <c r="C363" s="1"/>
      <c r="F363" s="1"/>
      <c r="G363" s="1"/>
      <c r="H363" s="1"/>
      <c r="I363" s="1"/>
      <c r="J363" s="1"/>
      <c r="K363" s="1"/>
      <c r="M363" s="1"/>
      <c r="O363" s="1"/>
      <c r="X363" s="7"/>
    </row>
    <row r="364" spans="2:24" ht="15.75" customHeight="1" x14ac:dyDescent="0.25">
      <c r="B364" s="1"/>
      <c r="C364" s="1"/>
      <c r="F364" s="1"/>
      <c r="G364" s="1"/>
      <c r="H364" s="1"/>
      <c r="I364" s="1"/>
      <c r="J364" s="1"/>
      <c r="K364" s="1"/>
      <c r="M364" s="1"/>
      <c r="O364" s="1"/>
      <c r="X364" s="7"/>
    </row>
    <row r="365" spans="2:24" ht="15.75" customHeight="1" x14ac:dyDescent="0.25">
      <c r="B365" s="1"/>
      <c r="C365" s="1"/>
      <c r="F365" s="1"/>
      <c r="G365" s="1"/>
      <c r="H365" s="1"/>
      <c r="I365" s="1"/>
      <c r="J365" s="1"/>
      <c r="K365" s="1"/>
      <c r="M365" s="1"/>
      <c r="O365" s="1"/>
      <c r="X365" s="7"/>
    </row>
    <row r="366" spans="2:24" ht="15.75" customHeight="1" x14ac:dyDescent="0.25">
      <c r="B366" s="1"/>
      <c r="C366" s="1"/>
      <c r="F366" s="1"/>
      <c r="G366" s="1"/>
      <c r="H366" s="1"/>
      <c r="I366" s="1"/>
      <c r="J366" s="1"/>
      <c r="K366" s="1"/>
      <c r="M366" s="1"/>
      <c r="O366" s="1"/>
      <c r="X366" s="7"/>
    </row>
    <row r="367" spans="2:24" ht="15.75" customHeight="1" x14ac:dyDescent="0.25">
      <c r="B367" s="1"/>
      <c r="C367" s="1"/>
      <c r="F367" s="1"/>
      <c r="G367" s="1"/>
      <c r="H367" s="1"/>
      <c r="I367" s="1"/>
      <c r="J367" s="1"/>
      <c r="K367" s="1"/>
      <c r="M367" s="1"/>
      <c r="O367" s="1"/>
      <c r="X367" s="7"/>
    </row>
    <row r="368" spans="2:24" ht="15.75" customHeight="1" x14ac:dyDescent="0.25">
      <c r="B368" s="1"/>
      <c r="C368" s="1"/>
      <c r="F368" s="1"/>
      <c r="G368" s="1"/>
      <c r="H368" s="1"/>
      <c r="I368" s="1"/>
      <c r="J368" s="1"/>
      <c r="K368" s="1"/>
      <c r="M368" s="1"/>
      <c r="O368" s="1"/>
      <c r="X368" s="7"/>
    </row>
    <row r="369" spans="2:24" ht="15.75" customHeight="1" x14ac:dyDescent="0.25">
      <c r="B369" s="1"/>
      <c r="C369" s="1"/>
      <c r="F369" s="1"/>
      <c r="G369" s="1"/>
      <c r="H369" s="1"/>
      <c r="I369" s="1"/>
      <c r="J369" s="1"/>
      <c r="K369" s="1"/>
      <c r="M369" s="1"/>
      <c r="O369" s="1"/>
      <c r="X369" s="7"/>
    </row>
    <row r="370" spans="2:24" ht="15.75" customHeight="1" x14ac:dyDescent="0.25">
      <c r="B370" s="1"/>
      <c r="C370" s="1"/>
      <c r="F370" s="1"/>
      <c r="G370" s="1"/>
      <c r="H370" s="1"/>
      <c r="I370" s="1"/>
      <c r="J370" s="1"/>
      <c r="K370" s="1"/>
      <c r="M370" s="1"/>
      <c r="O370" s="1"/>
      <c r="X370" s="7"/>
    </row>
    <row r="371" spans="2:24" ht="15.75" customHeight="1" x14ac:dyDescent="0.25">
      <c r="B371" s="1"/>
      <c r="C371" s="1"/>
      <c r="F371" s="1"/>
      <c r="G371" s="1"/>
      <c r="H371" s="1"/>
      <c r="I371" s="1"/>
      <c r="J371" s="1"/>
      <c r="K371" s="1"/>
      <c r="M371" s="1"/>
      <c r="O371" s="1"/>
      <c r="X371" s="7"/>
    </row>
    <row r="372" spans="2:24" ht="15.75" customHeight="1" x14ac:dyDescent="0.25">
      <c r="B372" s="1"/>
      <c r="C372" s="1"/>
      <c r="F372" s="1"/>
      <c r="G372" s="1"/>
      <c r="H372" s="1"/>
      <c r="I372" s="1"/>
      <c r="J372" s="1"/>
      <c r="K372" s="1"/>
      <c r="M372" s="1"/>
      <c r="O372" s="1"/>
      <c r="X372" s="7"/>
    </row>
    <row r="373" spans="2:24" ht="15.75" customHeight="1" x14ac:dyDescent="0.25">
      <c r="B373" s="1"/>
      <c r="C373" s="1"/>
      <c r="F373" s="1"/>
      <c r="G373" s="1"/>
      <c r="H373" s="1"/>
      <c r="I373" s="1"/>
      <c r="J373" s="1"/>
      <c r="K373" s="1"/>
      <c r="M373" s="1"/>
      <c r="O373" s="1"/>
      <c r="X373" s="7"/>
    </row>
    <row r="374" spans="2:24" ht="15.75" customHeight="1" x14ac:dyDescent="0.25">
      <c r="B374" s="1"/>
      <c r="C374" s="1"/>
      <c r="F374" s="1"/>
      <c r="G374" s="1"/>
      <c r="H374" s="1"/>
      <c r="I374" s="1"/>
      <c r="J374" s="1"/>
      <c r="K374" s="1"/>
      <c r="M374" s="1"/>
      <c r="O374" s="1"/>
      <c r="X374" s="7"/>
    </row>
    <row r="375" spans="2:24" ht="15.75" customHeight="1" x14ac:dyDescent="0.25">
      <c r="B375" s="1"/>
      <c r="C375" s="1"/>
      <c r="F375" s="1"/>
      <c r="G375" s="1"/>
      <c r="H375" s="1"/>
      <c r="I375" s="1"/>
      <c r="J375" s="1"/>
      <c r="K375" s="1"/>
      <c r="M375" s="1"/>
      <c r="O375" s="1"/>
      <c r="X375" s="7"/>
    </row>
    <row r="376" spans="2:24" ht="15.75" customHeight="1" x14ac:dyDescent="0.25">
      <c r="B376" s="1"/>
      <c r="C376" s="1"/>
      <c r="F376" s="1"/>
      <c r="G376" s="1"/>
      <c r="H376" s="1"/>
      <c r="I376" s="1"/>
      <c r="J376" s="1"/>
      <c r="K376" s="1"/>
      <c r="M376" s="1"/>
      <c r="O376" s="1"/>
      <c r="X376" s="7"/>
    </row>
    <row r="377" spans="2:24" ht="15.75" customHeight="1" x14ac:dyDescent="0.25">
      <c r="B377" s="1"/>
      <c r="C377" s="1"/>
      <c r="F377" s="1"/>
      <c r="G377" s="1"/>
      <c r="H377" s="1"/>
      <c r="I377" s="1"/>
      <c r="J377" s="1"/>
      <c r="K377" s="1"/>
      <c r="M377" s="1"/>
      <c r="O377" s="1"/>
      <c r="X377" s="7"/>
    </row>
    <row r="378" spans="2:24" ht="15.75" customHeight="1" x14ac:dyDescent="0.25">
      <c r="B378" s="1"/>
      <c r="C378" s="1"/>
      <c r="F378" s="1"/>
      <c r="G378" s="1"/>
      <c r="H378" s="1"/>
      <c r="I378" s="1"/>
      <c r="J378" s="1"/>
      <c r="K378" s="1"/>
      <c r="M378" s="1"/>
      <c r="O378" s="1"/>
      <c r="X378" s="7"/>
    </row>
    <row r="379" spans="2:24" ht="15.75" customHeight="1" x14ac:dyDescent="0.25">
      <c r="B379" s="1"/>
      <c r="C379" s="1"/>
      <c r="F379" s="1"/>
      <c r="G379" s="1"/>
      <c r="H379" s="1"/>
      <c r="I379" s="1"/>
      <c r="J379" s="1"/>
      <c r="K379" s="1"/>
      <c r="M379" s="1"/>
      <c r="O379" s="1"/>
      <c r="X379" s="7"/>
    </row>
    <row r="380" spans="2:24" ht="15.75" customHeight="1" x14ac:dyDescent="0.25">
      <c r="B380" s="1"/>
      <c r="C380" s="1"/>
      <c r="F380" s="1"/>
      <c r="G380" s="1"/>
      <c r="H380" s="1"/>
      <c r="I380" s="1"/>
      <c r="J380" s="1"/>
      <c r="K380" s="1"/>
      <c r="M380" s="1"/>
      <c r="O380" s="1"/>
      <c r="X380" s="7"/>
    </row>
    <row r="381" spans="2:24" ht="15.75" customHeight="1" x14ac:dyDescent="0.25">
      <c r="B381" s="1"/>
      <c r="C381" s="1"/>
      <c r="F381" s="1"/>
      <c r="G381" s="1"/>
      <c r="H381" s="1"/>
      <c r="I381" s="1"/>
      <c r="J381" s="1"/>
      <c r="K381" s="1"/>
      <c r="M381" s="1"/>
      <c r="O381" s="1"/>
      <c r="X381" s="7"/>
    </row>
    <row r="382" spans="2:24" ht="15.75" customHeight="1" x14ac:dyDescent="0.25">
      <c r="B382" s="1"/>
      <c r="C382" s="1"/>
      <c r="F382" s="1"/>
      <c r="G382" s="1"/>
      <c r="H382" s="1"/>
      <c r="I382" s="1"/>
      <c r="J382" s="1"/>
      <c r="K382" s="1"/>
      <c r="M382" s="1"/>
      <c r="O382" s="1"/>
      <c r="X382" s="7"/>
    </row>
    <row r="383" spans="2:24" ht="15.75" customHeight="1" x14ac:dyDescent="0.25">
      <c r="B383" s="1"/>
      <c r="C383" s="1"/>
      <c r="F383" s="1"/>
      <c r="G383" s="1"/>
      <c r="H383" s="1"/>
      <c r="I383" s="1"/>
      <c r="J383" s="1"/>
      <c r="K383" s="1"/>
      <c r="M383" s="1"/>
      <c r="O383" s="1"/>
      <c r="X383" s="7"/>
    </row>
    <row r="384" spans="2:24" ht="15.75" customHeight="1" x14ac:dyDescent="0.25">
      <c r="B384" s="1"/>
      <c r="C384" s="1"/>
      <c r="F384" s="1"/>
      <c r="G384" s="1"/>
      <c r="H384" s="1"/>
      <c r="I384" s="1"/>
      <c r="J384" s="1"/>
      <c r="K384" s="1"/>
      <c r="M384" s="1"/>
      <c r="O384" s="1"/>
      <c r="X384" s="7"/>
    </row>
    <row r="385" spans="2:24" ht="15.75" customHeight="1" x14ac:dyDescent="0.25">
      <c r="B385" s="1"/>
      <c r="C385" s="1"/>
      <c r="F385" s="1"/>
      <c r="G385" s="1"/>
      <c r="H385" s="1"/>
      <c r="I385" s="1"/>
      <c r="J385" s="1"/>
      <c r="K385" s="1"/>
      <c r="M385" s="1"/>
      <c r="O385" s="1"/>
      <c r="X385" s="7"/>
    </row>
    <row r="386" spans="2:24" ht="15.75" customHeight="1" x14ac:dyDescent="0.25">
      <c r="B386" s="1"/>
      <c r="C386" s="1"/>
      <c r="F386" s="1"/>
      <c r="G386" s="1"/>
      <c r="H386" s="1"/>
      <c r="I386" s="1"/>
      <c r="J386" s="1"/>
      <c r="K386" s="1"/>
      <c r="M386" s="1"/>
      <c r="O386" s="1"/>
      <c r="X386" s="7"/>
    </row>
    <row r="387" spans="2:24" ht="15.75" customHeight="1" x14ac:dyDescent="0.25">
      <c r="B387" s="1"/>
      <c r="C387" s="1"/>
      <c r="F387" s="1"/>
      <c r="G387" s="1"/>
      <c r="H387" s="1"/>
      <c r="I387" s="1"/>
      <c r="J387" s="1"/>
      <c r="K387" s="1"/>
      <c r="M387" s="1"/>
      <c r="O387" s="1"/>
      <c r="X387" s="7"/>
    </row>
    <row r="388" spans="2:24" ht="15.75" customHeight="1" x14ac:dyDescent="0.25">
      <c r="B388" s="1"/>
      <c r="C388" s="1"/>
      <c r="F388" s="1"/>
      <c r="G388" s="1"/>
      <c r="H388" s="1"/>
      <c r="I388" s="1"/>
      <c r="J388" s="1"/>
      <c r="K388" s="1"/>
      <c r="M388" s="1"/>
      <c r="O388" s="1"/>
      <c r="X388" s="7"/>
    </row>
    <row r="389" spans="2:24" ht="15.75" customHeight="1" x14ac:dyDescent="0.25">
      <c r="B389" s="1"/>
      <c r="C389" s="1"/>
      <c r="F389" s="1"/>
      <c r="G389" s="1"/>
      <c r="H389" s="1"/>
      <c r="I389" s="1"/>
      <c r="J389" s="1"/>
      <c r="K389" s="1"/>
      <c r="M389" s="1"/>
      <c r="O389" s="1"/>
      <c r="X389" s="7"/>
    </row>
    <row r="390" spans="2:24" ht="15.75" customHeight="1" x14ac:dyDescent="0.25">
      <c r="B390" s="1"/>
      <c r="C390" s="1"/>
      <c r="F390" s="1"/>
      <c r="G390" s="1"/>
      <c r="H390" s="1"/>
      <c r="I390" s="1"/>
      <c r="J390" s="1"/>
      <c r="K390" s="1"/>
      <c r="M390" s="1"/>
      <c r="O390" s="1"/>
      <c r="X390" s="7"/>
    </row>
    <row r="391" spans="2:24" ht="15.75" customHeight="1" x14ac:dyDescent="0.25">
      <c r="B391" s="1"/>
      <c r="C391" s="1"/>
      <c r="F391" s="1"/>
      <c r="G391" s="1"/>
      <c r="H391" s="1"/>
      <c r="I391" s="1"/>
      <c r="J391" s="1"/>
      <c r="K391" s="1"/>
      <c r="M391" s="1"/>
      <c r="O391" s="1"/>
      <c r="X391" s="7"/>
    </row>
    <row r="392" spans="2:24" ht="15.75" customHeight="1" x14ac:dyDescent="0.25">
      <c r="B392" s="1"/>
      <c r="C392" s="1"/>
      <c r="F392" s="1"/>
      <c r="G392" s="1"/>
      <c r="H392" s="1"/>
      <c r="I392" s="1"/>
      <c r="J392" s="1"/>
      <c r="K392" s="1"/>
      <c r="M392" s="1"/>
      <c r="O392" s="1"/>
      <c r="X392" s="7"/>
    </row>
    <row r="393" spans="2:24" ht="15.75" customHeight="1" x14ac:dyDescent="0.25">
      <c r="B393" s="1"/>
      <c r="C393" s="1"/>
      <c r="F393" s="1"/>
      <c r="G393" s="1"/>
      <c r="H393" s="1"/>
      <c r="I393" s="1"/>
      <c r="J393" s="1"/>
      <c r="K393" s="1"/>
      <c r="M393" s="1"/>
      <c r="O393" s="1"/>
      <c r="X393" s="7"/>
    </row>
    <row r="394" spans="2:24" ht="15.75" customHeight="1" x14ac:dyDescent="0.25">
      <c r="B394" s="1"/>
      <c r="C394" s="1"/>
      <c r="F394" s="1"/>
      <c r="G394" s="1"/>
      <c r="H394" s="1"/>
      <c r="I394" s="1"/>
      <c r="J394" s="1"/>
      <c r="K394" s="1"/>
      <c r="M394" s="1"/>
      <c r="O394" s="1"/>
      <c r="X394" s="7"/>
    </row>
    <row r="395" spans="2:24" ht="15.75" customHeight="1" x14ac:dyDescent="0.25">
      <c r="B395" s="1"/>
      <c r="C395" s="1"/>
      <c r="F395" s="1"/>
      <c r="G395" s="1"/>
      <c r="H395" s="1"/>
      <c r="I395" s="1"/>
      <c r="J395" s="1"/>
      <c r="K395" s="1"/>
      <c r="M395" s="1"/>
      <c r="O395" s="1"/>
      <c r="X395" s="7"/>
    </row>
    <row r="396" spans="2:24" ht="15.75" customHeight="1" x14ac:dyDescent="0.25">
      <c r="B396" s="1"/>
      <c r="C396" s="1"/>
      <c r="F396" s="1"/>
      <c r="G396" s="1"/>
      <c r="H396" s="1"/>
      <c r="I396" s="1"/>
      <c r="J396" s="1"/>
      <c r="K396" s="1"/>
      <c r="M396" s="1"/>
      <c r="O396" s="1"/>
      <c r="X396" s="7"/>
    </row>
    <row r="397" spans="2:24" ht="15.75" customHeight="1" x14ac:dyDescent="0.25">
      <c r="B397" s="1"/>
      <c r="C397" s="1"/>
      <c r="F397" s="1"/>
      <c r="G397" s="1"/>
      <c r="H397" s="1"/>
      <c r="I397" s="1"/>
      <c r="J397" s="1"/>
      <c r="K397" s="1"/>
      <c r="M397" s="1"/>
      <c r="O397" s="1"/>
      <c r="X397" s="7"/>
    </row>
    <row r="398" spans="2:24" ht="15.75" customHeight="1" x14ac:dyDescent="0.25">
      <c r="B398" s="1"/>
      <c r="C398" s="1"/>
      <c r="F398" s="1"/>
      <c r="G398" s="1"/>
      <c r="H398" s="1"/>
      <c r="I398" s="1"/>
      <c r="J398" s="1"/>
      <c r="K398" s="1"/>
      <c r="M398" s="1"/>
      <c r="O398" s="1"/>
      <c r="X398" s="7"/>
    </row>
    <row r="399" spans="2:24" ht="15.75" customHeight="1" x14ac:dyDescent="0.25">
      <c r="B399" s="1"/>
      <c r="C399" s="1"/>
      <c r="F399" s="1"/>
      <c r="G399" s="1"/>
      <c r="H399" s="1"/>
      <c r="I399" s="1"/>
      <c r="J399" s="1"/>
      <c r="K399" s="1"/>
      <c r="M399" s="1"/>
      <c r="O399" s="1"/>
      <c r="X399" s="7"/>
    </row>
    <row r="400" spans="2:24" ht="15.75" customHeight="1" x14ac:dyDescent="0.25">
      <c r="B400" s="1"/>
      <c r="C400" s="1"/>
      <c r="F400" s="1"/>
      <c r="G400" s="1"/>
      <c r="H400" s="1"/>
      <c r="I400" s="1"/>
      <c r="J400" s="1"/>
      <c r="K400" s="1"/>
      <c r="M400" s="1"/>
      <c r="O400" s="1"/>
      <c r="X400" s="7"/>
    </row>
    <row r="401" spans="2:24" ht="15.75" customHeight="1" x14ac:dyDescent="0.25">
      <c r="B401" s="1"/>
      <c r="C401" s="1"/>
      <c r="F401" s="1"/>
      <c r="G401" s="1"/>
      <c r="H401" s="1"/>
      <c r="I401" s="1"/>
      <c r="J401" s="1"/>
      <c r="K401" s="1"/>
      <c r="M401" s="1"/>
      <c r="O401" s="1"/>
      <c r="X401" s="7"/>
    </row>
    <row r="402" spans="2:24" ht="15.75" customHeight="1" x14ac:dyDescent="0.25">
      <c r="B402" s="1"/>
      <c r="C402" s="1"/>
      <c r="F402" s="1"/>
      <c r="G402" s="1"/>
      <c r="H402" s="1"/>
      <c r="I402" s="1"/>
      <c r="J402" s="1"/>
      <c r="K402" s="1"/>
      <c r="M402" s="1"/>
      <c r="O402" s="1"/>
      <c r="X402" s="7"/>
    </row>
    <row r="403" spans="2:24" ht="15.75" customHeight="1" x14ac:dyDescent="0.25">
      <c r="B403" s="1"/>
      <c r="C403" s="1"/>
      <c r="F403" s="1"/>
      <c r="G403" s="1"/>
      <c r="H403" s="1"/>
      <c r="I403" s="1"/>
      <c r="J403" s="1"/>
      <c r="K403" s="1"/>
      <c r="M403" s="1"/>
      <c r="O403" s="1"/>
      <c r="X403" s="7"/>
    </row>
    <row r="404" spans="2:24" ht="15.75" customHeight="1" x14ac:dyDescent="0.25">
      <c r="B404" s="1"/>
      <c r="C404" s="1"/>
      <c r="F404" s="1"/>
      <c r="G404" s="1"/>
      <c r="H404" s="1"/>
      <c r="I404" s="1"/>
      <c r="J404" s="1"/>
      <c r="K404" s="1"/>
      <c r="M404" s="1"/>
      <c r="O404" s="1"/>
      <c r="X404" s="7"/>
    </row>
    <row r="405" spans="2:24" ht="15.75" customHeight="1" x14ac:dyDescent="0.25">
      <c r="B405" s="1"/>
      <c r="C405" s="1"/>
      <c r="F405" s="1"/>
      <c r="G405" s="1"/>
      <c r="H405" s="1"/>
      <c r="I405" s="1"/>
      <c r="J405" s="1"/>
      <c r="K405" s="1"/>
      <c r="M405" s="1"/>
      <c r="O405" s="1"/>
      <c r="X405" s="7"/>
    </row>
    <row r="406" spans="2:24" ht="15.75" customHeight="1" x14ac:dyDescent="0.25">
      <c r="B406" s="1"/>
      <c r="C406" s="1"/>
      <c r="F406" s="1"/>
      <c r="G406" s="1"/>
      <c r="H406" s="1"/>
      <c r="I406" s="1"/>
      <c r="J406" s="1"/>
      <c r="K406" s="1"/>
      <c r="M406" s="1"/>
      <c r="O406" s="1"/>
      <c r="X406" s="7"/>
    </row>
    <row r="407" spans="2:24" ht="15.75" customHeight="1" x14ac:dyDescent="0.25">
      <c r="B407" s="1"/>
      <c r="C407" s="1"/>
      <c r="F407" s="1"/>
      <c r="G407" s="1"/>
      <c r="H407" s="1"/>
      <c r="I407" s="1"/>
      <c r="J407" s="1"/>
      <c r="K407" s="1"/>
      <c r="M407" s="1"/>
      <c r="O407" s="1"/>
      <c r="X407" s="7"/>
    </row>
    <row r="408" spans="2:24" ht="15.75" customHeight="1" x14ac:dyDescent="0.25">
      <c r="B408" s="1"/>
      <c r="C408" s="1"/>
      <c r="F408" s="1"/>
      <c r="G408" s="1"/>
      <c r="H408" s="1"/>
      <c r="I408" s="1"/>
      <c r="J408" s="1"/>
      <c r="K408" s="1"/>
      <c r="M408" s="1"/>
      <c r="O408" s="1"/>
      <c r="X408" s="7"/>
    </row>
    <row r="409" spans="2:24" ht="15.75" customHeight="1" x14ac:dyDescent="0.25">
      <c r="B409" s="1"/>
      <c r="C409" s="1"/>
      <c r="F409" s="1"/>
      <c r="G409" s="1"/>
      <c r="H409" s="1"/>
      <c r="I409" s="1"/>
      <c r="J409" s="1"/>
      <c r="K409" s="1"/>
      <c r="M409" s="1"/>
      <c r="O409" s="1"/>
      <c r="X409" s="7"/>
    </row>
    <row r="410" spans="2:24" ht="15.75" customHeight="1" x14ac:dyDescent="0.25">
      <c r="B410" s="1"/>
      <c r="C410" s="1"/>
      <c r="F410" s="1"/>
      <c r="G410" s="1"/>
      <c r="H410" s="1"/>
      <c r="I410" s="1"/>
      <c r="J410" s="1"/>
      <c r="K410" s="1"/>
      <c r="M410" s="1"/>
      <c r="O410" s="1"/>
      <c r="X410" s="7"/>
    </row>
    <row r="411" spans="2:24" ht="15.75" customHeight="1" x14ac:dyDescent="0.25">
      <c r="B411" s="1"/>
      <c r="C411" s="1"/>
      <c r="F411" s="1"/>
      <c r="G411" s="1"/>
      <c r="H411" s="1"/>
      <c r="I411" s="1"/>
      <c r="J411" s="1"/>
      <c r="K411" s="1"/>
      <c r="M411" s="1"/>
      <c r="O411" s="1"/>
      <c r="X411" s="7"/>
    </row>
    <row r="412" spans="2:24" ht="15.75" customHeight="1" x14ac:dyDescent="0.25">
      <c r="B412" s="1"/>
      <c r="C412" s="1"/>
      <c r="F412" s="1"/>
      <c r="G412" s="1"/>
      <c r="H412" s="1"/>
      <c r="I412" s="1"/>
      <c r="J412" s="1"/>
      <c r="K412" s="1"/>
      <c r="M412" s="1"/>
      <c r="O412" s="1"/>
      <c r="X412" s="7"/>
    </row>
    <row r="413" spans="2:24" ht="15.75" customHeight="1" x14ac:dyDescent="0.25">
      <c r="B413" s="1"/>
      <c r="C413" s="1"/>
      <c r="F413" s="1"/>
      <c r="G413" s="1"/>
      <c r="H413" s="1"/>
      <c r="I413" s="1"/>
      <c r="J413" s="1"/>
      <c r="K413" s="1"/>
      <c r="M413" s="1"/>
      <c r="O413" s="1"/>
      <c r="X413" s="7"/>
    </row>
    <row r="414" spans="2:24" ht="15.75" customHeight="1" x14ac:dyDescent="0.25">
      <c r="B414" s="1"/>
      <c r="C414" s="1"/>
      <c r="F414" s="1"/>
      <c r="G414" s="1"/>
      <c r="H414" s="1"/>
      <c r="I414" s="1"/>
      <c r="J414" s="1"/>
      <c r="K414" s="1"/>
      <c r="M414" s="1"/>
      <c r="O414" s="1"/>
      <c r="X414" s="7"/>
    </row>
    <row r="415" spans="2:24" ht="15.75" customHeight="1" x14ac:dyDescent="0.25">
      <c r="B415" s="1"/>
      <c r="C415" s="1"/>
      <c r="F415" s="1"/>
      <c r="G415" s="1"/>
      <c r="H415" s="1"/>
      <c r="I415" s="1"/>
      <c r="J415" s="1"/>
      <c r="K415" s="1"/>
      <c r="M415" s="1"/>
      <c r="O415" s="1"/>
      <c r="X415" s="7"/>
    </row>
    <row r="416" spans="2:24" ht="15.75" customHeight="1" x14ac:dyDescent="0.25">
      <c r="B416" s="1"/>
      <c r="C416" s="1"/>
      <c r="F416" s="1"/>
      <c r="G416" s="1"/>
      <c r="H416" s="1"/>
      <c r="I416" s="1"/>
      <c r="J416" s="1"/>
      <c r="K416" s="1"/>
      <c r="M416" s="1"/>
      <c r="O416" s="1"/>
      <c r="X416" s="7"/>
    </row>
    <row r="417" spans="2:24" ht="15.75" customHeight="1" x14ac:dyDescent="0.25">
      <c r="B417" s="1"/>
      <c r="C417" s="1"/>
      <c r="F417" s="1"/>
      <c r="G417" s="1"/>
      <c r="H417" s="1"/>
      <c r="I417" s="1"/>
      <c r="J417" s="1"/>
      <c r="K417" s="1"/>
      <c r="M417" s="1"/>
      <c r="O417" s="1"/>
      <c r="X417" s="7"/>
    </row>
    <row r="418" spans="2:24" ht="15.75" customHeight="1" x14ac:dyDescent="0.25">
      <c r="B418" s="1"/>
      <c r="C418" s="1"/>
      <c r="F418" s="1"/>
      <c r="G418" s="1"/>
      <c r="H418" s="1"/>
      <c r="I418" s="1"/>
      <c r="J418" s="1"/>
      <c r="K418" s="1"/>
      <c r="M418" s="1"/>
      <c r="O418" s="1"/>
      <c r="X418" s="7"/>
    </row>
    <row r="419" spans="2:24" ht="15.75" customHeight="1" x14ac:dyDescent="0.25">
      <c r="B419" s="1"/>
      <c r="C419" s="1"/>
      <c r="F419" s="1"/>
      <c r="G419" s="1"/>
      <c r="H419" s="1"/>
      <c r="I419" s="1"/>
      <c r="J419" s="1"/>
      <c r="K419" s="1"/>
      <c r="M419" s="1"/>
      <c r="O419" s="1"/>
      <c r="X419" s="7"/>
    </row>
    <row r="420" spans="2:24" ht="15.75" customHeight="1" x14ac:dyDescent="0.25">
      <c r="B420" s="1"/>
      <c r="C420" s="1"/>
      <c r="F420" s="1"/>
      <c r="G420" s="1"/>
      <c r="H420" s="1"/>
      <c r="I420" s="1"/>
      <c r="J420" s="1"/>
      <c r="K420" s="1"/>
      <c r="M420" s="1"/>
      <c r="O420" s="1"/>
      <c r="X420" s="7"/>
    </row>
    <row r="421" spans="2:24" ht="15.75" customHeight="1" x14ac:dyDescent="0.25">
      <c r="B421" s="1"/>
      <c r="C421" s="1"/>
      <c r="F421" s="1"/>
      <c r="G421" s="1"/>
      <c r="H421" s="1"/>
      <c r="I421" s="1"/>
      <c r="J421" s="1"/>
      <c r="K421" s="1"/>
      <c r="M421" s="1"/>
      <c r="O421" s="1"/>
      <c r="X421" s="7"/>
    </row>
    <row r="422" spans="2:24" ht="15.75" customHeight="1" x14ac:dyDescent="0.25">
      <c r="B422" s="1"/>
      <c r="C422" s="1"/>
      <c r="F422" s="1"/>
      <c r="G422" s="1"/>
      <c r="H422" s="1"/>
      <c r="I422" s="1"/>
      <c r="J422" s="1"/>
      <c r="K422" s="1"/>
      <c r="M422" s="1"/>
      <c r="O422" s="1"/>
      <c r="X422" s="7"/>
    </row>
    <row r="423" spans="2:24" ht="15.75" customHeight="1" x14ac:dyDescent="0.25">
      <c r="B423" s="1"/>
      <c r="C423" s="1"/>
      <c r="F423" s="1"/>
      <c r="G423" s="1"/>
      <c r="H423" s="1"/>
      <c r="I423" s="1"/>
      <c r="J423" s="1"/>
      <c r="K423" s="1"/>
      <c r="M423" s="1"/>
      <c r="O423" s="1"/>
      <c r="X423" s="7"/>
    </row>
    <row r="424" spans="2:24" ht="15.75" customHeight="1" x14ac:dyDescent="0.25">
      <c r="B424" s="1"/>
      <c r="C424" s="1"/>
      <c r="F424" s="1"/>
      <c r="G424" s="1"/>
      <c r="H424" s="1"/>
      <c r="I424" s="1"/>
      <c r="J424" s="1"/>
      <c r="K424" s="1"/>
      <c r="M424" s="1"/>
      <c r="O424" s="1"/>
      <c r="X424" s="7"/>
    </row>
    <row r="425" spans="2:24" ht="15.75" customHeight="1" x14ac:dyDescent="0.25">
      <c r="B425" s="1"/>
      <c r="C425" s="1"/>
      <c r="F425" s="1"/>
      <c r="G425" s="1"/>
      <c r="H425" s="1"/>
      <c r="I425" s="1"/>
      <c r="J425" s="1"/>
      <c r="K425" s="1"/>
      <c r="M425" s="1"/>
      <c r="O425" s="1"/>
      <c r="X425" s="7"/>
    </row>
    <row r="426" spans="2:24" ht="15.75" customHeight="1" x14ac:dyDescent="0.25">
      <c r="B426" s="1"/>
      <c r="C426" s="1"/>
      <c r="F426" s="1"/>
      <c r="G426" s="1"/>
      <c r="H426" s="1"/>
      <c r="I426" s="1"/>
      <c r="J426" s="1"/>
      <c r="K426" s="1"/>
      <c r="M426" s="1"/>
      <c r="O426" s="1"/>
      <c r="X426" s="7"/>
    </row>
    <row r="427" spans="2:24" ht="15.75" customHeight="1" x14ac:dyDescent="0.25">
      <c r="B427" s="1"/>
      <c r="C427" s="1"/>
      <c r="F427" s="1"/>
      <c r="G427" s="1"/>
      <c r="H427" s="1"/>
      <c r="I427" s="1"/>
      <c r="J427" s="1"/>
      <c r="K427" s="1"/>
      <c r="M427" s="1"/>
      <c r="O427" s="1"/>
      <c r="X427" s="7"/>
    </row>
    <row r="428" spans="2:24" ht="15.75" customHeight="1" x14ac:dyDescent="0.25">
      <c r="B428" s="1"/>
      <c r="C428" s="1"/>
      <c r="F428" s="1"/>
      <c r="G428" s="1"/>
      <c r="H428" s="1"/>
      <c r="I428" s="1"/>
      <c r="J428" s="1"/>
      <c r="K428" s="1"/>
      <c r="M428" s="1"/>
      <c r="O428" s="1"/>
      <c r="X428" s="7"/>
    </row>
    <row r="429" spans="2:24" ht="15.75" customHeight="1" x14ac:dyDescent="0.25">
      <c r="B429" s="1"/>
      <c r="C429" s="1"/>
      <c r="F429" s="1"/>
      <c r="G429" s="1"/>
      <c r="H429" s="1"/>
      <c r="I429" s="1"/>
      <c r="J429" s="1"/>
      <c r="K429" s="1"/>
      <c r="M429" s="1"/>
      <c r="O429" s="1"/>
      <c r="X429" s="7"/>
    </row>
    <row r="430" spans="2:24" ht="15.75" customHeight="1" x14ac:dyDescent="0.25">
      <c r="B430" s="1"/>
      <c r="C430" s="1"/>
      <c r="F430" s="1"/>
      <c r="G430" s="1"/>
      <c r="H430" s="1"/>
      <c r="I430" s="1"/>
      <c r="J430" s="1"/>
      <c r="K430" s="1"/>
      <c r="M430" s="1"/>
      <c r="O430" s="1"/>
      <c r="X430" s="7"/>
    </row>
    <row r="431" spans="2:24" ht="15.75" customHeight="1" x14ac:dyDescent="0.25">
      <c r="B431" s="1"/>
      <c r="C431" s="1"/>
      <c r="F431" s="1"/>
      <c r="G431" s="1"/>
      <c r="H431" s="1"/>
      <c r="I431" s="1"/>
      <c r="J431" s="1"/>
      <c r="K431" s="1"/>
      <c r="M431" s="1"/>
      <c r="O431" s="1"/>
      <c r="X431" s="7"/>
    </row>
    <row r="432" spans="2:24" ht="15.75" customHeight="1" x14ac:dyDescent="0.25">
      <c r="B432" s="1"/>
      <c r="C432" s="1"/>
      <c r="F432" s="1"/>
      <c r="G432" s="1"/>
      <c r="H432" s="1"/>
      <c r="I432" s="1"/>
      <c r="J432" s="1"/>
      <c r="K432" s="1"/>
      <c r="M432" s="1"/>
      <c r="O432" s="1"/>
      <c r="X432" s="7"/>
    </row>
    <row r="433" spans="2:24" ht="15.75" customHeight="1" x14ac:dyDescent="0.25">
      <c r="B433" s="1"/>
      <c r="C433" s="1"/>
      <c r="F433" s="1"/>
      <c r="G433" s="1"/>
      <c r="H433" s="1"/>
      <c r="I433" s="1"/>
      <c r="J433" s="1"/>
      <c r="K433" s="1"/>
      <c r="M433" s="1"/>
      <c r="O433" s="1"/>
      <c r="X433" s="7"/>
    </row>
    <row r="434" spans="2:24" ht="15.75" customHeight="1" x14ac:dyDescent="0.25">
      <c r="B434" s="1"/>
      <c r="C434" s="1"/>
      <c r="F434" s="1"/>
      <c r="G434" s="1"/>
      <c r="H434" s="1"/>
      <c r="I434" s="1"/>
      <c r="J434" s="1"/>
      <c r="K434" s="1"/>
      <c r="M434" s="1"/>
      <c r="O434" s="1"/>
      <c r="X434" s="7"/>
    </row>
    <row r="435" spans="2:24" ht="15.75" customHeight="1" x14ac:dyDescent="0.25">
      <c r="B435" s="1"/>
      <c r="C435" s="1"/>
      <c r="F435" s="1"/>
      <c r="G435" s="1"/>
      <c r="H435" s="1"/>
      <c r="I435" s="1"/>
      <c r="J435" s="1"/>
      <c r="K435" s="1"/>
      <c r="M435" s="1"/>
      <c r="O435" s="1"/>
      <c r="X435" s="7"/>
    </row>
    <row r="436" spans="2:24" ht="15.75" customHeight="1" x14ac:dyDescent="0.25">
      <c r="B436" s="1"/>
      <c r="C436" s="1"/>
      <c r="F436" s="1"/>
      <c r="G436" s="1"/>
      <c r="H436" s="1"/>
      <c r="I436" s="1"/>
      <c r="J436" s="1"/>
      <c r="K436" s="1"/>
      <c r="M436" s="1"/>
      <c r="O436" s="1"/>
      <c r="X436" s="7"/>
    </row>
    <row r="437" spans="2:24" ht="15.75" customHeight="1" x14ac:dyDescent="0.25">
      <c r="B437" s="1"/>
      <c r="C437" s="1"/>
      <c r="F437" s="1"/>
      <c r="G437" s="1"/>
      <c r="H437" s="1"/>
      <c r="I437" s="1"/>
      <c r="J437" s="1"/>
      <c r="K437" s="1"/>
      <c r="M437" s="1"/>
      <c r="O437" s="1"/>
      <c r="X437" s="7"/>
    </row>
    <row r="438" spans="2:24" ht="15.75" customHeight="1" x14ac:dyDescent="0.25">
      <c r="B438" s="1"/>
      <c r="C438" s="1"/>
      <c r="F438" s="1"/>
      <c r="G438" s="1"/>
      <c r="H438" s="1"/>
      <c r="I438" s="1"/>
      <c r="J438" s="1"/>
      <c r="K438" s="1"/>
      <c r="M438" s="1"/>
      <c r="O438" s="1"/>
      <c r="X438" s="7"/>
    </row>
    <row r="439" spans="2:24" ht="15.75" customHeight="1" x14ac:dyDescent="0.25">
      <c r="B439" s="1"/>
      <c r="C439" s="1"/>
      <c r="F439" s="1"/>
      <c r="G439" s="1"/>
      <c r="H439" s="1"/>
      <c r="I439" s="1"/>
      <c r="J439" s="1"/>
      <c r="K439" s="1"/>
      <c r="M439" s="1"/>
      <c r="O439" s="1"/>
      <c r="X439" s="7"/>
    </row>
    <row r="440" spans="2:24" ht="15.75" customHeight="1" x14ac:dyDescent="0.25">
      <c r="B440" s="1"/>
      <c r="C440" s="1"/>
      <c r="F440" s="1"/>
      <c r="G440" s="1"/>
      <c r="H440" s="1"/>
      <c r="I440" s="1"/>
      <c r="J440" s="1"/>
      <c r="K440" s="1"/>
      <c r="M440" s="1"/>
      <c r="O440" s="1"/>
      <c r="X440" s="7"/>
    </row>
    <row r="441" spans="2:24" ht="15.75" customHeight="1" x14ac:dyDescent="0.25">
      <c r="B441" s="1"/>
      <c r="C441" s="1"/>
      <c r="F441" s="1"/>
      <c r="G441" s="1"/>
      <c r="H441" s="1"/>
      <c r="I441" s="1"/>
      <c r="J441" s="1"/>
      <c r="K441" s="1"/>
      <c r="M441" s="1"/>
      <c r="O441" s="1"/>
      <c r="X441" s="7"/>
    </row>
    <row r="442" spans="2:24" ht="15.75" customHeight="1" x14ac:dyDescent="0.25">
      <c r="B442" s="1"/>
      <c r="C442" s="1"/>
      <c r="F442" s="1"/>
      <c r="G442" s="1"/>
      <c r="H442" s="1"/>
      <c r="I442" s="1"/>
      <c r="J442" s="1"/>
      <c r="K442" s="1"/>
      <c r="M442" s="1"/>
      <c r="O442" s="1"/>
      <c r="X442" s="7"/>
    </row>
    <row r="443" spans="2:24" ht="15.75" customHeight="1" x14ac:dyDescent="0.25">
      <c r="B443" s="1"/>
      <c r="C443" s="1"/>
      <c r="F443" s="1"/>
      <c r="G443" s="1"/>
      <c r="H443" s="1"/>
      <c r="I443" s="1"/>
      <c r="J443" s="1"/>
      <c r="K443" s="1"/>
      <c r="M443" s="1"/>
      <c r="O443" s="1"/>
      <c r="X443" s="7"/>
    </row>
    <row r="444" spans="2:24" ht="15.75" customHeight="1" x14ac:dyDescent="0.25">
      <c r="B444" s="1"/>
      <c r="C444" s="1"/>
      <c r="F444" s="1"/>
      <c r="G444" s="1"/>
      <c r="H444" s="1"/>
      <c r="I444" s="1"/>
      <c r="J444" s="1"/>
      <c r="K444" s="1"/>
      <c r="M444" s="1"/>
      <c r="O444" s="1"/>
      <c r="X444" s="7"/>
    </row>
    <row r="445" spans="2:24" ht="15.75" customHeight="1" x14ac:dyDescent="0.25">
      <c r="B445" s="1"/>
      <c r="C445" s="1"/>
      <c r="F445" s="1"/>
      <c r="G445" s="1"/>
      <c r="H445" s="1"/>
      <c r="I445" s="1"/>
      <c r="J445" s="1"/>
      <c r="K445" s="1"/>
      <c r="M445" s="1"/>
      <c r="O445" s="1"/>
      <c r="X445" s="7"/>
    </row>
    <row r="446" spans="2:24" ht="15.75" customHeight="1" x14ac:dyDescent="0.25">
      <c r="B446" s="1"/>
      <c r="C446" s="1"/>
      <c r="F446" s="1"/>
      <c r="G446" s="1"/>
      <c r="H446" s="1"/>
      <c r="I446" s="1"/>
      <c r="J446" s="1"/>
      <c r="K446" s="1"/>
      <c r="M446" s="1"/>
      <c r="O446" s="1"/>
      <c r="X446" s="7"/>
    </row>
    <row r="447" spans="2:24" ht="15.75" customHeight="1" x14ac:dyDescent="0.25">
      <c r="B447" s="1"/>
      <c r="C447" s="1"/>
      <c r="F447" s="1"/>
      <c r="G447" s="1"/>
      <c r="H447" s="1"/>
      <c r="I447" s="1"/>
      <c r="J447" s="1"/>
      <c r="K447" s="1"/>
      <c r="M447" s="1"/>
      <c r="O447" s="1"/>
      <c r="X447" s="7"/>
    </row>
    <row r="448" spans="2:24" ht="15.75" customHeight="1" x14ac:dyDescent="0.25">
      <c r="B448" s="1"/>
      <c r="C448" s="1"/>
      <c r="F448" s="1"/>
      <c r="G448" s="1"/>
      <c r="H448" s="1"/>
      <c r="I448" s="1"/>
      <c r="J448" s="1"/>
      <c r="K448" s="1"/>
      <c r="M448" s="1"/>
      <c r="O448" s="1"/>
      <c r="X448" s="7"/>
    </row>
    <row r="449" spans="2:24" ht="15.75" customHeight="1" x14ac:dyDescent="0.25">
      <c r="B449" s="1"/>
      <c r="C449" s="1"/>
      <c r="F449" s="1"/>
      <c r="G449" s="1"/>
      <c r="H449" s="1"/>
      <c r="I449" s="1"/>
      <c r="J449" s="1"/>
      <c r="K449" s="1"/>
      <c r="M449" s="1"/>
      <c r="O449" s="1"/>
      <c r="X449" s="7"/>
    </row>
    <row r="450" spans="2:24" ht="15.75" customHeight="1" x14ac:dyDescent="0.25">
      <c r="B450" s="1"/>
      <c r="C450" s="1"/>
      <c r="F450" s="1"/>
      <c r="G450" s="1"/>
      <c r="H450" s="1"/>
      <c r="I450" s="1"/>
      <c r="J450" s="1"/>
      <c r="K450" s="1"/>
      <c r="M450" s="1"/>
      <c r="O450" s="1"/>
      <c r="X450" s="7"/>
    </row>
    <row r="451" spans="2:24" ht="15.75" customHeight="1" x14ac:dyDescent="0.25">
      <c r="B451" s="1"/>
      <c r="C451" s="1"/>
      <c r="F451" s="1"/>
      <c r="G451" s="1"/>
      <c r="H451" s="1"/>
      <c r="I451" s="1"/>
      <c r="J451" s="1"/>
      <c r="K451" s="1"/>
      <c r="M451" s="1"/>
      <c r="O451" s="1"/>
      <c r="X451" s="7"/>
    </row>
    <row r="452" spans="2:24" ht="15.75" customHeight="1" x14ac:dyDescent="0.25">
      <c r="B452" s="1"/>
      <c r="C452" s="1"/>
      <c r="F452" s="1"/>
      <c r="G452" s="1"/>
      <c r="H452" s="1"/>
      <c r="I452" s="1"/>
      <c r="J452" s="1"/>
      <c r="K452" s="1"/>
      <c r="M452" s="1"/>
      <c r="O452" s="1"/>
      <c r="X452" s="7"/>
    </row>
    <row r="453" spans="2:24" ht="15.75" customHeight="1" x14ac:dyDescent="0.25">
      <c r="B453" s="1"/>
      <c r="C453" s="1"/>
      <c r="F453" s="1"/>
      <c r="G453" s="1"/>
      <c r="H453" s="1"/>
      <c r="I453" s="1"/>
      <c r="J453" s="1"/>
      <c r="K453" s="1"/>
      <c r="M453" s="1"/>
      <c r="O453" s="1"/>
      <c r="X453" s="7"/>
    </row>
    <row r="454" spans="2:24" ht="15.75" customHeight="1" x14ac:dyDescent="0.25">
      <c r="B454" s="1"/>
      <c r="C454" s="1"/>
      <c r="F454" s="1"/>
      <c r="G454" s="1"/>
      <c r="H454" s="1"/>
      <c r="I454" s="1"/>
      <c r="J454" s="1"/>
      <c r="K454" s="1"/>
      <c r="M454" s="1"/>
      <c r="O454" s="1"/>
      <c r="X454" s="7"/>
    </row>
    <row r="455" spans="2:24" ht="15.75" customHeight="1" x14ac:dyDescent="0.25">
      <c r="B455" s="1"/>
      <c r="C455" s="1"/>
      <c r="F455" s="1"/>
      <c r="G455" s="1"/>
      <c r="H455" s="1"/>
      <c r="I455" s="1"/>
      <c r="J455" s="1"/>
      <c r="K455" s="1"/>
      <c r="M455" s="1"/>
      <c r="O455" s="1"/>
      <c r="X455" s="7"/>
    </row>
    <row r="456" spans="2:24" ht="15.75" customHeight="1" x14ac:dyDescent="0.25">
      <c r="B456" s="1"/>
      <c r="C456" s="1"/>
      <c r="F456" s="1"/>
      <c r="G456" s="1"/>
      <c r="H456" s="1"/>
      <c r="I456" s="1"/>
      <c r="J456" s="1"/>
      <c r="K456" s="1"/>
      <c r="M456" s="1"/>
      <c r="O456" s="1"/>
      <c r="X456" s="7"/>
    </row>
    <row r="457" spans="2:24" ht="15.75" customHeight="1" x14ac:dyDescent="0.25">
      <c r="B457" s="1"/>
      <c r="C457" s="1"/>
      <c r="F457" s="1"/>
      <c r="G457" s="1"/>
      <c r="H457" s="1"/>
      <c r="I457" s="1"/>
      <c r="J457" s="1"/>
      <c r="K457" s="1"/>
      <c r="M457" s="1"/>
      <c r="O457" s="1"/>
      <c r="X457" s="7"/>
    </row>
    <row r="458" spans="2:24" ht="15.75" customHeight="1" x14ac:dyDescent="0.25">
      <c r="B458" s="1"/>
      <c r="C458" s="1"/>
      <c r="F458" s="1"/>
      <c r="G458" s="1"/>
      <c r="H458" s="1"/>
      <c r="I458" s="1"/>
      <c r="J458" s="1"/>
      <c r="K458" s="1"/>
      <c r="M458" s="1"/>
      <c r="O458" s="1"/>
      <c r="X458" s="7"/>
    </row>
    <row r="459" spans="2:24" ht="15.75" customHeight="1" x14ac:dyDescent="0.25">
      <c r="B459" s="1"/>
      <c r="C459" s="1"/>
      <c r="F459" s="1"/>
      <c r="G459" s="1"/>
      <c r="H459" s="1"/>
      <c r="I459" s="1"/>
      <c r="J459" s="1"/>
      <c r="K459" s="1"/>
      <c r="M459" s="1"/>
      <c r="O459" s="1"/>
      <c r="X459" s="7"/>
    </row>
    <row r="460" spans="2:24" ht="15.75" customHeight="1" x14ac:dyDescent="0.25">
      <c r="B460" s="1"/>
      <c r="C460" s="1"/>
      <c r="F460" s="1"/>
      <c r="G460" s="1"/>
      <c r="H460" s="1"/>
      <c r="I460" s="1"/>
      <c r="J460" s="1"/>
      <c r="K460" s="1"/>
      <c r="M460" s="1"/>
      <c r="O460" s="1"/>
      <c r="X460" s="7"/>
    </row>
    <row r="461" spans="2:24" ht="15.75" customHeight="1" x14ac:dyDescent="0.25">
      <c r="B461" s="1"/>
      <c r="C461" s="1"/>
      <c r="F461" s="1"/>
      <c r="G461" s="1"/>
      <c r="H461" s="1"/>
      <c r="I461" s="1"/>
      <c r="J461" s="1"/>
      <c r="K461" s="1"/>
      <c r="M461" s="1"/>
      <c r="O461" s="1"/>
      <c r="X461" s="7"/>
    </row>
    <row r="462" spans="2:24" ht="15.75" customHeight="1" x14ac:dyDescent="0.25">
      <c r="B462" s="1"/>
      <c r="C462" s="1"/>
      <c r="F462" s="1"/>
      <c r="G462" s="1"/>
      <c r="H462" s="1"/>
      <c r="I462" s="1"/>
      <c r="J462" s="1"/>
      <c r="K462" s="1"/>
      <c r="M462" s="1"/>
      <c r="O462" s="1"/>
      <c r="X462" s="7"/>
    </row>
    <row r="463" spans="2:24" ht="15.75" customHeight="1" x14ac:dyDescent="0.25">
      <c r="B463" s="1"/>
      <c r="C463" s="1"/>
      <c r="F463" s="1"/>
      <c r="G463" s="1"/>
      <c r="H463" s="1"/>
      <c r="I463" s="1"/>
      <c r="J463" s="1"/>
      <c r="K463" s="1"/>
      <c r="M463" s="1"/>
      <c r="O463" s="1"/>
      <c r="X463" s="7"/>
    </row>
    <row r="464" spans="2:24" ht="15.75" customHeight="1" x14ac:dyDescent="0.25">
      <c r="B464" s="1"/>
      <c r="C464" s="1"/>
      <c r="F464" s="1"/>
      <c r="G464" s="1"/>
      <c r="H464" s="1"/>
      <c r="I464" s="1"/>
      <c r="J464" s="1"/>
      <c r="K464" s="1"/>
      <c r="M464" s="1"/>
      <c r="O464" s="1"/>
      <c r="X464" s="7"/>
    </row>
    <row r="465" spans="2:24" ht="15.75" customHeight="1" x14ac:dyDescent="0.25">
      <c r="B465" s="1"/>
      <c r="C465" s="1"/>
      <c r="F465" s="1"/>
      <c r="G465" s="1"/>
      <c r="H465" s="1"/>
      <c r="I465" s="1"/>
      <c r="J465" s="1"/>
      <c r="K465" s="1"/>
      <c r="M465" s="1"/>
      <c r="O465" s="1"/>
      <c r="X465" s="7"/>
    </row>
    <row r="466" spans="2:24" ht="15.75" customHeight="1" x14ac:dyDescent="0.25">
      <c r="B466" s="1"/>
      <c r="C466" s="1"/>
      <c r="F466" s="1"/>
      <c r="G466" s="1"/>
      <c r="H466" s="1"/>
      <c r="I466" s="1"/>
      <c r="J466" s="1"/>
      <c r="K466" s="1"/>
      <c r="M466" s="1"/>
      <c r="O466" s="1"/>
      <c r="X466" s="7"/>
    </row>
    <row r="467" spans="2:24" ht="15.75" customHeight="1" x14ac:dyDescent="0.25">
      <c r="B467" s="1"/>
      <c r="C467" s="1"/>
      <c r="F467" s="1"/>
      <c r="G467" s="1"/>
      <c r="H467" s="1"/>
      <c r="I467" s="1"/>
      <c r="J467" s="1"/>
      <c r="K467" s="1"/>
      <c r="M467" s="1"/>
      <c r="O467" s="1"/>
      <c r="X467" s="7"/>
    </row>
    <row r="468" spans="2:24" ht="15.75" customHeight="1" x14ac:dyDescent="0.25">
      <c r="B468" s="1"/>
      <c r="C468" s="1"/>
      <c r="F468" s="1"/>
      <c r="G468" s="1"/>
      <c r="H468" s="1"/>
      <c r="I468" s="1"/>
      <c r="J468" s="1"/>
      <c r="K468" s="1"/>
      <c r="M468" s="1"/>
      <c r="O468" s="1"/>
      <c r="X468" s="7"/>
    </row>
    <row r="469" spans="2:24" ht="15.75" customHeight="1" x14ac:dyDescent="0.25">
      <c r="B469" s="1"/>
      <c r="C469" s="1"/>
      <c r="F469" s="1"/>
      <c r="G469" s="1"/>
      <c r="H469" s="1"/>
      <c r="I469" s="1"/>
      <c r="J469" s="1"/>
      <c r="K469" s="1"/>
      <c r="M469" s="1"/>
      <c r="O469" s="1"/>
      <c r="X469" s="7"/>
    </row>
    <row r="470" spans="2:24" ht="15.75" customHeight="1" x14ac:dyDescent="0.25">
      <c r="B470" s="1"/>
      <c r="C470" s="1"/>
      <c r="F470" s="1"/>
      <c r="G470" s="1"/>
      <c r="H470" s="1"/>
      <c r="I470" s="1"/>
      <c r="J470" s="1"/>
      <c r="K470" s="1"/>
      <c r="M470" s="1"/>
      <c r="O470" s="1"/>
      <c r="X470" s="7"/>
    </row>
    <row r="471" spans="2:24" ht="15.75" customHeight="1" x14ac:dyDescent="0.25">
      <c r="B471" s="1"/>
      <c r="C471" s="1"/>
      <c r="F471" s="1"/>
      <c r="G471" s="1"/>
      <c r="H471" s="1"/>
      <c r="I471" s="1"/>
      <c r="J471" s="1"/>
      <c r="K471" s="1"/>
      <c r="M471" s="1"/>
      <c r="O471" s="1"/>
      <c r="X471" s="7"/>
    </row>
    <row r="472" spans="2:24" ht="15.75" customHeight="1" x14ac:dyDescent="0.25">
      <c r="B472" s="1"/>
      <c r="C472" s="1"/>
      <c r="F472" s="1"/>
      <c r="G472" s="1"/>
      <c r="H472" s="1"/>
      <c r="I472" s="1"/>
      <c r="J472" s="1"/>
      <c r="K472" s="1"/>
      <c r="M472" s="1"/>
      <c r="O472" s="1"/>
      <c r="X472" s="7"/>
    </row>
    <row r="473" spans="2:24" ht="15.75" customHeight="1" x14ac:dyDescent="0.25">
      <c r="B473" s="1"/>
      <c r="C473" s="1"/>
      <c r="F473" s="1"/>
      <c r="G473" s="1"/>
      <c r="H473" s="1"/>
      <c r="I473" s="1"/>
      <c r="J473" s="1"/>
      <c r="K473" s="1"/>
      <c r="M473" s="1"/>
      <c r="O473" s="1"/>
      <c r="X473" s="7"/>
    </row>
    <row r="474" spans="2:24" ht="15.75" customHeight="1" x14ac:dyDescent="0.25">
      <c r="B474" s="1"/>
      <c r="C474" s="1"/>
      <c r="F474" s="1"/>
      <c r="G474" s="1"/>
      <c r="H474" s="1"/>
      <c r="I474" s="1"/>
      <c r="J474" s="1"/>
      <c r="K474" s="1"/>
      <c r="M474" s="1"/>
      <c r="O474" s="1"/>
      <c r="X474" s="7"/>
    </row>
    <row r="475" spans="2:24" ht="15.75" customHeight="1" x14ac:dyDescent="0.25">
      <c r="B475" s="1"/>
      <c r="C475" s="1"/>
      <c r="F475" s="1"/>
      <c r="G475" s="1"/>
      <c r="H475" s="1"/>
      <c r="I475" s="1"/>
      <c r="J475" s="1"/>
      <c r="K475" s="1"/>
      <c r="M475" s="1"/>
      <c r="O475" s="1"/>
      <c r="X475" s="7"/>
    </row>
    <row r="476" spans="2:24" ht="15.75" customHeight="1" x14ac:dyDescent="0.25">
      <c r="B476" s="1"/>
      <c r="C476" s="1"/>
      <c r="F476" s="1"/>
      <c r="G476" s="1"/>
      <c r="H476" s="1"/>
      <c r="I476" s="1"/>
      <c r="J476" s="1"/>
      <c r="K476" s="1"/>
      <c r="M476" s="1"/>
      <c r="O476" s="1"/>
      <c r="X476" s="7"/>
    </row>
    <row r="477" spans="2:24" ht="15.75" customHeight="1" x14ac:dyDescent="0.25">
      <c r="B477" s="1"/>
      <c r="C477" s="1"/>
      <c r="F477" s="1"/>
      <c r="G477" s="1"/>
      <c r="H477" s="1"/>
      <c r="I477" s="1"/>
      <c r="J477" s="1"/>
      <c r="K477" s="1"/>
      <c r="M477" s="1"/>
      <c r="O477" s="1"/>
      <c r="X477" s="7"/>
    </row>
    <row r="478" spans="2:24" ht="15.75" customHeight="1" x14ac:dyDescent="0.25">
      <c r="B478" s="1"/>
      <c r="C478" s="1"/>
      <c r="F478" s="1"/>
      <c r="G478" s="1"/>
      <c r="H478" s="1"/>
      <c r="I478" s="1"/>
      <c r="J478" s="1"/>
      <c r="K478" s="1"/>
      <c r="M478" s="1"/>
      <c r="O478" s="1"/>
      <c r="X478" s="7"/>
    </row>
    <row r="479" spans="2:24" ht="15.75" customHeight="1" x14ac:dyDescent="0.25">
      <c r="B479" s="1"/>
      <c r="C479" s="1"/>
      <c r="F479" s="1"/>
      <c r="G479" s="1"/>
      <c r="H479" s="1"/>
      <c r="I479" s="1"/>
      <c r="J479" s="1"/>
      <c r="K479" s="1"/>
      <c r="M479" s="1"/>
      <c r="O479" s="1"/>
      <c r="X479" s="7"/>
    </row>
    <row r="480" spans="2:24" ht="15.75" customHeight="1" x14ac:dyDescent="0.25">
      <c r="B480" s="1"/>
      <c r="C480" s="1"/>
      <c r="F480" s="1"/>
      <c r="G480" s="1"/>
      <c r="H480" s="1"/>
      <c r="I480" s="1"/>
      <c r="J480" s="1"/>
      <c r="K480" s="1"/>
      <c r="M480" s="1"/>
      <c r="O480" s="1"/>
      <c r="X480" s="7"/>
    </row>
    <row r="481" spans="2:24" ht="15.75" customHeight="1" x14ac:dyDescent="0.25">
      <c r="B481" s="1"/>
      <c r="C481" s="1"/>
      <c r="F481" s="1"/>
      <c r="G481" s="1"/>
      <c r="H481" s="1"/>
      <c r="I481" s="1"/>
      <c r="J481" s="1"/>
      <c r="K481" s="1"/>
      <c r="M481" s="1"/>
      <c r="O481" s="1"/>
      <c r="X481" s="7"/>
    </row>
    <row r="482" spans="2:24" ht="15.75" customHeight="1" x14ac:dyDescent="0.25">
      <c r="B482" s="1"/>
      <c r="C482" s="1"/>
      <c r="F482" s="1"/>
      <c r="G482" s="1"/>
      <c r="H482" s="1"/>
      <c r="I482" s="1"/>
      <c r="J482" s="1"/>
      <c r="K482" s="1"/>
      <c r="M482" s="1"/>
      <c r="O482" s="1"/>
      <c r="X482" s="7"/>
    </row>
    <row r="483" spans="2:24" ht="15.75" customHeight="1" x14ac:dyDescent="0.25">
      <c r="B483" s="1"/>
      <c r="C483" s="1"/>
      <c r="F483" s="1"/>
      <c r="G483" s="1"/>
      <c r="H483" s="1"/>
      <c r="I483" s="1"/>
      <c r="J483" s="1"/>
      <c r="K483" s="1"/>
      <c r="M483" s="1"/>
      <c r="O483" s="1"/>
      <c r="X483" s="7"/>
    </row>
    <row r="484" spans="2:24" ht="15.75" customHeight="1" x14ac:dyDescent="0.25">
      <c r="B484" s="1"/>
      <c r="C484" s="1"/>
      <c r="F484" s="1"/>
      <c r="G484" s="1"/>
      <c r="H484" s="1"/>
      <c r="I484" s="1"/>
      <c r="J484" s="1"/>
      <c r="K484" s="1"/>
      <c r="M484" s="1"/>
      <c r="O484" s="1"/>
      <c r="X484" s="7"/>
    </row>
    <row r="485" spans="2:24" ht="15.75" customHeight="1" x14ac:dyDescent="0.25">
      <c r="B485" s="1"/>
      <c r="C485" s="1"/>
      <c r="F485" s="1"/>
      <c r="G485" s="1"/>
      <c r="H485" s="1"/>
      <c r="I485" s="1"/>
      <c r="J485" s="1"/>
      <c r="K485" s="1"/>
      <c r="M485" s="1"/>
      <c r="O485" s="1"/>
      <c r="X485" s="7"/>
    </row>
    <row r="486" spans="2:24" ht="15.75" customHeight="1" x14ac:dyDescent="0.25">
      <c r="B486" s="1"/>
      <c r="C486" s="1"/>
      <c r="F486" s="1"/>
      <c r="G486" s="1"/>
      <c r="H486" s="1"/>
      <c r="I486" s="1"/>
      <c r="J486" s="1"/>
      <c r="K486" s="1"/>
      <c r="M486" s="1"/>
      <c r="O486" s="1"/>
      <c r="X486" s="7"/>
    </row>
    <row r="487" spans="2:24" ht="15.75" customHeight="1" x14ac:dyDescent="0.25">
      <c r="B487" s="1"/>
      <c r="C487" s="1"/>
      <c r="F487" s="1"/>
      <c r="G487" s="1"/>
      <c r="H487" s="1"/>
      <c r="I487" s="1"/>
      <c r="J487" s="1"/>
      <c r="K487" s="1"/>
      <c r="M487" s="1"/>
      <c r="O487" s="1"/>
      <c r="X487" s="7"/>
    </row>
    <row r="488" spans="2:24" ht="15.75" customHeight="1" x14ac:dyDescent="0.25">
      <c r="B488" s="1"/>
      <c r="C488" s="1"/>
      <c r="F488" s="1"/>
      <c r="G488" s="1"/>
      <c r="H488" s="1"/>
      <c r="I488" s="1"/>
      <c r="J488" s="1"/>
      <c r="K488" s="1"/>
      <c r="M488" s="1"/>
      <c r="O488" s="1"/>
      <c r="X488" s="7"/>
    </row>
    <row r="489" spans="2:24" ht="15.75" customHeight="1" x14ac:dyDescent="0.25">
      <c r="B489" s="1"/>
      <c r="C489" s="1"/>
      <c r="F489" s="1"/>
      <c r="G489" s="1"/>
      <c r="H489" s="1"/>
      <c r="I489" s="1"/>
      <c r="J489" s="1"/>
      <c r="K489" s="1"/>
      <c r="M489" s="1"/>
      <c r="O489" s="1"/>
      <c r="X489" s="7"/>
    </row>
    <row r="490" spans="2:24" ht="15.75" customHeight="1" x14ac:dyDescent="0.25">
      <c r="B490" s="1"/>
      <c r="C490" s="1"/>
      <c r="F490" s="1"/>
      <c r="G490" s="1"/>
      <c r="H490" s="1"/>
      <c r="I490" s="1"/>
      <c r="J490" s="1"/>
      <c r="K490" s="1"/>
      <c r="M490" s="1"/>
      <c r="O490" s="1"/>
      <c r="X490" s="7"/>
    </row>
    <row r="491" spans="2:24" ht="15.75" customHeight="1" x14ac:dyDescent="0.25">
      <c r="B491" s="1"/>
      <c r="C491" s="1"/>
      <c r="F491" s="1"/>
      <c r="G491" s="1"/>
      <c r="H491" s="1"/>
      <c r="I491" s="1"/>
      <c r="J491" s="1"/>
      <c r="K491" s="1"/>
      <c r="M491" s="1"/>
      <c r="O491" s="1"/>
      <c r="X491" s="7"/>
    </row>
    <row r="492" spans="2:24" ht="15.75" customHeight="1" x14ac:dyDescent="0.25">
      <c r="B492" s="1"/>
      <c r="C492" s="1"/>
      <c r="F492" s="1"/>
      <c r="G492" s="1"/>
      <c r="H492" s="1"/>
      <c r="I492" s="1"/>
      <c r="J492" s="1"/>
      <c r="K492" s="1"/>
      <c r="M492" s="1"/>
      <c r="O492" s="1"/>
      <c r="X492" s="7"/>
    </row>
    <row r="493" spans="2:24" ht="15.75" customHeight="1" x14ac:dyDescent="0.25">
      <c r="B493" s="1"/>
      <c r="C493" s="1"/>
      <c r="F493" s="1"/>
      <c r="G493" s="1"/>
      <c r="H493" s="1"/>
      <c r="I493" s="1"/>
      <c r="J493" s="1"/>
      <c r="K493" s="1"/>
      <c r="M493" s="1"/>
      <c r="O493" s="1"/>
      <c r="X493" s="7"/>
    </row>
    <row r="494" spans="2:24" ht="15.75" customHeight="1" x14ac:dyDescent="0.25">
      <c r="B494" s="1"/>
      <c r="C494" s="1"/>
      <c r="F494" s="1"/>
      <c r="G494" s="1"/>
      <c r="H494" s="1"/>
      <c r="I494" s="1"/>
      <c r="J494" s="1"/>
      <c r="K494" s="1"/>
      <c r="M494" s="1"/>
      <c r="O494" s="1"/>
      <c r="X494" s="7"/>
    </row>
    <row r="495" spans="2:24" ht="15.75" customHeight="1" x14ac:dyDescent="0.25">
      <c r="B495" s="1"/>
      <c r="C495" s="1"/>
      <c r="F495" s="1"/>
      <c r="G495" s="1"/>
      <c r="H495" s="1"/>
      <c r="I495" s="1"/>
      <c r="J495" s="1"/>
      <c r="K495" s="1"/>
      <c r="M495" s="1"/>
      <c r="O495" s="1"/>
      <c r="X495" s="7"/>
    </row>
    <row r="496" spans="2:24" ht="15.75" customHeight="1" x14ac:dyDescent="0.25">
      <c r="B496" s="1"/>
      <c r="C496" s="1"/>
      <c r="F496" s="1"/>
      <c r="G496" s="1"/>
      <c r="H496" s="1"/>
      <c r="I496" s="1"/>
      <c r="J496" s="1"/>
      <c r="K496" s="1"/>
      <c r="M496" s="1"/>
      <c r="O496" s="1"/>
      <c r="X496" s="7"/>
    </row>
    <row r="497" spans="2:24" ht="15.75" customHeight="1" x14ac:dyDescent="0.25">
      <c r="B497" s="1"/>
      <c r="C497" s="1"/>
      <c r="F497" s="1"/>
      <c r="G497" s="1"/>
      <c r="H497" s="1"/>
      <c r="I497" s="1"/>
      <c r="J497" s="1"/>
      <c r="K497" s="1"/>
      <c r="M497" s="1"/>
      <c r="O497" s="1"/>
      <c r="X497" s="7"/>
    </row>
    <row r="498" spans="2:24" ht="15.75" customHeight="1" x14ac:dyDescent="0.25">
      <c r="B498" s="1"/>
      <c r="C498" s="1"/>
      <c r="F498" s="1"/>
      <c r="G498" s="1"/>
      <c r="H498" s="1"/>
      <c r="I498" s="1"/>
      <c r="J498" s="1"/>
      <c r="K498" s="1"/>
      <c r="M498" s="1"/>
      <c r="O498" s="1"/>
      <c r="X498" s="7"/>
    </row>
    <row r="499" spans="2:24" ht="15.75" customHeight="1" x14ac:dyDescent="0.25">
      <c r="B499" s="1"/>
      <c r="C499" s="1"/>
      <c r="F499" s="1"/>
      <c r="G499" s="1"/>
      <c r="H499" s="1"/>
      <c r="I499" s="1"/>
      <c r="J499" s="1"/>
      <c r="K499" s="1"/>
      <c r="M499" s="1"/>
      <c r="O499" s="1"/>
      <c r="X499" s="7"/>
    </row>
    <row r="500" spans="2:24" ht="15.75" customHeight="1" x14ac:dyDescent="0.25">
      <c r="B500" s="1"/>
      <c r="C500" s="1"/>
      <c r="F500" s="1"/>
      <c r="G500" s="1"/>
      <c r="H500" s="1"/>
      <c r="I500" s="1"/>
      <c r="J500" s="1"/>
      <c r="K500" s="1"/>
      <c r="M500" s="1"/>
      <c r="O500" s="1"/>
      <c r="X500" s="7"/>
    </row>
    <row r="501" spans="2:24" ht="15.75" customHeight="1" x14ac:dyDescent="0.25">
      <c r="B501" s="1"/>
      <c r="C501" s="1"/>
      <c r="F501" s="1"/>
      <c r="G501" s="1"/>
      <c r="H501" s="1"/>
      <c r="I501" s="1"/>
      <c r="J501" s="1"/>
      <c r="K501" s="1"/>
      <c r="M501" s="1"/>
      <c r="O501" s="1"/>
      <c r="X501" s="7"/>
    </row>
    <row r="502" spans="2:24" ht="15.75" customHeight="1" x14ac:dyDescent="0.25">
      <c r="B502" s="1"/>
      <c r="C502" s="1"/>
      <c r="F502" s="1"/>
      <c r="G502" s="1"/>
      <c r="H502" s="1"/>
      <c r="I502" s="1"/>
      <c r="J502" s="1"/>
      <c r="K502" s="1"/>
      <c r="M502" s="1"/>
      <c r="O502" s="1"/>
      <c r="X502" s="7"/>
    </row>
    <row r="503" spans="2:24" ht="15.75" customHeight="1" x14ac:dyDescent="0.25">
      <c r="B503" s="1"/>
      <c r="C503" s="1"/>
      <c r="F503" s="1"/>
      <c r="G503" s="1"/>
      <c r="H503" s="1"/>
      <c r="I503" s="1"/>
      <c r="J503" s="1"/>
      <c r="K503" s="1"/>
      <c r="M503" s="1"/>
      <c r="O503" s="1"/>
      <c r="X503" s="7"/>
    </row>
    <row r="504" spans="2:24" ht="15.75" customHeight="1" x14ac:dyDescent="0.25">
      <c r="B504" s="1"/>
      <c r="C504" s="1"/>
      <c r="F504" s="1"/>
      <c r="G504" s="1"/>
      <c r="H504" s="1"/>
      <c r="I504" s="1"/>
      <c r="J504" s="1"/>
      <c r="K504" s="1"/>
      <c r="M504" s="1"/>
      <c r="O504" s="1"/>
      <c r="X504" s="7"/>
    </row>
    <row r="505" spans="2:24" ht="15.75" customHeight="1" x14ac:dyDescent="0.25">
      <c r="B505" s="1"/>
      <c r="C505" s="1"/>
      <c r="F505" s="1"/>
      <c r="G505" s="1"/>
      <c r="H505" s="1"/>
      <c r="I505" s="1"/>
      <c r="J505" s="1"/>
      <c r="K505" s="1"/>
      <c r="M505" s="1"/>
      <c r="O505" s="1"/>
      <c r="X505" s="7"/>
    </row>
    <row r="506" spans="2:24" ht="15.75" customHeight="1" x14ac:dyDescent="0.25">
      <c r="B506" s="1"/>
      <c r="C506" s="1"/>
      <c r="F506" s="1"/>
      <c r="G506" s="1"/>
      <c r="H506" s="1"/>
      <c r="I506" s="1"/>
      <c r="J506" s="1"/>
      <c r="K506" s="1"/>
      <c r="M506" s="1"/>
      <c r="O506" s="1"/>
      <c r="X506" s="7"/>
    </row>
    <row r="507" spans="2:24" ht="15.75" customHeight="1" x14ac:dyDescent="0.25">
      <c r="B507" s="1"/>
      <c r="C507" s="1"/>
      <c r="F507" s="1"/>
      <c r="G507" s="1"/>
      <c r="H507" s="1"/>
      <c r="I507" s="1"/>
      <c r="J507" s="1"/>
      <c r="K507" s="1"/>
      <c r="M507" s="1"/>
      <c r="O507" s="1"/>
      <c r="X507" s="7"/>
    </row>
    <row r="508" spans="2:24" ht="15.75" customHeight="1" x14ac:dyDescent="0.25">
      <c r="B508" s="1"/>
      <c r="C508" s="1"/>
      <c r="F508" s="1"/>
      <c r="G508" s="1"/>
      <c r="H508" s="1"/>
      <c r="I508" s="1"/>
      <c r="J508" s="1"/>
      <c r="K508" s="1"/>
      <c r="M508" s="1"/>
      <c r="O508" s="1"/>
      <c r="X508" s="7"/>
    </row>
    <row r="509" spans="2:24" ht="15.75" customHeight="1" x14ac:dyDescent="0.25">
      <c r="B509" s="1"/>
      <c r="C509" s="1"/>
      <c r="F509" s="1"/>
      <c r="G509" s="1"/>
      <c r="H509" s="1"/>
      <c r="I509" s="1"/>
      <c r="J509" s="1"/>
      <c r="K509" s="1"/>
      <c r="M509" s="1"/>
      <c r="O509" s="1"/>
      <c r="X509" s="7"/>
    </row>
    <row r="510" spans="2:24" ht="15.75" customHeight="1" x14ac:dyDescent="0.25">
      <c r="B510" s="1"/>
      <c r="C510" s="1"/>
      <c r="F510" s="1"/>
      <c r="G510" s="1"/>
      <c r="H510" s="1"/>
      <c r="I510" s="1"/>
      <c r="J510" s="1"/>
      <c r="K510" s="1"/>
      <c r="M510" s="1"/>
      <c r="O510" s="1"/>
      <c r="X510" s="7"/>
    </row>
    <row r="511" spans="2:24" ht="15.75" customHeight="1" x14ac:dyDescent="0.25">
      <c r="B511" s="1"/>
      <c r="C511" s="1"/>
      <c r="F511" s="1"/>
      <c r="G511" s="1"/>
      <c r="H511" s="1"/>
      <c r="I511" s="1"/>
      <c r="J511" s="1"/>
      <c r="K511" s="1"/>
      <c r="M511" s="1"/>
      <c r="O511" s="1"/>
      <c r="X511" s="7"/>
    </row>
    <row r="512" spans="2:24" ht="15.75" customHeight="1" x14ac:dyDescent="0.25">
      <c r="B512" s="1"/>
      <c r="C512" s="1"/>
      <c r="F512" s="1"/>
      <c r="G512" s="1"/>
      <c r="H512" s="1"/>
      <c r="I512" s="1"/>
      <c r="J512" s="1"/>
      <c r="K512" s="1"/>
      <c r="M512" s="1"/>
      <c r="O512" s="1"/>
      <c r="X512" s="7"/>
    </row>
    <row r="513" spans="2:24" ht="15.75" customHeight="1" x14ac:dyDescent="0.25">
      <c r="B513" s="1"/>
      <c r="C513" s="1"/>
      <c r="F513" s="1"/>
      <c r="G513" s="1"/>
      <c r="H513" s="1"/>
      <c r="I513" s="1"/>
      <c r="J513" s="1"/>
      <c r="K513" s="1"/>
      <c r="M513" s="1"/>
      <c r="O513" s="1"/>
      <c r="X513" s="7"/>
    </row>
    <row r="514" spans="2:24" ht="15.75" customHeight="1" x14ac:dyDescent="0.25">
      <c r="B514" s="1"/>
      <c r="C514" s="1"/>
      <c r="F514" s="1"/>
      <c r="G514" s="1"/>
      <c r="H514" s="1"/>
      <c r="I514" s="1"/>
      <c r="J514" s="1"/>
      <c r="K514" s="1"/>
      <c r="M514" s="1"/>
      <c r="O514" s="1"/>
      <c r="X514" s="7"/>
    </row>
    <row r="515" spans="2:24" ht="15.75" customHeight="1" x14ac:dyDescent="0.25">
      <c r="B515" s="1"/>
      <c r="C515" s="1"/>
      <c r="F515" s="1"/>
      <c r="G515" s="1"/>
      <c r="H515" s="1"/>
      <c r="I515" s="1"/>
      <c r="J515" s="1"/>
      <c r="K515" s="1"/>
      <c r="M515" s="1"/>
      <c r="O515" s="1"/>
      <c r="X515" s="7"/>
    </row>
    <row r="516" spans="2:24" ht="15.75" customHeight="1" x14ac:dyDescent="0.25">
      <c r="B516" s="1"/>
      <c r="C516" s="1"/>
      <c r="F516" s="1"/>
      <c r="G516" s="1"/>
      <c r="H516" s="1"/>
      <c r="I516" s="1"/>
      <c r="J516" s="1"/>
      <c r="K516" s="1"/>
      <c r="M516" s="1"/>
      <c r="O516" s="1"/>
      <c r="X516" s="7"/>
    </row>
    <row r="517" spans="2:24" ht="15.75" customHeight="1" x14ac:dyDescent="0.25">
      <c r="B517" s="1"/>
      <c r="C517" s="1"/>
      <c r="F517" s="1"/>
      <c r="G517" s="1"/>
      <c r="H517" s="1"/>
      <c r="I517" s="1"/>
      <c r="J517" s="1"/>
      <c r="K517" s="1"/>
      <c r="M517" s="1"/>
      <c r="O517" s="1"/>
      <c r="X517" s="7"/>
    </row>
    <row r="518" spans="2:24" ht="15.75" customHeight="1" x14ac:dyDescent="0.25">
      <c r="B518" s="1"/>
      <c r="C518" s="1"/>
      <c r="F518" s="1"/>
      <c r="G518" s="1"/>
      <c r="H518" s="1"/>
      <c r="I518" s="1"/>
      <c r="J518" s="1"/>
      <c r="K518" s="1"/>
      <c r="M518" s="1"/>
      <c r="O518" s="1"/>
      <c r="X518" s="7"/>
    </row>
    <row r="519" spans="2:24" ht="15.75" customHeight="1" x14ac:dyDescent="0.25">
      <c r="B519" s="1"/>
      <c r="C519" s="1"/>
      <c r="F519" s="1"/>
      <c r="G519" s="1"/>
      <c r="H519" s="1"/>
      <c r="I519" s="1"/>
      <c r="J519" s="1"/>
      <c r="K519" s="1"/>
      <c r="M519" s="1"/>
      <c r="O519" s="1"/>
      <c r="X519" s="7"/>
    </row>
    <row r="520" spans="2:24" ht="15.75" customHeight="1" x14ac:dyDescent="0.25">
      <c r="B520" s="1"/>
      <c r="C520" s="1"/>
      <c r="F520" s="1"/>
      <c r="G520" s="1"/>
      <c r="H520" s="1"/>
      <c r="I520" s="1"/>
      <c r="J520" s="1"/>
      <c r="K520" s="1"/>
      <c r="M520" s="1"/>
      <c r="O520" s="1"/>
      <c r="X520" s="7"/>
    </row>
    <row r="521" spans="2:24" ht="15.75" customHeight="1" x14ac:dyDescent="0.25">
      <c r="B521" s="1"/>
      <c r="C521" s="1"/>
      <c r="F521" s="1"/>
      <c r="G521" s="1"/>
      <c r="H521" s="1"/>
      <c r="I521" s="1"/>
      <c r="J521" s="1"/>
      <c r="K521" s="1"/>
      <c r="M521" s="1"/>
      <c r="O521" s="1"/>
      <c r="X521" s="7"/>
    </row>
    <row r="522" spans="2:24" ht="15.75" customHeight="1" x14ac:dyDescent="0.25">
      <c r="B522" s="1"/>
      <c r="C522" s="1"/>
      <c r="F522" s="1"/>
      <c r="G522" s="1"/>
      <c r="H522" s="1"/>
      <c r="I522" s="1"/>
      <c r="J522" s="1"/>
      <c r="K522" s="1"/>
      <c r="M522" s="1"/>
      <c r="O522" s="1"/>
      <c r="X522" s="7"/>
    </row>
    <row r="523" spans="2:24" ht="15.75" customHeight="1" x14ac:dyDescent="0.25">
      <c r="B523" s="1"/>
      <c r="C523" s="1"/>
      <c r="F523" s="1"/>
      <c r="G523" s="1"/>
      <c r="H523" s="1"/>
      <c r="I523" s="1"/>
      <c r="J523" s="1"/>
      <c r="K523" s="1"/>
      <c r="M523" s="1"/>
      <c r="O523" s="1"/>
      <c r="X523" s="7"/>
    </row>
    <row r="524" spans="2:24" ht="15.75" customHeight="1" x14ac:dyDescent="0.25">
      <c r="B524" s="1"/>
      <c r="C524" s="1"/>
      <c r="F524" s="1"/>
      <c r="G524" s="1"/>
      <c r="H524" s="1"/>
      <c r="I524" s="1"/>
      <c r="J524" s="1"/>
      <c r="K524" s="1"/>
      <c r="M524" s="1"/>
      <c r="O524" s="1"/>
      <c r="X524" s="7"/>
    </row>
    <row r="525" spans="2:24" ht="15.75" customHeight="1" x14ac:dyDescent="0.25">
      <c r="B525" s="1"/>
      <c r="C525" s="1"/>
      <c r="F525" s="1"/>
      <c r="G525" s="1"/>
      <c r="H525" s="1"/>
      <c r="I525" s="1"/>
      <c r="J525" s="1"/>
      <c r="K525" s="1"/>
      <c r="M525" s="1"/>
      <c r="O525" s="1"/>
      <c r="X525" s="7"/>
    </row>
    <row r="526" spans="2:24" ht="15.75" customHeight="1" x14ac:dyDescent="0.25">
      <c r="B526" s="1"/>
      <c r="C526" s="1"/>
      <c r="F526" s="1"/>
      <c r="G526" s="1"/>
      <c r="H526" s="1"/>
      <c r="I526" s="1"/>
      <c r="J526" s="1"/>
      <c r="K526" s="1"/>
      <c r="M526" s="1"/>
      <c r="O526" s="1"/>
      <c r="X526" s="7"/>
    </row>
    <row r="527" spans="2:24" ht="15.75" customHeight="1" x14ac:dyDescent="0.25">
      <c r="B527" s="1"/>
      <c r="C527" s="1"/>
      <c r="F527" s="1"/>
      <c r="G527" s="1"/>
      <c r="H527" s="1"/>
      <c r="I527" s="1"/>
      <c r="J527" s="1"/>
      <c r="K527" s="1"/>
      <c r="M527" s="1"/>
      <c r="O527" s="1"/>
      <c r="X527" s="7"/>
    </row>
    <row r="528" spans="2:24" ht="15.75" customHeight="1" x14ac:dyDescent="0.25">
      <c r="B528" s="1"/>
      <c r="C528" s="1"/>
      <c r="F528" s="1"/>
      <c r="G528" s="1"/>
      <c r="H528" s="1"/>
      <c r="I528" s="1"/>
      <c r="J528" s="1"/>
      <c r="K528" s="1"/>
      <c r="M528" s="1"/>
      <c r="O528" s="1"/>
      <c r="X528" s="7"/>
    </row>
    <row r="529" spans="2:24" ht="15.75" customHeight="1" x14ac:dyDescent="0.25">
      <c r="B529" s="1"/>
      <c r="C529" s="1"/>
      <c r="F529" s="1"/>
      <c r="G529" s="1"/>
      <c r="H529" s="1"/>
      <c r="I529" s="1"/>
      <c r="J529" s="1"/>
      <c r="K529" s="1"/>
      <c r="M529" s="1"/>
      <c r="O529" s="1"/>
      <c r="X529" s="7"/>
    </row>
    <row r="530" spans="2:24" ht="15.75" customHeight="1" x14ac:dyDescent="0.25">
      <c r="B530" s="1"/>
      <c r="C530" s="1"/>
      <c r="F530" s="1"/>
      <c r="G530" s="1"/>
      <c r="H530" s="1"/>
      <c r="I530" s="1"/>
      <c r="J530" s="1"/>
      <c r="K530" s="1"/>
      <c r="M530" s="1"/>
      <c r="O530" s="1"/>
      <c r="X530" s="7"/>
    </row>
    <row r="531" spans="2:24" ht="15.75" customHeight="1" x14ac:dyDescent="0.25">
      <c r="B531" s="1"/>
      <c r="C531" s="1"/>
      <c r="F531" s="1"/>
      <c r="G531" s="1"/>
      <c r="H531" s="1"/>
      <c r="I531" s="1"/>
      <c r="J531" s="1"/>
      <c r="K531" s="1"/>
      <c r="M531" s="1"/>
      <c r="O531" s="1"/>
      <c r="X531" s="7"/>
    </row>
    <row r="532" spans="2:24" ht="15.75" customHeight="1" x14ac:dyDescent="0.25">
      <c r="B532" s="1"/>
      <c r="C532" s="1"/>
      <c r="F532" s="1"/>
      <c r="G532" s="1"/>
      <c r="H532" s="1"/>
      <c r="I532" s="1"/>
      <c r="J532" s="1"/>
      <c r="K532" s="1"/>
      <c r="M532" s="1"/>
      <c r="O532" s="1"/>
      <c r="X532" s="7"/>
    </row>
    <row r="533" spans="2:24" ht="15.75" customHeight="1" x14ac:dyDescent="0.25">
      <c r="B533" s="1"/>
      <c r="C533" s="1"/>
      <c r="F533" s="1"/>
      <c r="G533" s="1"/>
      <c r="H533" s="1"/>
      <c r="I533" s="1"/>
      <c r="J533" s="1"/>
      <c r="K533" s="1"/>
      <c r="M533" s="1"/>
      <c r="O533" s="1"/>
      <c r="X533" s="7"/>
    </row>
    <row r="534" spans="2:24" ht="15.75" customHeight="1" x14ac:dyDescent="0.25">
      <c r="B534" s="1"/>
      <c r="C534" s="1"/>
      <c r="F534" s="1"/>
      <c r="G534" s="1"/>
      <c r="H534" s="1"/>
      <c r="I534" s="1"/>
      <c r="J534" s="1"/>
      <c r="K534" s="1"/>
      <c r="M534" s="1"/>
      <c r="O534" s="1"/>
      <c r="X534" s="7"/>
    </row>
    <row r="535" spans="2:24" ht="15.75" customHeight="1" x14ac:dyDescent="0.25">
      <c r="B535" s="1"/>
      <c r="C535" s="1"/>
      <c r="F535" s="1"/>
      <c r="G535" s="1"/>
      <c r="H535" s="1"/>
      <c r="I535" s="1"/>
      <c r="J535" s="1"/>
      <c r="K535" s="1"/>
      <c r="M535" s="1"/>
      <c r="O535" s="1"/>
      <c r="X535" s="7"/>
    </row>
    <row r="536" spans="2:24" ht="15.75" customHeight="1" x14ac:dyDescent="0.25">
      <c r="B536" s="1"/>
      <c r="C536" s="1"/>
      <c r="F536" s="1"/>
      <c r="G536" s="1"/>
      <c r="H536" s="1"/>
      <c r="I536" s="1"/>
      <c r="J536" s="1"/>
      <c r="K536" s="1"/>
      <c r="M536" s="1"/>
      <c r="O536" s="1"/>
      <c r="X536" s="7"/>
    </row>
    <row r="537" spans="2:24" ht="15.75" customHeight="1" x14ac:dyDescent="0.25">
      <c r="B537" s="1"/>
      <c r="C537" s="1"/>
      <c r="F537" s="1"/>
      <c r="G537" s="1"/>
      <c r="H537" s="1"/>
      <c r="I537" s="1"/>
      <c r="J537" s="1"/>
      <c r="K537" s="1"/>
      <c r="M537" s="1"/>
      <c r="O537" s="1"/>
      <c r="X537" s="7"/>
    </row>
    <row r="538" spans="2:24" ht="15.75" customHeight="1" x14ac:dyDescent="0.25">
      <c r="B538" s="1"/>
      <c r="C538" s="1"/>
      <c r="F538" s="1"/>
      <c r="G538" s="1"/>
      <c r="H538" s="1"/>
      <c r="I538" s="1"/>
      <c r="J538" s="1"/>
      <c r="K538" s="1"/>
      <c r="M538" s="1"/>
      <c r="O538" s="1"/>
      <c r="X538" s="7"/>
    </row>
    <row r="539" spans="2:24" ht="15.75" customHeight="1" x14ac:dyDescent="0.25">
      <c r="B539" s="1"/>
      <c r="C539" s="1"/>
      <c r="F539" s="1"/>
      <c r="G539" s="1"/>
      <c r="H539" s="1"/>
      <c r="I539" s="1"/>
      <c r="J539" s="1"/>
      <c r="K539" s="1"/>
      <c r="M539" s="1"/>
      <c r="O539" s="1"/>
      <c r="X539" s="7"/>
    </row>
    <row r="540" spans="2:24" ht="15.75" customHeight="1" x14ac:dyDescent="0.25">
      <c r="B540" s="1"/>
      <c r="C540" s="1"/>
      <c r="F540" s="1"/>
      <c r="G540" s="1"/>
      <c r="H540" s="1"/>
      <c r="I540" s="1"/>
      <c r="J540" s="1"/>
      <c r="K540" s="1"/>
      <c r="M540" s="1"/>
      <c r="O540" s="1"/>
      <c r="X540" s="7"/>
    </row>
    <row r="541" spans="2:24" ht="15.75" customHeight="1" x14ac:dyDescent="0.25">
      <c r="B541" s="1"/>
      <c r="C541" s="1"/>
      <c r="F541" s="1"/>
      <c r="G541" s="1"/>
      <c r="H541" s="1"/>
      <c r="I541" s="1"/>
      <c r="J541" s="1"/>
      <c r="K541" s="1"/>
      <c r="M541" s="1"/>
      <c r="O541" s="1"/>
      <c r="X541" s="7"/>
    </row>
    <row r="542" spans="2:24" ht="15.75" customHeight="1" x14ac:dyDescent="0.25">
      <c r="B542" s="1"/>
      <c r="C542" s="1"/>
      <c r="F542" s="1"/>
      <c r="G542" s="1"/>
      <c r="H542" s="1"/>
      <c r="I542" s="1"/>
      <c r="J542" s="1"/>
      <c r="K542" s="1"/>
      <c r="M542" s="1"/>
      <c r="O542" s="1"/>
      <c r="X542" s="7"/>
    </row>
    <row r="543" spans="2:24" ht="15.75" customHeight="1" x14ac:dyDescent="0.25">
      <c r="B543" s="1"/>
      <c r="C543" s="1"/>
      <c r="F543" s="1"/>
      <c r="G543" s="1"/>
      <c r="H543" s="1"/>
      <c r="I543" s="1"/>
      <c r="J543" s="1"/>
      <c r="K543" s="1"/>
      <c r="M543" s="1"/>
      <c r="O543" s="1"/>
      <c r="X543" s="7"/>
    </row>
    <row r="544" spans="2:24" ht="15.75" customHeight="1" x14ac:dyDescent="0.25">
      <c r="B544" s="1"/>
      <c r="C544" s="1"/>
      <c r="F544" s="1"/>
      <c r="G544" s="1"/>
      <c r="H544" s="1"/>
      <c r="I544" s="1"/>
      <c r="J544" s="1"/>
      <c r="K544" s="1"/>
      <c r="M544" s="1"/>
      <c r="O544" s="1"/>
      <c r="X544" s="7"/>
    </row>
    <row r="545" spans="2:24" ht="15.75" customHeight="1" x14ac:dyDescent="0.25">
      <c r="B545" s="1"/>
      <c r="C545" s="1"/>
      <c r="F545" s="1"/>
      <c r="G545" s="1"/>
      <c r="H545" s="1"/>
      <c r="I545" s="1"/>
      <c r="J545" s="1"/>
      <c r="K545" s="1"/>
      <c r="M545" s="1"/>
      <c r="O545" s="1"/>
      <c r="X545" s="7"/>
    </row>
    <row r="546" spans="2:24" ht="15.75" customHeight="1" x14ac:dyDescent="0.25">
      <c r="B546" s="1"/>
      <c r="C546" s="1"/>
      <c r="F546" s="1"/>
      <c r="G546" s="1"/>
      <c r="H546" s="1"/>
      <c r="I546" s="1"/>
      <c r="J546" s="1"/>
      <c r="K546" s="1"/>
      <c r="M546" s="1"/>
      <c r="O546" s="1"/>
      <c r="X546" s="7"/>
    </row>
    <row r="547" spans="2:24" ht="15.75" customHeight="1" x14ac:dyDescent="0.25">
      <c r="B547" s="1"/>
      <c r="C547" s="1"/>
      <c r="F547" s="1"/>
      <c r="G547" s="1"/>
      <c r="H547" s="1"/>
      <c r="I547" s="1"/>
      <c r="J547" s="1"/>
      <c r="K547" s="1"/>
      <c r="M547" s="1"/>
      <c r="O547" s="1"/>
      <c r="X547" s="7"/>
    </row>
    <row r="548" spans="2:24" ht="15.75" customHeight="1" x14ac:dyDescent="0.25">
      <c r="B548" s="1"/>
      <c r="C548" s="1"/>
      <c r="F548" s="1"/>
      <c r="G548" s="1"/>
      <c r="H548" s="1"/>
      <c r="I548" s="1"/>
      <c r="J548" s="1"/>
      <c r="K548" s="1"/>
      <c r="M548" s="1"/>
      <c r="O548" s="1"/>
      <c r="X548" s="7"/>
    </row>
    <row r="549" spans="2:24" ht="15.75" customHeight="1" x14ac:dyDescent="0.25">
      <c r="B549" s="1"/>
      <c r="C549" s="1"/>
      <c r="F549" s="1"/>
      <c r="G549" s="1"/>
      <c r="H549" s="1"/>
      <c r="I549" s="1"/>
      <c r="J549" s="1"/>
      <c r="K549" s="1"/>
      <c r="M549" s="1"/>
      <c r="O549" s="1"/>
      <c r="X549" s="7"/>
    </row>
    <row r="550" spans="2:24" ht="15.75" customHeight="1" x14ac:dyDescent="0.25">
      <c r="B550" s="1"/>
      <c r="C550" s="1"/>
      <c r="F550" s="1"/>
      <c r="G550" s="1"/>
      <c r="H550" s="1"/>
      <c r="I550" s="1"/>
      <c r="J550" s="1"/>
      <c r="K550" s="1"/>
      <c r="M550" s="1"/>
      <c r="O550" s="1"/>
      <c r="X550" s="7"/>
    </row>
    <row r="551" spans="2:24" ht="15.75" customHeight="1" x14ac:dyDescent="0.25">
      <c r="B551" s="1"/>
      <c r="C551" s="1"/>
      <c r="F551" s="1"/>
      <c r="G551" s="1"/>
      <c r="H551" s="1"/>
      <c r="I551" s="1"/>
      <c r="J551" s="1"/>
      <c r="K551" s="1"/>
      <c r="M551" s="1"/>
      <c r="O551" s="1"/>
      <c r="X551" s="7"/>
    </row>
    <row r="552" spans="2:24" ht="15.75" customHeight="1" x14ac:dyDescent="0.25">
      <c r="B552" s="1"/>
      <c r="C552" s="1"/>
      <c r="F552" s="1"/>
      <c r="G552" s="1"/>
      <c r="H552" s="1"/>
      <c r="I552" s="1"/>
      <c r="J552" s="1"/>
      <c r="K552" s="1"/>
      <c r="M552" s="1"/>
      <c r="O552" s="1"/>
      <c r="X552" s="7"/>
    </row>
    <row r="553" spans="2:24" ht="15.75" customHeight="1" x14ac:dyDescent="0.25">
      <c r="B553" s="1"/>
      <c r="C553" s="1"/>
      <c r="F553" s="1"/>
      <c r="G553" s="1"/>
      <c r="H553" s="1"/>
      <c r="I553" s="1"/>
      <c r="J553" s="1"/>
      <c r="K553" s="1"/>
      <c r="M553" s="1"/>
      <c r="O553" s="1"/>
      <c r="X553" s="7"/>
    </row>
    <row r="554" spans="2:24" ht="15.75" customHeight="1" x14ac:dyDescent="0.25">
      <c r="B554" s="1"/>
      <c r="C554" s="1"/>
      <c r="F554" s="1"/>
      <c r="G554" s="1"/>
      <c r="H554" s="1"/>
      <c r="I554" s="1"/>
      <c r="J554" s="1"/>
      <c r="K554" s="1"/>
      <c r="M554" s="1"/>
      <c r="O554" s="1"/>
      <c r="X554" s="7"/>
    </row>
    <row r="555" spans="2:24" ht="15.75" customHeight="1" x14ac:dyDescent="0.25">
      <c r="B555" s="1"/>
      <c r="C555" s="1"/>
      <c r="F555" s="1"/>
      <c r="G555" s="1"/>
      <c r="H555" s="1"/>
      <c r="I555" s="1"/>
      <c r="J555" s="1"/>
      <c r="K555" s="1"/>
      <c r="M555" s="1"/>
      <c r="O555" s="1"/>
      <c r="X555" s="7"/>
    </row>
    <row r="556" spans="2:24" ht="15.75" customHeight="1" x14ac:dyDescent="0.25">
      <c r="B556" s="1"/>
      <c r="C556" s="1"/>
      <c r="F556" s="1"/>
      <c r="G556" s="1"/>
      <c r="H556" s="1"/>
      <c r="I556" s="1"/>
      <c r="J556" s="1"/>
      <c r="K556" s="1"/>
      <c r="M556" s="1"/>
      <c r="O556" s="1"/>
      <c r="X556" s="7"/>
    </row>
    <row r="557" spans="2:24" ht="15.75" customHeight="1" x14ac:dyDescent="0.25">
      <c r="B557" s="1"/>
      <c r="C557" s="1"/>
      <c r="F557" s="1"/>
      <c r="G557" s="1"/>
      <c r="H557" s="1"/>
      <c r="I557" s="1"/>
      <c r="J557" s="1"/>
      <c r="K557" s="1"/>
      <c r="M557" s="1"/>
      <c r="O557" s="1"/>
      <c r="X557" s="7"/>
    </row>
    <row r="558" spans="2:24" ht="15.75" customHeight="1" x14ac:dyDescent="0.25">
      <c r="B558" s="1"/>
      <c r="C558" s="1"/>
      <c r="F558" s="1"/>
      <c r="G558" s="1"/>
      <c r="H558" s="1"/>
      <c r="I558" s="1"/>
      <c r="J558" s="1"/>
      <c r="K558" s="1"/>
      <c r="M558" s="1"/>
      <c r="O558" s="1"/>
      <c r="X558" s="7"/>
    </row>
    <row r="559" spans="2:24" ht="15.75" customHeight="1" x14ac:dyDescent="0.25">
      <c r="B559" s="1"/>
      <c r="C559" s="1"/>
      <c r="F559" s="1"/>
      <c r="G559" s="1"/>
      <c r="H559" s="1"/>
      <c r="I559" s="1"/>
      <c r="J559" s="1"/>
      <c r="K559" s="1"/>
      <c r="M559" s="1"/>
      <c r="O559" s="1"/>
      <c r="X559" s="7"/>
    </row>
    <row r="560" spans="2:24" ht="15.75" customHeight="1" x14ac:dyDescent="0.25">
      <c r="B560" s="1"/>
      <c r="C560" s="1"/>
      <c r="F560" s="1"/>
      <c r="G560" s="1"/>
      <c r="H560" s="1"/>
      <c r="I560" s="1"/>
      <c r="J560" s="1"/>
      <c r="K560" s="1"/>
      <c r="M560" s="1"/>
      <c r="O560" s="1"/>
      <c r="X560" s="7"/>
    </row>
    <row r="561" spans="2:24" ht="15.75" customHeight="1" x14ac:dyDescent="0.25">
      <c r="B561" s="1"/>
      <c r="C561" s="1"/>
      <c r="F561" s="1"/>
      <c r="G561" s="1"/>
      <c r="H561" s="1"/>
      <c r="I561" s="1"/>
      <c r="J561" s="1"/>
      <c r="K561" s="1"/>
      <c r="M561" s="1"/>
      <c r="O561" s="1"/>
      <c r="X561" s="7"/>
    </row>
    <row r="562" spans="2:24" ht="15.75" customHeight="1" x14ac:dyDescent="0.25">
      <c r="B562" s="1"/>
      <c r="C562" s="1"/>
      <c r="F562" s="1"/>
      <c r="G562" s="1"/>
      <c r="H562" s="1"/>
      <c r="I562" s="1"/>
      <c r="J562" s="1"/>
      <c r="K562" s="1"/>
      <c r="M562" s="1"/>
      <c r="O562" s="1"/>
      <c r="X562" s="7"/>
    </row>
    <row r="563" spans="2:24" ht="15.75" customHeight="1" x14ac:dyDescent="0.25">
      <c r="B563" s="1"/>
      <c r="C563" s="1"/>
      <c r="F563" s="1"/>
      <c r="G563" s="1"/>
      <c r="H563" s="1"/>
      <c r="I563" s="1"/>
      <c r="J563" s="1"/>
      <c r="K563" s="1"/>
      <c r="M563" s="1"/>
      <c r="O563" s="1"/>
      <c r="X563" s="7"/>
    </row>
    <row r="564" spans="2:24" ht="15.75" customHeight="1" x14ac:dyDescent="0.25">
      <c r="B564" s="1"/>
      <c r="C564" s="1"/>
      <c r="F564" s="1"/>
      <c r="G564" s="1"/>
      <c r="H564" s="1"/>
      <c r="I564" s="1"/>
      <c r="J564" s="1"/>
      <c r="K564" s="1"/>
      <c r="M564" s="1"/>
      <c r="O564" s="1"/>
      <c r="X564" s="7"/>
    </row>
    <row r="565" spans="2:24" ht="15.75" customHeight="1" x14ac:dyDescent="0.25">
      <c r="B565" s="1"/>
      <c r="C565" s="1"/>
      <c r="F565" s="1"/>
      <c r="G565" s="1"/>
      <c r="H565" s="1"/>
      <c r="I565" s="1"/>
      <c r="J565" s="1"/>
      <c r="K565" s="1"/>
      <c r="M565" s="1"/>
      <c r="O565" s="1"/>
      <c r="X565" s="7"/>
    </row>
    <row r="566" spans="2:24" ht="15.75" customHeight="1" x14ac:dyDescent="0.25">
      <c r="B566" s="1"/>
      <c r="C566" s="1"/>
      <c r="F566" s="1"/>
      <c r="G566" s="1"/>
      <c r="H566" s="1"/>
      <c r="I566" s="1"/>
      <c r="J566" s="1"/>
      <c r="K566" s="1"/>
      <c r="M566" s="1"/>
      <c r="O566" s="1"/>
      <c r="X566" s="7"/>
    </row>
    <row r="567" spans="2:24" ht="15.75" customHeight="1" x14ac:dyDescent="0.25">
      <c r="B567" s="1"/>
      <c r="C567" s="1"/>
      <c r="F567" s="1"/>
      <c r="G567" s="1"/>
      <c r="H567" s="1"/>
      <c r="I567" s="1"/>
      <c r="J567" s="1"/>
      <c r="K567" s="1"/>
      <c r="M567" s="1"/>
      <c r="O567" s="1"/>
      <c r="X567" s="7"/>
    </row>
    <row r="568" spans="2:24" ht="15.75" customHeight="1" x14ac:dyDescent="0.25">
      <c r="B568" s="1"/>
      <c r="C568" s="1"/>
      <c r="F568" s="1"/>
      <c r="G568" s="1"/>
      <c r="H568" s="1"/>
      <c r="I568" s="1"/>
      <c r="J568" s="1"/>
      <c r="K568" s="1"/>
      <c r="M568" s="1"/>
      <c r="O568" s="1"/>
      <c r="X568" s="7"/>
    </row>
    <row r="569" spans="2:24" ht="15.75" customHeight="1" x14ac:dyDescent="0.25">
      <c r="B569" s="1"/>
      <c r="C569" s="1"/>
      <c r="F569" s="1"/>
      <c r="G569" s="1"/>
      <c r="H569" s="1"/>
      <c r="I569" s="1"/>
      <c r="J569" s="1"/>
      <c r="K569" s="1"/>
      <c r="M569" s="1"/>
      <c r="O569" s="1"/>
      <c r="X569" s="7"/>
    </row>
    <row r="570" spans="2:24" ht="15.75" customHeight="1" x14ac:dyDescent="0.25">
      <c r="B570" s="1"/>
      <c r="C570" s="1"/>
      <c r="F570" s="1"/>
      <c r="G570" s="1"/>
      <c r="H570" s="1"/>
      <c r="I570" s="1"/>
      <c r="J570" s="1"/>
      <c r="K570" s="1"/>
      <c r="M570" s="1"/>
      <c r="O570" s="1"/>
      <c r="X570" s="7"/>
    </row>
    <row r="571" spans="2:24" ht="15.75" customHeight="1" x14ac:dyDescent="0.25">
      <c r="B571" s="1"/>
      <c r="C571" s="1"/>
      <c r="F571" s="1"/>
      <c r="G571" s="1"/>
      <c r="H571" s="1"/>
      <c r="I571" s="1"/>
      <c r="J571" s="1"/>
      <c r="K571" s="1"/>
      <c r="M571" s="1"/>
      <c r="O571" s="1"/>
      <c r="X571" s="7"/>
    </row>
    <row r="572" spans="2:24" ht="15.75" customHeight="1" x14ac:dyDescent="0.25">
      <c r="B572" s="1"/>
      <c r="C572" s="1"/>
      <c r="F572" s="1"/>
      <c r="G572" s="1"/>
      <c r="H572" s="1"/>
      <c r="I572" s="1"/>
      <c r="J572" s="1"/>
      <c r="K572" s="1"/>
      <c r="M572" s="1"/>
      <c r="O572" s="1"/>
      <c r="X572" s="7"/>
    </row>
    <row r="573" spans="2:24" ht="15.75" customHeight="1" x14ac:dyDescent="0.25">
      <c r="B573" s="1"/>
      <c r="C573" s="1"/>
      <c r="F573" s="1"/>
      <c r="G573" s="1"/>
      <c r="H573" s="1"/>
      <c r="I573" s="1"/>
      <c r="J573" s="1"/>
      <c r="K573" s="1"/>
      <c r="M573" s="1"/>
      <c r="O573" s="1"/>
      <c r="X573" s="7"/>
    </row>
    <row r="574" spans="2:24" ht="15.75" customHeight="1" x14ac:dyDescent="0.25">
      <c r="B574" s="1"/>
      <c r="C574" s="1"/>
      <c r="F574" s="1"/>
      <c r="G574" s="1"/>
      <c r="H574" s="1"/>
      <c r="I574" s="1"/>
      <c r="J574" s="1"/>
      <c r="K574" s="1"/>
      <c r="M574" s="1"/>
      <c r="O574" s="1"/>
      <c r="X574" s="7"/>
    </row>
    <row r="575" spans="2:24" ht="15.75" customHeight="1" x14ac:dyDescent="0.25">
      <c r="B575" s="1"/>
      <c r="C575" s="1"/>
      <c r="F575" s="1"/>
      <c r="G575" s="1"/>
      <c r="H575" s="1"/>
      <c r="I575" s="1"/>
      <c r="J575" s="1"/>
      <c r="K575" s="1"/>
      <c r="M575" s="1"/>
      <c r="O575" s="1"/>
      <c r="X575" s="7"/>
    </row>
    <row r="576" spans="2:24" ht="15.75" customHeight="1" x14ac:dyDescent="0.25">
      <c r="B576" s="1"/>
      <c r="C576" s="1"/>
      <c r="F576" s="1"/>
      <c r="G576" s="1"/>
      <c r="H576" s="1"/>
      <c r="I576" s="1"/>
      <c r="J576" s="1"/>
      <c r="K576" s="1"/>
      <c r="M576" s="1"/>
      <c r="O576" s="1"/>
      <c r="X576" s="7"/>
    </row>
    <row r="577" spans="2:24" ht="15.75" customHeight="1" x14ac:dyDescent="0.25">
      <c r="B577" s="1"/>
      <c r="C577" s="1"/>
      <c r="F577" s="1"/>
      <c r="G577" s="1"/>
      <c r="H577" s="1"/>
      <c r="I577" s="1"/>
      <c r="J577" s="1"/>
      <c r="K577" s="1"/>
      <c r="M577" s="1"/>
      <c r="O577" s="1"/>
      <c r="X577" s="7"/>
    </row>
    <row r="578" spans="2:24" ht="15.75" customHeight="1" x14ac:dyDescent="0.25">
      <c r="B578" s="1"/>
      <c r="C578" s="1"/>
      <c r="F578" s="1"/>
      <c r="G578" s="1"/>
      <c r="H578" s="1"/>
      <c r="I578" s="1"/>
      <c r="J578" s="1"/>
      <c r="K578" s="1"/>
      <c r="M578" s="1"/>
      <c r="O578" s="1"/>
      <c r="X578" s="7"/>
    </row>
    <row r="579" spans="2:24" ht="15.75" customHeight="1" x14ac:dyDescent="0.25">
      <c r="B579" s="1"/>
      <c r="C579" s="1"/>
      <c r="F579" s="1"/>
      <c r="G579" s="1"/>
      <c r="H579" s="1"/>
      <c r="I579" s="1"/>
      <c r="J579" s="1"/>
      <c r="K579" s="1"/>
      <c r="M579" s="1"/>
      <c r="O579" s="1"/>
      <c r="X579" s="7"/>
    </row>
    <row r="580" spans="2:24" ht="15.75" customHeight="1" x14ac:dyDescent="0.25">
      <c r="B580" s="1"/>
      <c r="C580" s="1"/>
      <c r="F580" s="1"/>
      <c r="G580" s="1"/>
      <c r="H580" s="1"/>
      <c r="I580" s="1"/>
      <c r="J580" s="1"/>
      <c r="K580" s="1"/>
      <c r="M580" s="1"/>
      <c r="O580" s="1"/>
      <c r="X580" s="7"/>
    </row>
    <row r="581" spans="2:24" ht="15.75" customHeight="1" x14ac:dyDescent="0.25">
      <c r="B581" s="1"/>
      <c r="C581" s="1"/>
      <c r="F581" s="1"/>
      <c r="G581" s="1"/>
      <c r="H581" s="1"/>
      <c r="I581" s="1"/>
      <c r="J581" s="1"/>
      <c r="K581" s="1"/>
      <c r="M581" s="1"/>
      <c r="O581" s="1"/>
      <c r="X581" s="7"/>
    </row>
    <row r="582" spans="2:24" ht="15.75" customHeight="1" x14ac:dyDescent="0.25">
      <c r="B582" s="1"/>
      <c r="C582" s="1"/>
      <c r="F582" s="1"/>
      <c r="G582" s="1"/>
      <c r="H582" s="1"/>
      <c r="I582" s="1"/>
      <c r="J582" s="1"/>
      <c r="K582" s="1"/>
      <c r="M582" s="1"/>
      <c r="O582" s="1"/>
      <c r="X582" s="7"/>
    </row>
    <row r="583" spans="2:24" ht="15.75" customHeight="1" x14ac:dyDescent="0.25">
      <c r="B583" s="1"/>
      <c r="C583" s="1"/>
      <c r="F583" s="1"/>
      <c r="G583" s="1"/>
      <c r="H583" s="1"/>
      <c r="I583" s="1"/>
      <c r="J583" s="1"/>
      <c r="K583" s="1"/>
      <c r="M583" s="1"/>
      <c r="O583" s="1"/>
      <c r="X583" s="7"/>
    </row>
    <row r="584" spans="2:24" ht="15.75" customHeight="1" x14ac:dyDescent="0.25">
      <c r="B584" s="1"/>
      <c r="C584" s="1"/>
      <c r="F584" s="1"/>
      <c r="G584" s="1"/>
      <c r="H584" s="1"/>
      <c r="I584" s="1"/>
      <c r="J584" s="1"/>
      <c r="K584" s="1"/>
      <c r="M584" s="1"/>
      <c r="O584" s="1"/>
      <c r="X584" s="7"/>
    </row>
    <row r="585" spans="2:24" ht="15.75" customHeight="1" x14ac:dyDescent="0.25">
      <c r="B585" s="1"/>
      <c r="C585" s="1"/>
      <c r="F585" s="1"/>
      <c r="G585" s="1"/>
      <c r="H585" s="1"/>
      <c r="I585" s="1"/>
      <c r="J585" s="1"/>
      <c r="K585" s="1"/>
      <c r="M585" s="1"/>
      <c r="O585" s="1"/>
      <c r="X585" s="7"/>
    </row>
    <row r="586" spans="2:24" ht="15.75" customHeight="1" x14ac:dyDescent="0.25">
      <c r="B586" s="1"/>
      <c r="C586" s="1"/>
      <c r="F586" s="1"/>
      <c r="G586" s="1"/>
      <c r="H586" s="1"/>
      <c r="I586" s="1"/>
      <c r="J586" s="1"/>
      <c r="K586" s="1"/>
      <c r="M586" s="1"/>
      <c r="O586" s="1"/>
      <c r="X586" s="7"/>
    </row>
    <row r="587" spans="2:24" ht="15.75" customHeight="1" x14ac:dyDescent="0.25">
      <c r="B587" s="1"/>
      <c r="C587" s="1"/>
      <c r="F587" s="1"/>
      <c r="G587" s="1"/>
      <c r="H587" s="1"/>
      <c r="I587" s="1"/>
      <c r="J587" s="1"/>
      <c r="K587" s="1"/>
      <c r="M587" s="1"/>
      <c r="O587" s="1"/>
      <c r="X587" s="7"/>
    </row>
    <row r="588" spans="2:24" ht="15.75" customHeight="1" x14ac:dyDescent="0.25">
      <c r="B588" s="1"/>
      <c r="C588" s="1"/>
      <c r="F588" s="1"/>
      <c r="G588" s="1"/>
      <c r="H588" s="1"/>
      <c r="I588" s="1"/>
      <c r="J588" s="1"/>
      <c r="K588" s="1"/>
      <c r="M588" s="1"/>
      <c r="O588" s="1"/>
      <c r="X588" s="7"/>
    </row>
    <row r="589" spans="2:24" ht="15.75" customHeight="1" x14ac:dyDescent="0.25">
      <c r="B589" s="1"/>
      <c r="C589" s="1"/>
      <c r="F589" s="1"/>
      <c r="G589" s="1"/>
      <c r="H589" s="1"/>
      <c r="I589" s="1"/>
      <c r="J589" s="1"/>
      <c r="K589" s="1"/>
      <c r="M589" s="1"/>
      <c r="O589" s="1"/>
      <c r="X589" s="7"/>
    </row>
    <row r="590" spans="2:24" ht="15.75" customHeight="1" x14ac:dyDescent="0.25">
      <c r="B590" s="1"/>
      <c r="C590" s="1"/>
      <c r="F590" s="1"/>
      <c r="G590" s="1"/>
      <c r="H590" s="1"/>
      <c r="I590" s="1"/>
      <c r="J590" s="1"/>
      <c r="K590" s="1"/>
      <c r="M590" s="1"/>
      <c r="O590" s="1"/>
      <c r="X590" s="7"/>
    </row>
    <row r="591" spans="2:24" ht="15.75" customHeight="1" x14ac:dyDescent="0.25">
      <c r="B591" s="1"/>
      <c r="C591" s="1"/>
      <c r="F591" s="1"/>
      <c r="G591" s="1"/>
      <c r="H591" s="1"/>
      <c r="I591" s="1"/>
      <c r="J591" s="1"/>
      <c r="K591" s="1"/>
      <c r="M591" s="1"/>
      <c r="O591" s="1"/>
      <c r="X591" s="7"/>
    </row>
    <row r="592" spans="2:24" ht="15.75" customHeight="1" x14ac:dyDescent="0.25">
      <c r="B592" s="1"/>
      <c r="C592" s="1"/>
      <c r="F592" s="1"/>
      <c r="G592" s="1"/>
      <c r="H592" s="1"/>
      <c r="I592" s="1"/>
      <c r="J592" s="1"/>
      <c r="K592" s="1"/>
      <c r="M592" s="1"/>
      <c r="O592" s="1"/>
      <c r="X592" s="7"/>
    </row>
    <row r="593" spans="2:24" ht="15.75" customHeight="1" x14ac:dyDescent="0.25">
      <c r="B593" s="1"/>
      <c r="C593" s="1"/>
      <c r="F593" s="1"/>
      <c r="G593" s="1"/>
      <c r="H593" s="1"/>
      <c r="I593" s="1"/>
      <c r="J593" s="1"/>
      <c r="K593" s="1"/>
      <c r="M593" s="1"/>
      <c r="O593" s="1"/>
      <c r="X593" s="7"/>
    </row>
    <row r="594" spans="2:24" ht="15.75" customHeight="1" x14ac:dyDescent="0.25">
      <c r="B594" s="1"/>
      <c r="C594" s="1"/>
      <c r="F594" s="1"/>
      <c r="G594" s="1"/>
      <c r="H594" s="1"/>
      <c r="I594" s="1"/>
      <c r="J594" s="1"/>
      <c r="K594" s="1"/>
      <c r="M594" s="1"/>
      <c r="O594" s="1"/>
      <c r="X594" s="7"/>
    </row>
    <row r="595" spans="2:24" ht="15.75" customHeight="1" x14ac:dyDescent="0.25">
      <c r="B595" s="1"/>
      <c r="C595" s="1"/>
      <c r="F595" s="1"/>
      <c r="G595" s="1"/>
      <c r="H595" s="1"/>
      <c r="I595" s="1"/>
      <c r="J595" s="1"/>
      <c r="K595" s="1"/>
      <c r="M595" s="1"/>
      <c r="O595" s="1"/>
      <c r="X595" s="7"/>
    </row>
    <row r="596" spans="2:24" ht="15.75" customHeight="1" x14ac:dyDescent="0.25">
      <c r="B596" s="1"/>
      <c r="C596" s="1"/>
      <c r="F596" s="1"/>
      <c r="G596" s="1"/>
      <c r="H596" s="1"/>
      <c r="I596" s="1"/>
      <c r="J596" s="1"/>
      <c r="K596" s="1"/>
      <c r="M596" s="1"/>
      <c r="O596" s="1"/>
      <c r="X596" s="7"/>
    </row>
    <row r="597" spans="2:24" ht="15.75" customHeight="1" x14ac:dyDescent="0.25">
      <c r="B597" s="1"/>
      <c r="C597" s="1"/>
      <c r="F597" s="1"/>
      <c r="G597" s="1"/>
      <c r="H597" s="1"/>
      <c r="I597" s="1"/>
      <c r="J597" s="1"/>
      <c r="K597" s="1"/>
      <c r="M597" s="1"/>
      <c r="O597" s="1"/>
      <c r="X597" s="7"/>
    </row>
    <row r="598" spans="2:24" ht="15.75" customHeight="1" x14ac:dyDescent="0.25">
      <c r="B598" s="1"/>
      <c r="C598" s="1"/>
      <c r="F598" s="1"/>
      <c r="G598" s="1"/>
      <c r="H598" s="1"/>
      <c r="I598" s="1"/>
      <c r="J598" s="1"/>
      <c r="K598" s="1"/>
      <c r="M598" s="1"/>
      <c r="O598" s="1"/>
      <c r="X598" s="7"/>
    </row>
    <row r="599" spans="2:24" ht="15.75" customHeight="1" x14ac:dyDescent="0.25">
      <c r="B599" s="1"/>
      <c r="C599" s="1"/>
      <c r="F599" s="1"/>
      <c r="G599" s="1"/>
      <c r="H599" s="1"/>
      <c r="I599" s="1"/>
      <c r="J599" s="1"/>
      <c r="K599" s="1"/>
      <c r="M599" s="1"/>
      <c r="O599" s="1"/>
      <c r="X599" s="7"/>
    </row>
    <row r="600" spans="2:24" ht="15.75" customHeight="1" x14ac:dyDescent="0.25">
      <c r="B600" s="1"/>
      <c r="C600" s="1"/>
      <c r="F600" s="1"/>
      <c r="G600" s="1"/>
      <c r="H600" s="1"/>
      <c r="I600" s="1"/>
      <c r="J600" s="1"/>
      <c r="K600" s="1"/>
      <c r="M600" s="1"/>
      <c r="O600" s="1"/>
      <c r="X600" s="7"/>
    </row>
    <row r="601" spans="2:24" ht="15.75" customHeight="1" x14ac:dyDescent="0.25">
      <c r="B601" s="1"/>
      <c r="C601" s="1"/>
      <c r="F601" s="1"/>
      <c r="G601" s="1"/>
      <c r="H601" s="1"/>
      <c r="I601" s="1"/>
      <c r="J601" s="1"/>
      <c r="K601" s="1"/>
      <c r="M601" s="1"/>
      <c r="O601" s="1"/>
      <c r="X601" s="7"/>
    </row>
    <row r="602" spans="2:24" ht="15.75" customHeight="1" x14ac:dyDescent="0.25">
      <c r="B602" s="1"/>
      <c r="C602" s="1"/>
      <c r="F602" s="1"/>
      <c r="G602" s="1"/>
      <c r="H602" s="1"/>
      <c r="I602" s="1"/>
      <c r="J602" s="1"/>
      <c r="K602" s="1"/>
      <c r="M602" s="1"/>
      <c r="O602" s="1"/>
      <c r="X602" s="7"/>
    </row>
    <row r="603" spans="2:24" ht="15.75" customHeight="1" x14ac:dyDescent="0.25">
      <c r="B603" s="1"/>
      <c r="C603" s="1"/>
      <c r="F603" s="1"/>
      <c r="G603" s="1"/>
      <c r="H603" s="1"/>
      <c r="I603" s="1"/>
      <c r="J603" s="1"/>
      <c r="K603" s="1"/>
      <c r="M603" s="1"/>
      <c r="O603" s="1"/>
      <c r="X603" s="7"/>
    </row>
    <row r="604" spans="2:24" ht="15.75" customHeight="1" x14ac:dyDescent="0.25">
      <c r="B604" s="1"/>
      <c r="C604" s="1"/>
      <c r="F604" s="1"/>
      <c r="G604" s="1"/>
      <c r="H604" s="1"/>
      <c r="I604" s="1"/>
      <c r="J604" s="1"/>
      <c r="K604" s="1"/>
      <c r="M604" s="1"/>
      <c r="O604" s="1"/>
      <c r="X604" s="7"/>
    </row>
    <row r="605" spans="2:24" ht="15.75" customHeight="1" x14ac:dyDescent="0.25">
      <c r="B605" s="1"/>
      <c r="C605" s="1"/>
      <c r="F605" s="1"/>
      <c r="G605" s="1"/>
      <c r="H605" s="1"/>
      <c r="I605" s="1"/>
      <c r="J605" s="1"/>
      <c r="K605" s="1"/>
      <c r="M605" s="1"/>
      <c r="O605" s="1"/>
      <c r="X605" s="7"/>
    </row>
    <row r="606" spans="2:24" ht="15.75" customHeight="1" x14ac:dyDescent="0.25">
      <c r="B606" s="1"/>
      <c r="C606" s="1"/>
      <c r="F606" s="1"/>
      <c r="G606" s="1"/>
      <c r="H606" s="1"/>
      <c r="I606" s="1"/>
      <c r="J606" s="1"/>
      <c r="K606" s="1"/>
      <c r="M606" s="1"/>
      <c r="O606" s="1"/>
      <c r="X606" s="7"/>
    </row>
    <row r="607" spans="2:24" ht="15.75" customHeight="1" x14ac:dyDescent="0.25">
      <c r="B607" s="1"/>
      <c r="C607" s="1"/>
      <c r="F607" s="1"/>
      <c r="G607" s="1"/>
      <c r="H607" s="1"/>
      <c r="I607" s="1"/>
      <c r="J607" s="1"/>
      <c r="K607" s="1"/>
      <c r="M607" s="1"/>
      <c r="O607" s="1"/>
      <c r="X607" s="7"/>
    </row>
    <row r="608" spans="2:24" ht="15.75" customHeight="1" x14ac:dyDescent="0.25">
      <c r="B608" s="1"/>
      <c r="C608" s="1"/>
      <c r="F608" s="1"/>
      <c r="G608" s="1"/>
      <c r="H608" s="1"/>
      <c r="I608" s="1"/>
      <c r="J608" s="1"/>
      <c r="K608" s="1"/>
      <c r="M608" s="1"/>
      <c r="O608" s="1"/>
      <c r="X608" s="7"/>
    </row>
    <row r="609" spans="2:24" ht="15.75" customHeight="1" x14ac:dyDescent="0.25">
      <c r="B609" s="1"/>
      <c r="C609" s="1"/>
      <c r="F609" s="1"/>
      <c r="G609" s="1"/>
      <c r="H609" s="1"/>
      <c r="I609" s="1"/>
      <c r="J609" s="1"/>
      <c r="K609" s="1"/>
      <c r="M609" s="1"/>
      <c r="O609" s="1"/>
      <c r="X609" s="7"/>
    </row>
    <row r="610" spans="2:24" ht="15.75" customHeight="1" x14ac:dyDescent="0.25">
      <c r="B610" s="1"/>
      <c r="C610" s="1"/>
      <c r="F610" s="1"/>
      <c r="G610" s="1"/>
      <c r="H610" s="1"/>
      <c r="I610" s="1"/>
      <c r="J610" s="1"/>
      <c r="K610" s="1"/>
      <c r="M610" s="1"/>
      <c r="O610" s="1"/>
      <c r="X610" s="7"/>
    </row>
    <row r="611" spans="2:24" ht="15.75" customHeight="1" x14ac:dyDescent="0.25">
      <c r="B611" s="1"/>
      <c r="C611" s="1"/>
      <c r="F611" s="1"/>
      <c r="G611" s="1"/>
      <c r="H611" s="1"/>
      <c r="I611" s="1"/>
      <c r="J611" s="1"/>
      <c r="K611" s="1"/>
      <c r="M611" s="1"/>
      <c r="O611" s="1"/>
      <c r="X611" s="7"/>
    </row>
    <row r="612" spans="2:24" ht="15.75" customHeight="1" x14ac:dyDescent="0.25">
      <c r="B612" s="1"/>
      <c r="C612" s="1"/>
      <c r="F612" s="1"/>
      <c r="G612" s="1"/>
      <c r="H612" s="1"/>
      <c r="I612" s="1"/>
      <c r="J612" s="1"/>
      <c r="K612" s="1"/>
      <c r="M612" s="1"/>
      <c r="O612" s="1"/>
      <c r="X612" s="7"/>
    </row>
    <row r="613" spans="2:24" ht="15.75" customHeight="1" x14ac:dyDescent="0.25">
      <c r="B613" s="1"/>
      <c r="C613" s="1"/>
      <c r="F613" s="1"/>
      <c r="G613" s="1"/>
      <c r="H613" s="1"/>
      <c r="I613" s="1"/>
      <c r="J613" s="1"/>
      <c r="K613" s="1"/>
      <c r="M613" s="1"/>
      <c r="O613" s="1"/>
      <c r="X613" s="7"/>
    </row>
    <row r="614" spans="2:24" ht="15.75" customHeight="1" x14ac:dyDescent="0.25">
      <c r="B614" s="1"/>
      <c r="C614" s="1"/>
      <c r="F614" s="1"/>
      <c r="G614" s="1"/>
      <c r="H614" s="1"/>
      <c r="I614" s="1"/>
      <c r="J614" s="1"/>
      <c r="K614" s="1"/>
      <c r="M614" s="1"/>
      <c r="O614" s="1"/>
      <c r="X614" s="7"/>
    </row>
    <row r="615" spans="2:24" ht="15.75" customHeight="1" x14ac:dyDescent="0.25">
      <c r="B615" s="1"/>
      <c r="C615" s="1"/>
      <c r="F615" s="1"/>
      <c r="G615" s="1"/>
      <c r="H615" s="1"/>
      <c r="I615" s="1"/>
      <c r="J615" s="1"/>
      <c r="K615" s="1"/>
      <c r="M615" s="1"/>
      <c r="O615" s="1"/>
      <c r="X615" s="7"/>
    </row>
    <row r="616" spans="2:24" ht="15.75" customHeight="1" x14ac:dyDescent="0.25">
      <c r="B616" s="1"/>
      <c r="C616" s="1"/>
      <c r="F616" s="1"/>
      <c r="G616" s="1"/>
      <c r="H616" s="1"/>
      <c r="I616" s="1"/>
      <c r="J616" s="1"/>
      <c r="K616" s="1"/>
      <c r="M616" s="1"/>
      <c r="O616" s="1"/>
      <c r="X616" s="7"/>
    </row>
    <row r="617" spans="2:24" ht="15.75" customHeight="1" x14ac:dyDescent="0.25">
      <c r="B617" s="1"/>
      <c r="C617" s="1"/>
      <c r="F617" s="1"/>
      <c r="G617" s="1"/>
      <c r="H617" s="1"/>
      <c r="I617" s="1"/>
      <c r="J617" s="1"/>
      <c r="K617" s="1"/>
      <c r="M617" s="1"/>
      <c r="O617" s="1"/>
      <c r="X617" s="7"/>
    </row>
    <row r="618" spans="2:24" ht="15.75" customHeight="1" x14ac:dyDescent="0.25">
      <c r="B618" s="1"/>
      <c r="C618" s="1"/>
      <c r="F618" s="1"/>
      <c r="G618" s="1"/>
      <c r="H618" s="1"/>
      <c r="I618" s="1"/>
      <c r="J618" s="1"/>
      <c r="K618" s="1"/>
      <c r="M618" s="1"/>
      <c r="O618" s="1"/>
      <c r="X618" s="7"/>
    </row>
    <row r="619" spans="2:24" ht="15.75" customHeight="1" x14ac:dyDescent="0.25">
      <c r="B619" s="1"/>
      <c r="C619" s="1"/>
      <c r="F619" s="1"/>
      <c r="G619" s="1"/>
      <c r="H619" s="1"/>
      <c r="I619" s="1"/>
      <c r="J619" s="1"/>
      <c r="K619" s="1"/>
      <c r="M619" s="1"/>
      <c r="O619" s="1"/>
      <c r="X619" s="7"/>
    </row>
    <row r="620" spans="2:24" ht="15.75" customHeight="1" x14ac:dyDescent="0.25">
      <c r="B620" s="1"/>
      <c r="C620" s="1"/>
      <c r="F620" s="1"/>
      <c r="G620" s="1"/>
      <c r="H620" s="1"/>
      <c r="I620" s="1"/>
      <c r="J620" s="1"/>
      <c r="K620" s="1"/>
      <c r="M620" s="1"/>
      <c r="O620" s="1"/>
      <c r="X620" s="7"/>
    </row>
    <row r="621" spans="2:24" ht="15.75" customHeight="1" x14ac:dyDescent="0.25">
      <c r="B621" s="1"/>
      <c r="C621" s="1"/>
      <c r="F621" s="1"/>
      <c r="G621" s="1"/>
      <c r="H621" s="1"/>
      <c r="I621" s="1"/>
      <c r="J621" s="1"/>
      <c r="K621" s="1"/>
      <c r="M621" s="1"/>
      <c r="O621" s="1"/>
      <c r="X621" s="7"/>
    </row>
    <row r="622" spans="2:24" ht="15.75" customHeight="1" x14ac:dyDescent="0.25">
      <c r="B622" s="1"/>
      <c r="C622" s="1"/>
      <c r="F622" s="1"/>
      <c r="G622" s="1"/>
      <c r="H622" s="1"/>
      <c r="I622" s="1"/>
      <c r="J622" s="1"/>
      <c r="K622" s="1"/>
      <c r="M622" s="1"/>
      <c r="O622" s="1"/>
      <c r="X622" s="7"/>
    </row>
    <row r="623" spans="2:24" ht="15.75" customHeight="1" x14ac:dyDescent="0.25">
      <c r="B623" s="1"/>
      <c r="C623" s="1"/>
      <c r="F623" s="1"/>
      <c r="G623" s="1"/>
      <c r="H623" s="1"/>
      <c r="I623" s="1"/>
      <c r="J623" s="1"/>
      <c r="K623" s="1"/>
      <c r="M623" s="1"/>
      <c r="O623" s="1"/>
      <c r="X623" s="7"/>
    </row>
    <row r="624" spans="2:24" ht="15.75" customHeight="1" x14ac:dyDescent="0.25">
      <c r="B624" s="1"/>
      <c r="C624" s="1"/>
      <c r="F624" s="1"/>
      <c r="G624" s="1"/>
      <c r="H624" s="1"/>
      <c r="I624" s="1"/>
      <c r="J624" s="1"/>
      <c r="K624" s="1"/>
      <c r="M624" s="1"/>
      <c r="O624" s="1"/>
      <c r="X624" s="7"/>
    </row>
    <row r="625" spans="2:24" ht="15.75" customHeight="1" x14ac:dyDescent="0.25">
      <c r="B625" s="1"/>
      <c r="C625" s="1"/>
      <c r="F625" s="1"/>
      <c r="G625" s="1"/>
      <c r="H625" s="1"/>
      <c r="I625" s="1"/>
      <c r="J625" s="1"/>
      <c r="K625" s="1"/>
      <c r="M625" s="1"/>
      <c r="O625" s="1"/>
      <c r="X625" s="7"/>
    </row>
    <row r="626" spans="2:24" ht="15.75" customHeight="1" x14ac:dyDescent="0.25">
      <c r="B626" s="1"/>
      <c r="C626" s="1"/>
      <c r="F626" s="1"/>
      <c r="G626" s="1"/>
      <c r="H626" s="1"/>
      <c r="I626" s="1"/>
      <c r="J626" s="1"/>
      <c r="K626" s="1"/>
      <c r="M626" s="1"/>
      <c r="O626" s="1"/>
      <c r="X626" s="7"/>
    </row>
    <row r="627" spans="2:24" ht="15.75" customHeight="1" x14ac:dyDescent="0.25">
      <c r="B627" s="1"/>
      <c r="C627" s="1"/>
      <c r="F627" s="1"/>
      <c r="G627" s="1"/>
      <c r="H627" s="1"/>
      <c r="I627" s="1"/>
      <c r="J627" s="1"/>
      <c r="K627" s="1"/>
      <c r="M627" s="1"/>
      <c r="O627" s="1"/>
      <c r="X627" s="7"/>
    </row>
    <row r="628" spans="2:24" ht="15.75" customHeight="1" x14ac:dyDescent="0.25">
      <c r="B628" s="1"/>
      <c r="C628" s="1"/>
      <c r="F628" s="1"/>
      <c r="G628" s="1"/>
      <c r="H628" s="1"/>
      <c r="I628" s="1"/>
      <c r="J628" s="1"/>
      <c r="K628" s="1"/>
      <c r="M628" s="1"/>
      <c r="O628" s="1"/>
      <c r="X628" s="7"/>
    </row>
    <row r="629" spans="2:24" ht="15.75" customHeight="1" x14ac:dyDescent="0.25">
      <c r="B629" s="1"/>
      <c r="C629" s="1"/>
      <c r="F629" s="1"/>
      <c r="G629" s="1"/>
      <c r="H629" s="1"/>
      <c r="I629" s="1"/>
      <c r="J629" s="1"/>
      <c r="K629" s="1"/>
      <c r="M629" s="1"/>
      <c r="O629" s="1"/>
      <c r="X629" s="7"/>
    </row>
    <row r="630" spans="2:24" ht="15.75" customHeight="1" x14ac:dyDescent="0.25">
      <c r="B630" s="1"/>
      <c r="C630" s="1"/>
      <c r="F630" s="1"/>
      <c r="G630" s="1"/>
      <c r="H630" s="1"/>
      <c r="I630" s="1"/>
      <c r="J630" s="1"/>
      <c r="K630" s="1"/>
      <c r="M630" s="1"/>
      <c r="O630" s="1"/>
      <c r="X630" s="7"/>
    </row>
    <row r="631" spans="2:24" ht="15.75" customHeight="1" x14ac:dyDescent="0.25">
      <c r="B631" s="1"/>
      <c r="C631" s="1"/>
      <c r="F631" s="1"/>
      <c r="G631" s="1"/>
      <c r="H631" s="1"/>
      <c r="I631" s="1"/>
      <c r="J631" s="1"/>
      <c r="K631" s="1"/>
      <c r="M631" s="1"/>
      <c r="O631" s="1"/>
      <c r="X631" s="7"/>
    </row>
    <row r="632" spans="2:24" ht="15.75" customHeight="1" x14ac:dyDescent="0.25">
      <c r="B632" s="1"/>
      <c r="C632" s="1"/>
      <c r="F632" s="1"/>
      <c r="G632" s="1"/>
      <c r="H632" s="1"/>
      <c r="I632" s="1"/>
      <c r="J632" s="1"/>
      <c r="K632" s="1"/>
      <c r="M632" s="1"/>
      <c r="O632" s="1"/>
      <c r="X632" s="7"/>
    </row>
    <row r="633" spans="2:24" ht="15.75" customHeight="1" x14ac:dyDescent="0.25">
      <c r="B633" s="1"/>
      <c r="C633" s="1"/>
      <c r="F633" s="1"/>
      <c r="G633" s="1"/>
      <c r="H633" s="1"/>
      <c r="I633" s="1"/>
      <c r="J633" s="1"/>
      <c r="K633" s="1"/>
      <c r="M633" s="1"/>
      <c r="O633" s="1"/>
      <c r="X633" s="7"/>
    </row>
    <row r="634" spans="2:24" ht="15.75" customHeight="1" x14ac:dyDescent="0.25">
      <c r="B634" s="1"/>
      <c r="C634" s="1"/>
      <c r="F634" s="1"/>
      <c r="G634" s="1"/>
      <c r="H634" s="1"/>
      <c r="I634" s="1"/>
      <c r="J634" s="1"/>
      <c r="K634" s="1"/>
      <c r="M634" s="1"/>
      <c r="O634" s="1"/>
      <c r="X634" s="7"/>
    </row>
    <row r="635" spans="2:24" ht="15.75" customHeight="1" x14ac:dyDescent="0.25">
      <c r="B635" s="1"/>
      <c r="C635" s="1"/>
      <c r="F635" s="1"/>
      <c r="G635" s="1"/>
      <c r="H635" s="1"/>
      <c r="I635" s="1"/>
      <c r="J635" s="1"/>
      <c r="K635" s="1"/>
      <c r="M635" s="1"/>
      <c r="O635" s="1"/>
      <c r="X635" s="7"/>
    </row>
    <row r="636" spans="2:24" ht="15.75" customHeight="1" x14ac:dyDescent="0.25">
      <c r="B636" s="1"/>
      <c r="C636" s="1"/>
      <c r="F636" s="1"/>
      <c r="G636" s="1"/>
      <c r="H636" s="1"/>
      <c r="I636" s="1"/>
      <c r="J636" s="1"/>
      <c r="K636" s="1"/>
      <c r="M636" s="1"/>
      <c r="O636" s="1"/>
      <c r="X636" s="7"/>
    </row>
    <row r="637" spans="2:24" ht="15.75" customHeight="1" x14ac:dyDescent="0.25">
      <c r="B637" s="1"/>
      <c r="C637" s="1"/>
      <c r="F637" s="1"/>
      <c r="G637" s="1"/>
      <c r="H637" s="1"/>
      <c r="I637" s="1"/>
      <c r="J637" s="1"/>
      <c r="K637" s="1"/>
      <c r="M637" s="1"/>
      <c r="O637" s="1"/>
      <c r="X637" s="7"/>
    </row>
    <row r="638" spans="2:24" ht="15.75" customHeight="1" x14ac:dyDescent="0.25">
      <c r="B638" s="1"/>
      <c r="C638" s="1"/>
      <c r="F638" s="1"/>
      <c r="G638" s="1"/>
      <c r="H638" s="1"/>
      <c r="I638" s="1"/>
      <c r="J638" s="1"/>
      <c r="K638" s="1"/>
      <c r="M638" s="1"/>
      <c r="O638" s="1"/>
      <c r="X638" s="7"/>
    </row>
    <row r="639" spans="2:24" ht="15.75" customHeight="1" x14ac:dyDescent="0.25">
      <c r="B639" s="1"/>
      <c r="C639" s="1"/>
      <c r="F639" s="1"/>
      <c r="G639" s="1"/>
      <c r="H639" s="1"/>
      <c r="I639" s="1"/>
      <c r="J639" s="1"/>
      <c r="K639" s="1"/>
      <c r="M639" s="1"/>
      <c r="O639" s="1"/>
      <c r="X639" s="7"/>
    </row>
    <row r="640" spans="2:24" ht="15.75" customHeight="1" x14ac:dyDescent="0.25">
      <c r="B640" s="1"/>
      <c r="C640" s="1"/>
      <c r="F640" s="1"/>
      <c r="G640" s="1"/>
      <c r="H640" s="1"/>
      <c r="I640" s="1"/>
      <c r="J640" s="1"/>
      <c r="K640" s="1"/>
      <c r="M640" s="1"/>
      <c r="O640" s="1"/>
      <c r="X640" s="7"/>
    </row>
    <row r="641" spans="2:24" ht="15.75" customHeight="1" x14ac:dyDescent="0.25">
      <c r="B641" s="1"/>
      <c r="C641" s="1"/>
      <c r="F641" s="1"/>
      <c r="G641" s="1"/>
      <c r="H641" s="1"/>
      <c r="I641" s="1"/>
      <c r="J641" s="1"/>
      <c r="K641" s="1"/>
      <c r="M641" s="1"/>
      <c r="O641" s="1"/>
      <c r="X641" s="7"/>
    </row>
    <row r="642" spans="2:24" ht="15.75" customHeight="1" x14ac:dyDescent="0.25">
      <c r="B642" s="1"/>
      <c r="C642" s="1"/>
      <c r="F642" s="1"/>
      <c r="G642" s="1"/>
      <c r="H642" s="1"/>
      <c r="I642" s="1"/>
      <c r="J642" s="1"/>
      <c r="K642" s="1"/>
      <c r="M642" s="1"/>
      <c r="O642" s="1"/>
      <c r="X642" s="7"/>
    </row>
    <row r="643" spans="2:24" ht="15.75" customHeight="1" x14ac:dyDescent="0.25">
      <c r="B643" s="1"/>
      <c r="C643" s="1"/>
      <c r="F643" s="1"/>
      <c r="G643" s="1"/>
      <c r="H643" s="1"/>
      <c r="I643" s="1"/>
      <c r="J643" s="1"/>
      <c r="K643" s="1"/>
      <c r="M643" s="1"/>
      <c r="O643" s="1"/>
      <c r="X643" s="7"/>
    </row>
    <row r="644" spans="2:24" ht="15.75" customHeight="1" x14ac:dyDescent="0.25">
      <c r="B644" s="1"/>
      <c r="C644" s="1"/>
      <c r="F644" s="1"/>
      <c r="G644" s="1"/>
      <c r="H644" s="1"/>
      <c r="I644" s="1"/>
      <c r="J644" s="1"/>
      <c r="K644" s="1"/>
      <c r="M644" s="1"/>
      <c r="O644" s="1"/>
      <c r="X644" s="7"/>
    </row>
    <row r="645" spans="2:24" ht="15.75" customHeight="1" x14ac:dyDescent="0.25">
      <c r="B645" s="1"/>
      <c r="C645" s="1"/>
      <c r="F645" s="1"/>
      <c r="G645" s="1"/>
      <c r="H645" s="1"/>
      <c r="I645" s="1"/>
      <c r="J645" s="1"/>
      <c r="K645" s="1"/>
      <c r="M645" s="1"/>
      <c r="O645" s="1"/>
      <c r="X645" s="7"/>
    </row>
    <row r="646" spans="2:24" ht="15.75" customHeight="1" x14ac:dyDescent="0.25">
      <c r="B646" s="1"/>
      <c r="C646" s="1"/>
      <c r="F646" s="1"/>
      <c r="G646" s="1"/>
      <c r="H646" s="1"/>
      <c r="I646" s="1"/>
      <c r="J646" s="1"/>
      <c r="K646" s="1"/>
      <c r="M646" s="1"/>
      <c r="O646" s="1"/>
      <c r="X646" s="7"/>
    </row>
    <row r="647" spans="2:24" ht="15.75" customHeight="1" x14ac:dyDescent="0.25">
      <c r="B647" s="1"/>
      <c r="C647" s="1"/>
      <c r="F647" s="1"/>
      <c r="G647" s="1"/>
      <c r="H647" s="1"/>
      <c r="I647" s="1"/>
      <c r="J647" s="1"/>
      <c r="K647" s="1"/>
      <c r="M647" s="1"/>
      <c r="O647" s="1"/>
      <c r="X647" s="7"/>
    </row>
    <row r="648" spans="2:24" ht="15.75" customHeight="1" x14ac:dyDescent="0.25">
      <c r="B648" s="1"/>
      <c r="C648" s="1"/>
      <c r="F648" s="1"/>
      <c r="G648" s="1"/>
      <c r="H648" s="1"/>
      <c r="I648" s="1"/>
      <c r="J648" s="1"/>
      <c r="K648" s="1"/>
      <c r="M648" s="1"/>
      <c r="O648" s="1"/>
      <c r="X648" s="7"/>
    </row>
    <row r="649" spans="2:24" ht="15.75" customHeight="1" x14ac:dyDescent="0.25">
      <c r="B649" s="1"/>
      <c r="C649" s="1"/>
      <c r="F649" s="1"/>
      <c r="G649" s="1"/>
      <c r="H649" s="1"/>
      <c r="I649" s="1"/>
      <c r="J649" s="1"/>
      <c r="K649" s="1"/>
      <c r="M649" s="1"/>
      <c r="O649" s="1"/>
      <c r="X649" s="7"/>
    </row>
    <row r="650" spans="2:24" ht="15.75" customHeight="1" x14ac:dyDescent="0.25">
      <c r="B650" s="1"/>
      <c r="C650" s="1"/>
      <c r="F650" s="1"/>
      <c r="G650" s="1"/>
      <c r="H650" s="1"/>
      <c r="I650" s="1"/>
      <c r="J650" s="1"/>
      <c r="K650" s="1"/>
      <c r="M650" s="1"/>
      <c r="O650" s="1"/>
      <c r="X650" s="7"/>
    </row>
    <row r="651" spans="2:24" ht="15.75" customHeight="1" x14ac:dyDescent="0.25">
      <c r="B651" s="1"/>
      <c r="C651" s="1"/>
      <c r="F651" s="1"/>
      <c r="G651" s="1"/>
      <c r="H651" s="1"/>
      <c r="I651" s="1"/>
      <c r="J651" s="1"/>
      <c r="K651" s="1"/>
      <c r="M651" s="1"/>
      <c r="O651" s="1"/>
      <c r="X651" s="7"/>
    </row>
    <row r="652" spans="2:24" ht="15.75" customHeight="1" x14ac:dyDescent="0.25">
      <c r="B652" s="1"/>
      <c r="C652" s="1"/>
      <c r="F652" s="1"/>
      <c r="G652" s="1"/>
      <c r="H652" s="1"/>
      <c r="I652" s="1"/>
      <c r="J652" s="1"/>
      <c r="K652" s="1"/>
      <c r="M652" s="1"/>
      <c r="O652" s="1"/>
      <c r="X652" s="7"/>
    </row>
    <row r="653" spans="2:24" ht="15.75" customHeight="1" x14ac:dyDescent="0.25">
      <c r="B653" s="1"/>
      <c r="C653" s="1"/>
      <c r="F653" s="1"/>
      <c r="G653" s="1"/>
      <c r="H653" s="1"/>
      <c r="I653" s="1"/>
      <c r="J653" s="1"/>
      <c r="K653" s="1"/>
      <c r="M653" s="1"/>
      <c r="O653" s="1"/>
      <c r="X653" s="7"/>
    </row>
    <row r="654" spans="2:24" ht="15.75" customHeight="1" x14ac:dyDescent="0.25">
      <c r="B654" s="1"/>
      <c r="C654" s="1"/>
      <c r="F654" s="1"/>
      <c r="G654" s="1"/>
      <c r="H654" s="1"/>
      <c r="I654" s="1"/>
      <c r="J654" s="1"/>
      <c r="K654" s="1"/>
      <c r="M654" s="1"/>
      <c r="O654" s="1"/>
      <c r="X654" s="7"/>
    </row>
    <row r="655" spans="2:24" ht="15.75" customHeight="1" x14ac:dyDescent="0.25">
      <c r="B655" s="1"/>
      <c r="C655" s="1"/>
      <c r="F655" s="1"/>
      <c r="G655" s="1"/>
      <c r="H655" s="1"/>
      <c r="I655" s="1"/>
      <c r="J655" s="1"/>
      <c r="K655" s="1"/>
      <c r="M655" s="1"/>
      <c r="O655" s="1"/>
      <c r="X655" s="7"/>
    </row>
    <row r="656" spans="2:24" ht="15.75" customHeight="1" x14ac:dyDescent="0.25">
      <c r="B656" s="1"/>
      <c r="C656" s="1"/>
      <c r="F656" s="1"/>
      <c r="G656" s="1"/>
      <c r="H656" s="1"/>
      <c r="I656" s="1"/>
      <c r="J656" s="1"/>
      <c r="K656" s="1"/>
      <c r="M656" s="1"/>
      <c r="O656" s="1"/>
      <c r="X656" s="7"/>
    </row>
    <row r="657" spans="2:24" ht="15.75" customHeight="1" x14ac:dyDescent="0.25">
      <c r="B657" s="1"/>
      <c r="C657" s="1"/>
      <c r="F657" s="1"/>
      <c r="G657" s="1"/>
      <c r="H657" s="1"/>
      <c r="I657" s="1"/>
      <c r="J657" s="1"/>
      <c r="K657" s="1"/>
      <c r="M657" s="1"/>
      <c r="O657" s="1"/>
      <c r="X657" s="7"/>
    </row>
    <row r="658" spans="2:24" ht="15.75" customHeight="1" x14ac:dyDescent="0.25">
      <c r="B658" s="1"/>
      <c r="C658" s="1"/>
      <c r="F658" s="1"/>
      <c r="G658" s="1"/>
      <c r="H658" s="1"/>
      <c r="I658" s="1"/>
      <c r="J658" s="1"/>
      <c r="K658" s="1"/>
      <c r="M658" s="1"/>
      <c r="O658" s="1"/>
      <c r="X658" s="7"/>
    </row>
    <row r="659" spans="2:24" ht="15.75" customHeight="1" x14ac:dyDescent="0.25">
      <c r="B659" s="1"/>
      <c r="C659" s="1"/>
      <c r="F659" s="1"/>
      <c r="G659" s="1"/>
      <c r="H659" s="1"/>
      <c r="I659" s="1"/>
      <c r="J659" s="1"/>
      <c r="K659" s="1"/>
      <c r="M659" s="1"/>
      <c r="O659" s="1"/>
      <c r="X659" s="7"/>
    </row>
    <row r="660" spans="2:24" ht="15.75" customHeight="1" x14ac:dyDescent="0.25">
      <c r="B660" s="1"/>
      <c r="C660" s="1"/>
      <c r="F660" s="1"/>
      <c r="G660" s="1"/>
      <c r="H660" s="1"/>
      <c r="I660" s="1"/>
      <c r="J660" s="1"/>
      <c r="K660" s="1"/>
      <c r="M660" s="1"/>
      <c r="O660" s="1"/>
      <c r="X660" s="7"/>
    </row>
    <row r="661" spans="2:24" ht="15.75" customHeight="1" x14ac:dyDescent="0.25">
      <c r="B661" s="1"/>
      <c r="C661" s="1"/>
      <c r="F661" s="1"/>
      <c r="G661" s="1"/>
      <c r="H661" s="1"/>
      <c r="I661" s="1"/>
      <c r="J661" s="1"/>
      <c r="K661" s="1"/>
      <c r="M661" s="1"/>
      <c r="O661" s="1"/>
      <c r="X661" s="7"/>
    </row>
    <row r="662" spans="2:24" ht="15.75" customHeight="1" x14ac:dyDescent="0.25">
      <c r="B662" s="1"/>
      <c r="C662" s="1"/>
      <c r="F662" s="1"/>
      <c r="G662" s="1"/>
      <c r="H662" s="1"/>
      <c r="I662" s="1"/>
      <c r="J662" s="1"/>
      <c r="K662" s="1"/>
      <c r="M662" s="1"/>
      <c r="O662" s="1"/>
      <c r="X662" s="7"/>
    </row>
    <row r="663" spans="2:24" ht="15.75" customHeight="1" x14ac:dyDescent="0.25">
      <c r="B663" s="1"/>
      <c r="C663" s="1"/>
      <c r="F663" s="1"/>
      <c r="G663" s="1"/>
      <c r="H663" s="1"/>
      <c r="I663" s="1"/>
      <c r="J663" s="1"/>
      <c r="K663" s="1"/>
      <c r="M663" s="1"/>
      <c r="O663" s="1"/>
      <c r="X663" s="7"/>
    </row>
    <row r="664" spans="2:24" ht="15.75" customHeight="1" x14ac:dyDescent="0.25">
      <c r="B664" s="1"/>
      <c r="C664" s="1"/>
      <c r="F664" s="1"/>
      <c r="G664" s="1"/>
      <c r="H664" s="1"/>
      <c r="I664" s="1"/>
      <c r="J664" s="1"/>
      <c r="K664" s="1"/>
      <c r="M664" s="1"/>
      <c r="O664" s="1"/>
      <c r="X664" s="7"/>
    </row>
    <row r="665" spans="2:24" ht="15.75" customHeight="1" x14ac:dyDescent="0.25">
      <c r="B665" s="1"/>
      <c r="C665" s="1"/>
      <c r="F665" s="1"/>
      <c r="G665" s="1"/>
      <c r="H665" s="1"/>
      <c r="I665" s="1"/>
      <c r="J665" s="1"/>
      <c r="K665" s="1"/>
      <c r="M665" s="1"/>
      <c r="O665" s="1"/>
      <c r="X665" s="7"/>
    </row>
    <row r="666" spans="2:24" ht="15.75" customHeight="1" x14ac:dyDescent="0.25">
      <c r="B666" s="1"/>
      <c r="C666" s="1"/>
      <c r="F666" s="1"/>
      <c r="G666" s="1"/>
      <c r="H666" s="1"/>
      <c r="I666" s="1"/>
      <c r="J666" s="1"/>
      <c r="K666" s="1"/>
      <c r="M666" s="1"/>
      <c r="O666" s="1"/>
      <c r="X666" s="7"/>
    </row>
    <row r="667" spans="2:24" ht="15.75" customHeight="1" x14ac:dyDescent="0.25">
      <c r="B667" s="1"/>
      <c r="C667" s="1"/>
      <c r="F667" s="1"/>
      <c r="G667" s="1"/>
      <c r="H667" s="1"/>
      <c r="I667" s="1"/>
      <c r="J667" s="1"/>
      <c r="K667" s="1"/>
      <c r="M667" s="1"/>
      <c r="O667" s="1"/>
      <c r="X667" s="7"/>
    </row>
    <row r="668" spans="2:24" ht="15.75" customHeight="1" x14ac:dyDescent="0.25">
      <c r="B668" s="1"/>
      <c r="C668" s="1"/>
      <c r="F668" s="1"/>
      <c r="G668" s="1"/>
      <c r="H668" s="1"/>
      <c r="I668" s="1"/>
      <c r="J668" s="1"/>
      <c r="K668" s="1"/>
      <c r="M668" s="1"/>
      <c r="O668" s="1"/>
      <c r="X668" s="7"/>
    </row>
    <row r="669" spans="2:24" ht="15.75" customHeight="1" x14ac:dyDescent="0.25">
      <c r="B669" s="1"/>
      <c r="C669" s="1"/>
      <c r="F669" s="1"/>
      <c r="G669" s="1"/>
      <c r="H669" s="1"/>
      <c r="I669" s="1"/>
      <c r="J669" s="1"/>
      <c r="K669" s="1"/>
      <c r="M669" s="1"/>
      <c r="O669" s="1"/>
      <c r="X669" s="7"/>
    </row>
    <row r="670" spans="2:24" ht="15.75" customHeight="1" x14ac:dyDescent="0.25">
      <c r="B670" s="1"/>
      <c r="C670" s="1"/>
      <c r="F670" s="1"/>
      <c r="G670" s="1"/>
      <c r="H670" s="1"/>
      <c r="I670" s="1"/>
      <c r="J670" s="1"/>
      <c r="K670" s="1"/>
      <c r="M670" s="1"/>
      <c r="O670" s="1"/>
      <c r="X670" s="7"/>
    </row>
    <row r="671" spans="2:24" ht="15.75" customHeight="1" x14ac:dyDescent="0.25">
      <c r="B671" s="1"/>
      <c r="C671" s="1"/>
      <c r="F671" s="1"/>
      <c r="G671" s="1"/>
      <c r="H671" s="1"/>
      <c r="I671" s="1"/>
      <c r="J671" s="1"/>
      <c r="K671" s="1"/>
      <c r="M671" s="1"/>
      <c r="O671" s="1"/>
      <c r="X671" s="7"/>
    </row>
    <row r="672" spans="2:24" ht="15.75" customHeight="1" x14ac:dyDescent="0.25">
      <c r="B672" s="1"/>
      <c r="C672" s="1"/>
      <c r="F672" s="1"/>
      <c r="G672" s="1"/>
      <c r="H672" s="1"/>
      <c r="I672" s="1"/>
      <c r="J672" s="1"/>
      <c r="K672" s="1"/>
      <c r="M672" s="1"/>
      <c r="O672" s="1"/>
      <c r="X672" s="7"/>
    </row>
    <row r="673" spans="2:24" ht="15.75" customHeight="1" x14ac:dyDescent="0.25">
      <c r="B673" s="1"/>
      <c r="C673" s="1"/>
      <c r="F673" s="1"/>
      <c r="G673" s="1"/>
      <c r="H673" s="1"/>
      <c r="I673" s="1"/>
      <c r="J673" s="1"/>
      <c r="K673" s="1"/>
      <c r="M673" s="1"/>
      <c r="O673" s="1"/>
      <c r="X673" s="7"/>
    </row>
    <row r="674" spans="2:24" ht="15.75" customHeight="1" x14ac:dyDescent="0.25">
      <c r="B674" s="1"/>
      <c r="C674" s="1"/>
      <c r="F674" s="1"/>
      <c r="G674" s="1"/>
      <c r="H674" s="1"/>
      <c r="I674" s="1"/>
      <c r="J674" s="1"/>
      <c r="K674" s="1"/>
      <c r="M674" s="1"/>
      <c r="O674" s="1"/>
      <c r="X674" s="7"/>
    </row>
    <row r="675" spans="2:24" ht="15.75" customHeight="1" x14ac:dyDescent="0.25">
      <c r="B675" s="1"/>
      <c r="C675" s="1"/>
      <c r="F675" s="1"/>
      <c r="G675" s="1"/>
      <c r="H675" s="1"/>
      <c r="I675" s="1"/>
      <c r="J675" s="1"/>
      <c r="K675" s="1"/>
      <c r="M675" s="1"/>
      <c r="O675" s="1"/>
      <c r="X675" s="7"/>
    </row>
    <row r="676" spans="2:24" ht="15.75" customHeight="1" x14ac:dyDescent="0.25">
      <c r="B676" s="1"/>
      <c r="C676" s="1"/>
      <c r="F676" s="1"/>
      <c r="G676" s="1"/>
      <c r="H676" s="1"/>
      <c r="I676" s="1"/>
      <c r="J676" s="1"/>
      <c r="K676" s="1"/>
      <c r="M676" s="1"/>
      <c r="O676" s="1"/>
      <c r="X676" s="7"/>
    </row>
    <row r="677" spans="2:24" ht="15.75" customHeight="1" x14ac:dyDescent="0.25">
      <c r="B677" s="1"/>
      <c r="C677" s="1"/>
      <c r="F677" s="1"/>
      <c r="G677" s="1"/>
      <c r="H677" s="1"/>
      <c r="I677" s="1"/>
      <c r="J677" s="1"/>
      <c r="K677" s="1"/>
      <c r="M677" s="1"/>
      <c r="O677" s="1"/>
      <c r="X677" s="7"/>
    </row>
    <row r="678" spans="2:24" ht="15.75" customHeight="1" x14ac:dyDescent="0.25">
      <c r="B678" s="1"/>
      <c r="C678" s="1"/>
      <c r="F678" s="1"/>
      <c r="G678" s="1"/>
      <c r="H678" s="1"/>
      <c r="I678" s="1"/>
      <c r="J678" s="1"/>
      <c r="K678" s="1"/>
      <c r="M678" s="1"/>
      <c r="O678" s="1"/>
      <c r="X678" s="7"/>
    </row>
    <row r="679" spans="2:24" ht="15.75" customHeight="1" x14ac:dyDescent="0.25">
      <c r="B679" s="1"/>
      <c r="C679" s="1"/>
      <c r="F679" s="1"/>
      <c r="G679" s="1"/>
      <c r="H679" s="1"/>
      <c r="I679" s="1"/>
      <c r="J679" s="1"/>
      <c r="K679" s="1"/>
      <c r="M679" s="1"/>
      <c r="O679" s="1"/>
      <c r="X679" s="7"/>
    </row>
    <row r="680" spans="2:24" ht="15.75" customHeight="1" x14ac:dyDescent="0.25">
      <c r="B680" s="1"/>
      <c r="C680" s="1"/>
      <c r="F680" s="1"/>
      <c r="G680" s="1"/>
      <c r="H680" s="1"/>
      <c r="I680" s="1"/>
      <c r="J680" s="1"/>
      <c r="K680" s="1"/>
      <c r="M680" s="1"/>
      <c r="O680" s="1"/>
      <c r="X680" s="7"/>
    </row>
    <row r="681" spans="2:24" ht="15.75" customHeight="1" x14ac:dyDescent="0.25">
      <c r="B681" s="1"/>
      <c r="C681" s="1"/>
      <c r="F681" s="1"/>
      <c r="G681" s="1"/>
      <c r="H681" s="1"/>
      <c r="I681" s="1"/>
      <c r="J681" s="1"/>
      <c r="K681" s="1"/>
      <c r="M681" s="1"/>
      <c r="O681" s="1"/>
      <c r="X681" s="7"/>
    </row>
    <row r="682" spans="2:24" ht="15.75" customHeight="1" x14ac:dyDescent="0.25">
      <c r="B682" s="1"/>
      <c r="C682" s="1"/>
      <c r="F682" s="1"/>
      <c r="G682" s="1"/>
      <c r="H682" s="1"/>
      <c r="I682" s="1"/>
      <c r="J682" s="1"/>
      <c r="K682" s="1"/>
      <c r="M682" s="1"/>
      <c r="O682" s="1"/>
      <c r="X682" s="7"/>
    </row>
    <row r="683" spans="2:24" ht="15.75" customHeight="1" x14ac:dyDescent="0.25">
      <c r="B683" s="1"/>
      <c r="C683" s="1"/>
      <c r="F683" s="1"/>
      <c r="G683" s="1"/>
      <c r="H683" s="1"/>
      <c r="I683" s="1"/>
      <c r="J683" s="1"/>
      <c r="K683" s="1"/>
      <c r="M683" s="1"/>
      <c r="O683" s="1"/>
      <c r="X683" s="7"/>
    </row>
    <row r="684" spans="2:24" ht="15.75" customHeight="1" x14ac:dyDescent="0.25">
      <c r="B684" s="1"/>
      <c r="C684" s="1"/>
      <c r="F684" s="1"/>
      <c r="G684" s="1"/>
      <c r="H684" s="1"/>
      <c r="I684" s="1"/>
      <c r="J684" s="1"/>
      <c r="K684" s="1"/>
      <c r="M684" s="1"/>
      <c r="O684" s="1"/>
      <c r="X684" s="7"/>
    </row>
    <row r="685" spans="2:24" ht="15.75" customHeight="1" x14ac:dyDescent="0.25">
      <c r="B685" s="1"/>
      <c r="C685" s="1"/>
      <c r="F685" s="1"/>
      <c r="G685" s="1"/>
      <c r="H685" s="1"/>
      <c r="I685" s="1"/>
      <c r="J685" s="1"/>
      <c r="K685" s="1"/>
      <c r="M685" s="1"/>
      <c r="O685" s="1"/>
      <c r="X685" s="7"/>
    </row>
    <row r="686" spans="2:24" ht="15.75" customHeight="1" x14ac:dyDescent="0.25">
      <c r="B686" s="1"/>
      <c r="C686" s="1"/>
      <c r="F686" s="1"/>
      <c r="G686" s="1"/>
      <c r="H686" s="1"/>
      <c r="I686" s="1"/>
      <c r="J686" s="1"/>
      <c r="K686" s="1"/>
      <c r="M686" s="1"/>
      <c r="O686" s="1"/>
      <c r="X686" s="7"/>
    </row>
    <row r="687" spans="2:24" ht="15.75" customHeight="1" x14ac:dyDescent="0.25">
      <c r="B687" s="1"/>
      <c r="C687" s="1"/>
      <c r="F687" s="1"/>
      <c r="G687" s="1"/>
      <c r="H687" s="1"/>
      <c r="I687" s="1"/>
      <c r="J687" s="1"/>
      <c r="K687" s="1"/>
      <c r="M687" s="1"/>
      <c r="O687" s="1"/>
      <c r="X687" s="7"/>
    </row>
    <row r="688" spans="2:24" ht="15.75" customHeight="1" x14ac:dyDescent="0.25">
      <c r="B688" s="1"/>
      <c r="C688" s="1"/>
      <c r="F688" s="1"/>
      <c r="G688" s="1"/>
      <c r="H688" s="1"/>
      <c r="I688" s="1"/>
      <c r="J688" s="1"/>
      <c r="K688" s="1"/>
      <c r="M688" s="1"/>
      <c r="O688" s="1"/>
      <c r="X688" s="7"/>
    </row>
    <row r="689" spans="2:24" ht="15.75" customHeight="1" x14ac:dyDescent="0.25">
      <c r="B689" s="1"/>
      <c r="C689" s="1"/>
      <c r="F689" s="1"/>
      <c r="G689" s="1"/>
      <c r="H689" s="1"/>
      <c r="I689" s="1"/>
      <c r="J689" s="1"/>
      <c r="K689" s="1"/>
      <c r="M689" s="1"/>
      <c r="O689" s="1"/>
      <c r="X689" s="7"/>
    </row>
    <row r="690" spans="2:24" ht="15.75" customHeight="1" x14ac:dyDescent="0.25">
      <c r="B690" s="1"/>
      <c r="C690" s="1"/>
      <c r="F690" s="1"/>
      <c r="G690" s="1"/>
      <c r="H690" s="1"/>
      <c r="I690" s="1"/>
      <c r="J690" s="1"/>
      <c r="K690" s="1"/>
      <c r="M690" s="1"/>
      <c r="O690" s="1"/>
      <c r="X690" s="7"/>
    </row>
    <row r="691" spans="2:24" ht="15.75" customHeight="1" x14ac:dyDescent="0.25">
      <c r="B691" s="1"/>
      <c r="C691" s="1"/>
      <c r="F691" s="1"/>
      <c r="G691" s="1"/>
      <c r="H691" s="1"/>
      <c r="I691" s="1"/>
      <c r="J691" s="1"/>
      <c r="K691" s="1"/>
      <c r="M691" s="1"/>
      <c r="O691" s="1"/>
      <c r="X691" s="7"/>
    </row>
    <row r="692" spans="2:24" ht="15.75" customHeight="1" x14ac:dyDescent="0.25">
      <c r="B692" s="1"/>
      <c r="C692" s="1"/>
      <c r="F692" s="1"/>
      <c r="G692" s="1"/>
      <c r="H692" s="1"/>
      <c r="I692" s="1"/>
      <c r="J692" s="1"/>
      <c r="K692" s="1"/>
      <c r="M692" s="1"/>
      <c r="O692" s="1"/>
      <c r="X692" s="7"/>
    </row>
    <row r="693" spans="2:24" ht="15.75" customHeight="1" x14ac:dyDescent="0.25">
      <c r="B693" s="1"/>
      <c r="C693" s="1"/>
      <c r="F693" s="1"/>
      <c r="G693" s="1"/>
      <c r="H693" s="1"/>
      <c r="I693" s="1"/>
      <c r="J693" s="1"/>
      <c r="K693" s="1"/>
      <c r="M693" s="1"/>
      <c r="O693" s="1"/>
      <c r="X693" s="7"/>
    </row>
    <row r="694" spans="2:24" ht="15.75" customHeight="1" x14ac:dyDescent="0.25">
      <c r="B694" s="1"/>
      <c r="C694" s="1"/>
      <c r="F694" s="1"/>
      <c r="G694" s="1"/>
      <c r="H694" s="1"/>
      <c r="I694" s="1"/>
      <c r="J694" s="1"/>
      <c r="K694" s="1"/>
      <c r="M694" s="1"/>
      <c r="O694" s="1"/>
      <c r="X694" s="7"/>
    </row>
    <row r="695" spans="2:24" ht="15.75" customHeight="1" x14ac:dyDescent="0.25">
      <c r="B695" s="1"/>
      <c r="C695" s="1"/>
      <c r="F695" s="1"/>
      <c r="G695" s="1"/>
      <c r="H695" s="1"/>
      <c r="I695" s="1"/>
      <c r="J695" s="1"/>
      <c r="K695" s="1"/>
      <c r="M695" s="1"/>
      <c r="O695" s="1"/>
      <c r="X695" s="7"/>
    </row>
    <row r="696" spans="2:24" ht="15.75" customHeight="1" x14ac:dyDescent="0.25">
      <c r="B696" s="1"/>
      <c r="C696" s="1"/>
      <c r="F696" s="1"/>
      <c r="G696" s="1"/>
      <c r="H696" s="1"/>
      <c r="I696" s="1"/>
      <c r="J696" s="1"/>
      <c r="K696" s="1"/>
      <c r="M696" s="1"/>
      <c r="O696" s="1"/>
      <c r="X696" s="7"/>
    </row>
    <row r="697" spans="2:24" ht="15.75" customHeight="1" x14ac:dyDescent="0.25">
      <c r="B697" s="1"/>
      <c r="C697" s="1"/>
      <c r="F697" s="1"/>
      <c r="G697" s="1"/>
      <c r="H697" s="1"/>
      <c r="I697" s="1"/>
      <c r="J697" s="1"/>
      <c r="K697" s="1"/>
      <c r="M697" s="1"/>
      <c r="O697" s="1"/>
      <c r="X697" s="7"/>
    </row>
    <row r="698" spans="2:24" ht="15.75" customHeight="1" x14ac:dyDescent="0.25">
      <c r="B698" s="1"/>
      <c r="C698" s="1"/>
      <c r="F698" s="1"/>
      <c r="G698" s="1"/>
      <c r="H698" s="1"/>
      <c r="I698" s="1"/>
      <c r="J698" s="1"/>
      <c r="K698" s="1"/>
      <c r="M698" s="1"/>
      <c r="O698" s="1"/>
      <c r="X698" s="7"/>
    </row>
    <row r="699" spans="2:24" ht="15.75" customHeight="1" x14ac:dyDescent="0.25">
      <c r="B699" s="1"/>
      <c r="C699" s="1"/>
      <c r="F699" s="1"/>
      <c r="G699" s="1"/>
      <c r="H699" s="1"/>
      <c r="I699" s="1"/>
      <c r="J699" s="1"/>
      <c r="K699" s="1"/>
      <c r="M699" s="1"/>
      <c r="O699" s="1"/>
      <c r="X699" s="7"/>
    </row>
    <row r="700" spans="2:24" ht="15.75" customHeight="1" x14ac:dyDescent="0.25">
      <c r="B700" s="1"/>
      <c r="C700" s="1"/>
      <c r="F700" s="1"/>
      <c r="G700" s="1"/>
      <c r="H700" s="1"/>
      <c r="I700" s="1"/>
      <c r="J700" s="1"/>
      <c r="K700" s="1"/>
      <c r="M700" s="1"/>
      <c r="O700" s="1"/>
      <c r="X700" s="7"/>
    </row>
    <row r="701" spans="2:24" ht="15.75" customHeight="1" x14ac:dyDescent="0.25">
      <c r="B701" s="1"/>
      <c r="C701" s="1"/>
      <c r="F701" s="1"/>
      <c r="G701" s="1"/>
      <c r="H701" s="1"/>
      <c r="I701" s="1"/>
      <c r="J701" s="1"/>
      <c r="K701" s="1"/>
      <c r="M701" s="1"/>
      <c r="O701" s="1"/>
      <c r="X701" s="7"/>
    </row>
    <row r="702" spans="2:24" ht="15.75" customHeight="1" x14ac:dyDescent="0.25">
      <c r="B702" s="1"/>
      <c r="C702" s="1"/>
      <c r="F702" s="1"/>
      <c r="G702" s="1"/>
      <c r="H702" s="1"/>
      <c r="I702" s="1"/>
      <c r="J702" s="1"/>
      <c r="K702" s="1"/>
      <c r="M702" s="1"/>
      <c r="O702" s="1"/>
      <c r="X702" s="7"/>
    </row>
    <row r="703" spans="2:24" ht="15.75" customHeight="1" x14ac:dyDescent="0.25">
      <c r="B703" s="1"/>
      <c r="C703" s="1"/>
      <c r="F703" s="1"/>
      <c r="G703" s="1"/>
      <c r="H703" s="1"/>
      <c r="I703" s="1"/>
      <c r="J703" s="1"/>
      <c r="K703" s="1"/>
      <c r="M703" s="1"/>
      <c r="O703" s="1"/>
      <c r="X703" s="7"/>
    </row>
    <row r="704" spans="2:24" ht="15.75" customHeight="1" x14ac:dyDescent="0.25">
      <c r="B704" s="1"/>
      <c r="C704" s="1"/>
      <c r="F704" s="1"/>
      <c r="G704" s="1"/>
      <c r="H704" s="1"/>
      <c r="I704" s="1"/>
      <c r="J704" s="1"/>
      <c r="K704" s="1"/>
      <c r="M704" s="1"/>
      <c r="O704" s="1"/>
      <c r="X704" s="7"/>
    </row>
    <row r="705" spans="2:24" ht="15.75" customHeight="1" x14ac:dyDescent="0.25">
      <c r="B705" s="1"/>
      <c r="C705" s="1"/>
      <c r="F705" s="1"/>
      <c r="G705" s="1"/>
      <c r="H705" s="1"/>
      <c r="I705" s="1"/>
      <c r="J705" s="1"/>
      <c r="K705" s="1"/>
      <c r="M705" s="1"/>
      <c r="O705" s="1"/>
      <c r="X705" s="7"/>
    </row>
    <row r="706" spans="2:24" ht="15.75" customHeight="1" x14ac:dyDescent="0.25">
      <c r="B706" s="1"/>
      <c r="C706" s="1"/>
      <c r="F706" s="1"/>
      <c r="G706" s="1"/>
      <c r="H706" s="1"/>
      <c r="I706" s="1"/>
      <c r="J706" s="1"/>
      <c r="K706" s="1"/>
      <c r="M706" s="1"/>
      <c r="O706" s="1"/>
      <c r="X706" s="7"/>
    </row>
    <row r="707" spans="2:24" ht="15.75" customHeight="1" x14ac:dyDescent="0.25">
      <c r="B707" s="1"/>
      <c r="C707" s="1"/>
      <c r="F707" s="1"/>
      <c r="G707" s="1"/>
      <c r="H707" s="1"/>
      <c r="I707" s="1"/>
      <c r="J707" s="1"/>
      <c r="K707" s="1"/>
      <c r="M707" s="1"/>
      <c r="O707" s="1"/>
      <c r="X707" s="7"/>
    </row>
    <row r="708" spans="2:24" ht="15.75" customHeight="1" x14ac:dyDescent="0.25">
      <c r="B708" s="1"/>
      <c r="C708" s="1"/>
      <c r="F708" s="1"/>
      <c r="G708" s="1"/>
      <c r="H708" s="1"/>
      <c r="I708" s="1"/>
      <c r="J708" s="1"/>
      <c r="K708" s="1"/>
      <c r="M708" s="1"/>
      <c r="O708" s="1"/>
      <c r="X708" s="7"/>
    </row>
    <row r="709" spans="2:24" ht="15.75" customHeight="1" x14ac:dyDescent="0.25">
      <c r="B709" s="1"/>
      <c r="C709" s="1"/>
      <c r="F709" s="1"/>
      <c r="G709" s="1"/>
      <c r="H709" s="1"/>
      <c r="I709" s="1"/>
      <c r="J709" s="1"/>
      <c r="K709" s="1"/>
      <c r="M709" s="1"/>
      <c r="O709" s="1"/>
      <c r="X709" s="7"/>
    </row>
    <row r="710" spans="2:24" ht="15.75" customHeight="1" x14ac:dyDescent="0.25">
      <c r="B710" s="1"/>
      <c r="C710" s="1"/>
      <c r="F710" s="1"/>
      <c r="G710" s="1"/>
      <c r="H710" s="1"/>
      <c r="I710" s="1"/>
      <c r="J710" s="1"/>
      <c r="K710" s="1"/>
      <c r="M710" s="1"/>
      <c r="O710" s="1"/>
      <c r="X710" s="7"/>
    </row>
    <row r="711" spans="2:24" ht="15.75" customHeight="1" x14ac:dyDescent="0.25">
      <c r="B711" s="1"/>
      <c r="C711" s="1"/>
      <c r="F711" s="1"/>
      <c r="G711" s="1"/>
      <c r="H711" s="1"/>
      <c r="I711" s="1"/>
      <c r="J711" s="1"/>
      <c r="K711" s="1"/>
      <c r="M711" s="1"/>
      <c r="O711" s="1"/>
      <c r="X711" s="7"/>
    </row>
    <row r="712" spans="2:24" ht="15.75" customHeight="1" x14ac:dyDescent="0.25">
      <c r="B712" s="1"/>
      <c r="C712" s="1"/>
      <c r="F712" s="1"/>
      <c r="G712" s="1"/>
      <c r="H712" s="1"/>
      <c r="I712" s="1"/>
      <c r="J712" s="1"/>
      <c r="K712" s="1"/>
      <c r="M712" s="1"/>
      <c r="O712" s="1"/>
      <c r="X712" s="7"/>
    </row>
    <row r="713" spans="2:24" ht="15.75" customHeight="1" x14ac:dyDescent="0.25">
      <c r="B713" s="1"/>
      <c r="C713" s="1"/>
      <c r="F713" s="1"/>
      <c r="G713" s="1"/>
      <c r="H713" s="1"/>
      <c r="I713" s="1"/>
      <c r="J713" s="1"/>
      <c r="K713" s="1"/>
      <c r="M713" s="1"/>
      <c r="O713" s="1"/>
      <c r="X713" s="7"/>
    </row>
    <row r="714" spans="2:24" ht="15.75" customHeight="1" x14ac:dyDescent="0.25">
      <c r="B714" s="1"/>
      <c r="C714" s="1"/>
      <c r="F714" s="1"/>
      <c r="G714" s="1"/>
      <c r="H714" s="1"/>
      <c r="I714" s="1"/>
      <c r="J714" s="1"/>
      <c r="K714" s="1"/>
      <c r="M714" s="1"/>
      <c r="O714" s="1"/>
      <c r="X714" s="7"/>
    </row>
    <row r="715" spans="2:24" ht="15.75" customHeight="1" x14ac:dyDescent="0.25">
      <c r="B715" s="1"/>
      <c r="C715" s="1"/>
      <c r="F715" s="1"/>
      <c r="G715" s="1"/>
      <c r="H715" s="1"/>
      <c r="I715" s="1"/>
      <c r="J715" s="1"/>
      <c r="K715" s="1"/>
      <c r="M715" s="1"/>
      <c r="O715" s="1"/>
      <c r="X715" s="7"/>
    </row>
    <row r="716" spans="2:24" ht="15.75" customHeight="1" x14ac:dyDescent="0.25">
      <c r="B716" s="1"/>
      <c r="C716" s="1"/>
      <c r="F716" s="1"/>
      <c r="G716" s="1"/>
      <c r="H716" s="1"/>
      <c r="I716" s="1"/>
      <c r="J716" s="1"/>
      <c r="K716" s="1"/>
      <c r="M716" s="1"/>
      <c r="O716" s="1"/>
      <c r="X716" s="7"/>
    </row>
    <row r="717" spans="2:24" ht="15.75" customHeight="1" x14ac:dyDescent="0.25">
      <c r="B717" s="1"/>
      <c r="C717" s="1"/>
      <c r="F717" s="1"/>
      <c r="G717" s="1"/>
      <c r="H717" s="1"/>
      <c r="I717" s="1"/>
      <c r="J717" s="1"/>
      <c r="K717" s="1"/>
      <c r="M717" s="1"/>
      <c r="O717" s="1"/>
      <c r="X717" s="7"/>
    </row>
    <row r="718" spans="2:24" ht="15.75" customHeight="1" x14ac:dyDescent="0.25">
      <c r="B718" s="1"/>
      <c r="C718" s="1"/>
      <c r="F718" s="1"/>
      <c r="G718" s="1"/>
      <c r="H718" s="1"/>
      <c r="I718" s="1"/>
      <c r="J718" s="1"/>
      <c r="K718" s="1"/>
      <c r="M718" s="1"/>
      <c r="O718" s="1"/>
      <c r="X718" s="7"/>
    </row>
    <row r="719" spans="2:24" ht="15.75" customHeight="1" x14ac:dyDescent="0.25">
      <c r="B719" s="1"/>
      <c r="C719" s="1"/>
      <c r="F719" s="1"/>
      <c r="G719" s="1"/>
      <c r="H719" s="1"/>
      <c r="I719" s="1"/>
      <c r="J719" s="1"/>
      <c r="K719" s="1"/>
      <c r="M719" s="1"/>
      <c r="O719" s="1"/>
      <c r="X719" s="7"/>
    </row>
    <row r="720" spans="2:24" ht="15.75" customHeight="1" x14ac:dyDescent="0.25">
      <c r="B720" s="1"/>
      <c r="C720" s="1"/>
      <c r="F720" s="1"/>
      <c r="G720" s="1"/>
      <c r="H720" s="1"/>
      <c r="I720" s="1"/>
      <c r="J720" s="1"/>
      <c r="K720" s="1"/>
      <c r="M720" s="1"/>
      <c r="O720" s="1"/>
      <c r="X720" s="7"/>
    </row>
    <row r="721" spans="2:24" ht="15.75" customHeight="1" x14ac:dyDescent="0.25">
      <c r="B721" s="1"/>
      <c r="C721" s="1"/>
      <c r="F721" s="1"/>
      <c r="G721" s="1"/>
      <c r="H721" s="1"/>
      <c r="I721" s="1"/>
      <c r="J721" s="1"/>
      <c r="K721" s="1"/>
      <c r="M721" s="1"/>
      <c r="O721" s="1"/>
      <c r="X721" s="7"/>
    </row>
    <row r="722" spans="2:24" ht="15.75" customHeight="1" x14ac:dyDescent="0.25">
      <c r="B722" s="1"/>
      <c r="C722" s="1"/>
      <c r="F722" s="1"/>
      <c r="G722" s="1"/>
      <c r="H722" s="1"/>
      <c r="I722" s="1"/>
      <c r="J722" s="1"/>
      <c r="K722" s="1"/>
      <c r="M722" s="1"/>
      <c r="O722" s="1"/>
      <c r="X722" s="7"/>
    </row>
    <row r="723" spans="2:24" ht="15.75" customHeight="1" x14ac:dyDescent="0.25">
      <c r="B723" s="1"/>
      <c r="C723" s="1"/>
      <c r="F723" s="1"/>
      <c r="G723" s="1"/>
      <c r="H723" s="1"/>
      <c r="I723" s="1"/>
      <c r="J723" s="1"/>
      <c r="K723" s="1"/>
      <c r="M723" s="1"/>
      <c r="O723" s="1"/>
      <c r="X723" s="7"/>
    </row>
    <row r="724" spans="2:24" ht="15.75" customHeight="1" x14ac:dyDescent="0.25">
      <c r="B724" s="1"/>
      <c r="C724" s="1"/>
      <c r="F724" s="1"/>
      <c r="G724" s="1"/>
      <c r="H724" s="1"/>
      <c r="I724" s="1"/>
      <c r="J724" s="1"/>
      <c r="K724" s="1"/>
      <c r="M724" s="1"/>
      <c r="O724" s="1"/>
      <c r="X724" s="7"/>
    </row>
    <row r="725" spans="2:24" ht="15.75" customHeight="1" x14ac:dyDescent="0.25">
      <c r="B725" s="1"/>
      <c r="C725" s="1"/>
      <c r="F725" s="1"/>
      <c r="G725" s="1"/>
      <c r="H725" s="1"/>
      <c r="I725" s="1"/>
      <c r="J725" s="1"/>
      <c r="K725" s="1"/>
      <c r="M725" s="1"/>
      <c r="O725" s="1"/>
      <c r="X725" s="7"/>
    </row>
    <row r="726" spans="2:24" ht="15.75" customHeight="1" x14ac:dyDescent="0.25">
      <c r="B726" s="1"/>
      <c r="C726" s="1"/>
      <c r="F726" s="1"/>
      <c r="G726" s="1"/>
      <c r="H726" s="1"/>
      <c r="I726" s="1"/>
      <c r="J726" s="1"/>
      <c r="K726" s="1"/>
      <c r="M726" s="1"/>
      <c r="O726" s="1"/>
      <c r="X726" s="7"/>
    </row>
    <row r="727" spans="2:24" ht="15.75" customHeight="1" x14ac:dyDescent="0.25">
      <c r="B727" s="1"/>
      <c r="C727" s="1"/>
      <c r="F727" s="1"/>
      <c r="G727" s="1"/>
      <c r="H727" s="1"/>
      <c r="I727" s="1"/>
      <c r="J727" s="1"/>
      <c r="K727" s="1"/>
      <c r="M727" s="1"/>
      <c r="O727" s="1"/>
      <c r="X727" s="7"/>
    </row>
    <row r="728" spans="2:24" ht="15.75" customHeight="1" x14ac:dyDescent="0.25">
      <c r="B728" s="1"/>
      <c r="C728" s="1"/>
      <c r="F728" s="1"/>
      <c r="G728" s="1"/>
      <c r="H728" s="1"/>
      <c r="I728" s="1"/>
      <c r="J728" s="1"/>
      <c r="K728" s="1"/>
      <c r="M728" s="1"/>
      <c r="O728" s="1"/>
      <c r="X728" s="7"/>
    </row>
    <row r="729" spans="2:24" ht="15.75" customHeight="1" x14ac:dyDescent="0.25">
      <c r="B729" s="1"/>
      <c r="C729" s="1"/>
      <c r="F729" s="1"/>
      <c r="G729" s="1"/>
      <c r="H729" s="1"/>
      <c r="I729" s="1"/>
      <c r="J729" s="1"/>
      <c r="K729" s="1"/>
      <c r="M729" s="1"/>
      <c r="O729" s="1"/>
      <c r="X729" s="7"/>
    </row>
    <row r="730" spans="2:24" ht="15.75" customHeight="1" x14ac:dyDescent="0.25">
      <c r="B730" s="1"/>
      <c r="C730" s="1"/>
      <c r="F730" s="1"/>
      <c r="G730" s="1"/>
      <c r="H730" s="1"/>
      <c r="I730" s="1"/>
      <c r="J730" s="1"/>
      <c r="K730" s="1"/>
      <c r="M730" s="1"/>
      <c r="O730" s="1"/>
      <c r="X730" s="7"/>
    </row>
    <row r="731" spans="2:24" ht="15.75" customHeight="1" x14ac:dyDescent="0.25">
      <c r="B731" s="1"/>
      <c r="C731" s="1"/>
      <c r="F731" s="1"/>
      <c r="G731" s="1"/>
      <c r="H731" s="1"/>
      <c r="I731" s="1"/>
      <c r="J731" s="1"/>
      <c r="K731" s="1"/>
      <c r="M731" s="1"/>
      <c r="O731" s="1"/>
      <c r="X731" s="7"/>
    </row>
    <row r="732" spans="2:24" ht="15.75" customHeight="1" x14ac:dyDescent="0.25">
      <c r="B732" s="1"/>
      <c r="C732" s="1"/>
      <c r="F732" s="1"/>
      <c r="G732" s="1"/>
      <c r="H732" s="1"/>
      <c r="I732" s="1"/>
      <c r="J732" s="1"/>
      <c r="K732" s="1"/>
      <c r="M732" s="1"/>
      <c r="O732" s="1"/>
      <c r="X732" s="7"/>
    </row>
    <row r="733" spans="2:24" ht="15.75" customHeight="1" x14ac:dyDescent="0.25">
      <c r="B733" s="1"/>
      <c r="C733" s="1"/>
      <c r="F733" s="1"/>
      <c r="G733" s="1"/>
      <c r="H733" s="1"/>
      <c r="I733" s="1"/>
      <c r="J733" s="1"/>
      <c r="K733" s="1"/>
      <c r="M733" s="1"/>
      <c r="O733" s="1"/>
      <c r="X733" s="7"/>
    </row>
    <row r="734" spans="2:24" ht="15.75" customHeight="1" x14ac:dyDescent="0.25">
      <c r="B734" s="1"/>
      <c r="C734" s="1"/>
      <c r="F734" s="1"/>
      <c r="G734" s="1"/>
      <c r="H734" s="1"/>
      <c r="I734" s="1"/>
      <c r="J734" s="1"/>
      <c r="K734" s="1"/>
      <c r="M734" s="1"/>
      <c r="O734" s="1"/>
      <c r="X734" s="7"/>
    </row>
    <row r="735" spans="2:24" ht="15.75" customHeight="1" x14ac:dyDescent="0.25">
      <c r="B735" s="1"/>
      <c r="C735" s="1"/>
      <c r="F735" s="1"/>
      <c r="G735" s="1"/>
      <c r="H735" s="1"/>
      <c r="I735" s="1"/>
      <c r="J735" s="1"/>
      <c r="K735" s="1"/>
      <c r="M735" s="1"/>
      <c r="O735" s="1"/>
      <c r="X735" s="7"/>
    </row>
    <row r="736" spans="2:24" ht="15.75" customHeight="1" x14ac:dyDescent="0.25">
      <c r="B736" s="1"/>
      <c r="C736" s="1"/>
      <c r="F736" s="1"/>
      <c r="G736" s="1"/>
      <c r="H736" s="1"/>
      <c r="I736" s="1"/>
      <c r="J736" s="1"/>
      <c r="K736" s="1"/>
      <c r="M736" s="1"/>
      <c r="O736" s="1"/>
      <c r="X736" s="7"/>
    </row>
    <row r="737" spans="2:24" ht="15.75" customHeight="1" x14ac:dyDescent="0.25">
      <c r="B737" s="1"/>
      <c r="C737" s="1"/>
      <c r="F737" s="1"/>
      <c r="G737" s="1"/>
      <c r="H737" s="1"/>
      <c r="I737" s="1"/>
      <c r="J737" s="1"/>
      <c r="K737" s="1"/>
      <c r="M737" s="1"/>
      <c r="O737" s="1"/>
      <c r="X737" s="7"/>
    </row>
    <row r="738" spans="2:24" ht="15.75" customHeight="1" x14ac:dyDescent="0.25">
      <c r="B738" s="1"/>
      <c r="C738" s="1"/>
      <c r="F738" s="1"/>
      <c r="G738" s="1"/>
      <c r="H738" s="1"/>
      <c r="I738" s="1"/>
      <c r="J738" s="1"/>
      <c r="K738" s="1"/>
      <c r="M738" s="1"/>
      <c r="O738" s="1"/>
      <c r="X738" s="7"/>
    </row>
    <row r="739" spans="2:24" ht="15.75" customHeight="1" x14ac:dyDescent="0.25">
      <c r="B739" s="1"/>
      <c r="C739" s="1"/>
      <c r="F739" s="1"/>
      <c r="G739" s="1"/>
      <c r="H739" s="1"/>
      <c r="I739" s="1"/>
      <c r="J739" s="1"/>
      <c r="K739" s="1"/>
      <c r="M739" s="1"/>
      <c r="O739" s="1"/>
      <c r="X739" s="7"/>
    </row>
    <row r="740" spans="2:24" ht="15.75" customHeight="1" x14ac:dyDescent="0.25">
      <c r="B740" s="1"/>
      <c r="C740" s="1"/>
      <c r="F740" s="1"/>
      <c r="G740" s="1"/>
      <c r="H740" s="1"/>
      <c r="I740" s="1"/>
      <c r="J740" s="1"/>
      <c r="K740" s="1"/>
      <c r="M740" s="1"/>
      <c r="O740" s="1"/>
      <c r="X740" s="7"/>
    </row>
    <row r="741" spans="2:24" ht="15.75" customHeight="1" x14ac:dyDescent="0.25">
      <c r="B741" s="1"/>
      <c r="C741" s="1"/>
      <c r="F741" s="1"/>
      <c r="G741" s="1"/>
      <c r="H741" s="1"/>
      <c r="I741" s="1"/>
      <c r="J741" s="1"/>
      <c r="K741" s="1"/>
      <c r="M741" s="1"/>
      <c r="O741" s="1"/>
      <c r="X741" s="7"/>
    </row>
    <row r="742" spans="2:24" ht="15.75" customHeight="1" x14ac:dyDescent="0.25">
      <c r="B742" s="1"/>
      <c r="C742" s="1"/>
      <c r="F742" s="1"/>
      <c r="G742" s="1"/>
      <c r="H742" s="1"/>
      <c r="I742" s="1"/>
      <c r="J742" s="1"/>
      <c r="K742" s="1"/>
      <c r="M742" s="1"/>
      <c r="O742" s="1"/>
      <c r="X742" s="7"/>
    </row>
    <row r="743" spans="2:24" ht="15.75" customHeight="1" x14ac:dyDescent="0.25">
      <c r="B743" s="1"/>
      <c r="C743" s="1"/>
      <c r="F743" s="1"/>
      <c r="G743" s="1"/>
      <c r="H743" s="1"/>
      <c r="I743" s="1"/>
      <c r="J743" s="1"/>
      <c r="K743" s="1"/>
      <c r="M743" s="1"/>
      <c r="O743" s="1"/>
      <c r="X743" s="7"/>
    </row>
    <row r="744" spans="2:24" ht="15.75" customHeight="1" x14ac:dyDescent="0.25">
      <c r="B744" s="1"/>
      <c r="C744" s="1"/>
      <c r="F744" s="1"/>
      <c r="G744" s="1"/>
      <c r="H744" s="1"/>
      <c r="I744" s="1"/>
      <c r="J744" s="1"/>
      <c r="K744" s="1"/>
      <c r="M744" s="1"/>
      <c r="O744" s="1"/>
      <c r="X744" s="7"/>
    </row>
    <row r="745" spans="2:24" ht="15.75" customHeight="1" x14ac:dyDescent="0.25">
      <c r="B745" s="1"/>
      <c r="C745" s="1"/>
      <c r="F745" s="1"/>
      <c r="G745" s="1"/>
      <c r="H745" s="1"/>
      <c r="I745" s="1"/>
      <c r="J745" s="1"/>
      <c r="K745" s="1"/>
      <c r="M745" s="1"/>
      <c r="O745" s="1"/>
      <c r="X745" s="7"/>
    </row>
    <row r="746" spans="2:24" ht="15.75" customHeight="1" x14ac:dyDescent="0.25">
      <c r="B746" s="1"/>
      <c r="C746" s="1"/>
      <c r="F746" s="1"/>
      <c r="G746" s="1"/>
      <c r="H746" s="1"/>
      <c r="I746" s="1"/>
      <c r="J746" s="1"/>
      <c r="K746" s="1"/>
      <c r="M746" s="1"/>
      <c r="O746" s="1"/>
      <c r="X746" s="7"/>
    </row>
    <row r="747" spans="2:24" ht="15.75" customHeight="1" x14ac:dyDescent="0.25">
      <c r="B747" s="1"/>
      <c r="C747" s="1"/>
      <c r="F747" s="1"/>
      <c r="G747" s="1"/>
      <c r="H747" s="1"/>
      <c r="I747" s="1"/>
      <c r="J747" s="1"/>
      <c r="K747" s="1"/>
      <c r="M747" s="1"/>
      <c r="O747" s="1"/>
      <c r="X747" s="7"/>
    </row>
    <row r="748" spans="2:24" ht="15.75" customHeight="1" x14ac:dyDescent="0.25">
      <c r="B748" s="1"/>
      <c r="C748" s="1"/>
      <c r="F748" s="1"/>
      <c r="G748" s="1"/>
      <c r="H748" s="1"/>
      <c r="I748" s="1"/>
      <c r="J748" s="1"/>
      <c r="K748" s="1"/>
      <c r="M748" s="1"/>
      <c r="O748" s="1"/>
      <c r="X748" s="7"/>
    </row>
    <row r="749" spans="2:24" ht="15.75" customHeight="1" x14ac:dyDescent="0.25">
      <c r="B749" s="1"/>
      <c r="C749" s="1"/>
      <c r="F749" s="1"/>
      <c r="G749" s="1"/>
      <c r="H749" s="1"/>
      <c r="I749" s="1"/>
      <c r="J749" s="1"/>
      <c r="K749" s="1"/>
      <c r="M749" s="1"/>
      <c r="O749" s="1"/>
      <c r="X749" s="7"/>
    </row>
    <row r="750" spans="2:24" ht="15.75" customHeight="1" x14ac:dyDescent="0.25">
      <c r="B750" s="1"/>
      <c r="C750" s="1"/>
      <c r="F750" s="1"/>
      <c r="G750" s="1"/>
      <c r="H750" s="1"/>
      <c r="I750" s="1"/>
      <c r="J750" s="1"/>
      <c r="K750" s="1"/>
      <c r="M750" s="1"/>
      <c r="O750" s="1"/>
      <c r="X750" s="7"/>
    </row>
    <row r="751" spans="2:24" ht="15.75" customHeight="1" x14ac:dyDescent="0.25">
      <c r="B751" s="1"/>
      <c r="C751" s="1"/>
      <c r="F751" s="1"/>
      <c r="G751" s="1"/>
      <c r="H751" s="1"/>
      <c r="I751" s="1"/>
      <c r="J751" s="1"/>
      <c r="K751" s="1"/>
      <c r="M751" s="1"/>
      <c r="O751" s="1"/>
      <c r="X751" s="7"/>
    </row>
    <row r="752" spans="2:24" ht="15.75" customHeight="1" x14ac:dyDescent="0.25">
      <c r="B752" s="1"/>
      <c r="C752" s="1"/>
      <c r="F752" s="1"/>
      <c r="G752" s="1"/>
      <c r="H752" s="1"/>
      <c r="I752" s="1"/>
      <c r="J752" s="1"/>
      <c r="K752" s="1"/>
      <c r="M752" s="1"/>
      <c r="O752" s="1"/>
      <c r="X752" s="7"/>
    </row>
    <row r="753" spans="2:24" ht="15.75" customHeight="1" x14ac:dyDescent="0.25">
      <c r="B753" s="1"/>
      <c r="C753" s="1"/>
      <c r="F753" s="1"/>
      <c r="G753" s="1"/>
      <c r="H753" s="1"/>
      <c r="I753" s="1"/>
      <c r="J753" s="1"/>
      <c r="K753" s="1"/>
      <c r="M753" s="1"/>
      <c r="O753" s="1"/>
      <c r="X753" s="7"/>
    </row>
    <row r="754" spans="2:24" ht="15.75" customHeight="1" x14ac:dyDescent="0.25">
      <c r="B754" s="1"/>
      <c r="C754" s="1"/>
      <c r="F754" s="1"/>
      <c r="G754" s="1"/>
      <c r="H754" s="1"/>
      <c r="I754" s="1"/>
      <c r="J754" s="1"/>
      <c r="K754" s="1"/>
      <c r="M754" s="1"/>
      <c r="O754" s="1"/>
      <c r="X754" s="7"/>
    </row>
    <row r="755" spans="2:24" ht="15.75" customHeight="1" x14ac:dyDescent="0.25">
      <c r="B755" s="1"/>
      <c r="C755" s="1"/>
      <c r="F755" s="1"/>
      <c r="G755" s="1"/>
      <c r="H755" s="1"/>
      <c r="I755" s="1"/>
      <c r="J755" s="1"/>
      <c r="K755" s="1"/>
      <c r="M755" s="1"/>
      <c r="O755" s="1"/>
      <c r="X755" s="7"/>
    </row>
    <row r="756" spans="2:24" ht="15.75" customHeight="1" x14ac:dyDescent="0.25">
      <c r="B756" s="1"/>
      <c r="C756" s="1"/>
      <c r="F756" s="1"/>
      <c r="G756" s="1"/>
      <c r="H756" s="1"/>
      <c r="I756" s="1"/>
      <c r="J756" s="1"/>
      <c r="K756" s="1"/>
      <c r="M756" s="1"/>
      <c r="O756" s="1"/>
      <c r="X756" s="7"/>
    </row>
    <row r="757" spans="2:24" ht="15.75" customHeight="1" x14ac:dyDescent="0.25">
      <c r="B757" s="1"/>
      <c r="C757" s="1"/>
      <c r="F757" s="1"/>
      <c r="G757" s="1"/>
      <c r="H757" s="1"/>
      <c r="I757" s="1"/>
      <c r="J757" s="1"/>
      <c r="K757" s="1"/>
      <c r="M757" s="1"/>
      <c r="O757" s="1"/>
      <c r="X757" s="7"/>
    </row>
    <row r="758" spans="2:24" ht="15.75" customHeight="1" x14ac:dyDescent="0.25">
      <c r="B758" s="1"/>
      <c r="C758" s="1"/>
      <c r="F758" s="1"/>
      <c r="G758" s="1"/>
      <c r="H758" s="1"/>
      <c r="I758" s="1"/>
      <c r="J758" s="1"/>
      <c r="K758" s="1"/>
      <c r="M758" s="1"/>
      <c r="O758" s="1"/>
      <c r="X758" s="7"/>
    </row>
    <row r="759" spans="2:24" ht="15.75" customHeight="1" x14ac:dyDescent="0.25">
      <c r="B759" s="1"/>
      <c r="C759" s="1"/>
      <c r="F759" s="1"/>
      <c r="G759" s="1"/>
      <c r="H759" s="1"/>
      <c r="I759" s="1"/>
      <c r="J759" s="1"/>
      <c r="K759" s="1"/>
      <c r="M759" s="1"/>
      <c r="O759" s="1"/>
      <c r="X759" s="7"/>
    </row>
    <row r="760" spans="2:24" ht="15.75" customHeight="1" x14ac:dyDescent="0.25">
      <c r="B760" s="1"/>
      <c r="C760" s="1"/>
      <c r="F760" s="1"/>
      <c r="G760" s="1"/>
      <c r="H760" s="1"/>
      <c r="I760" s="1"/>
      <c r="J760" s="1"/>
      <c r="K760" s="1"/>
      <c r="M760" s="1"/>
      <c r="O760" s="1"/>
      <c r="X760" s="7"/>
    </row>
    <row r="761" spans="2:24" ht="15.75" customHeight="1" x14ac:dyDescent="0.25">
      <c r="B761" s="1"/>
      <c r="C761" s="1"/>
      <c r="F761" s="1"/>
      <c r="G761" s="1"/>
      <c r="H761" s="1"/>
      <c r="I761" s="1"/>
      <c r="J761" s="1"/>
      <c r="K761" s="1"/>
      <c r="M761" s="1"/>
      <c r="O761" s="1"/>
      <c r="X761" s="7"/>
    </row>
    <row r="762" spans="2:24" ht="15.75" customHeight="1" x14ac:dyDescent="0.25">
      <c r="B762" s="1"/>
      <c r="C762" s="1"/>
      <c r="F762" s="1"/>
      <c r="G762" s="1"/>
      <c r="H762" s="1"/>
      <c r="I762" s="1"/>
      <c r="J762" s="1"/>
      <c r="K762" s="1"/>
      <c r="M762" s="1"/>
      <c r="O762" s="1"/>
      <c r="X762" s="7"/>
    </row>
    <row r="763" spans="2:24" ht="15.75" customHeight="1" x14ac:dyDescent="0.25">
      <c r="B763" s="1"/>
      <c r="C763" s="1"/>
      <c r="F763" s="1"/>
      <c r="G763" s="1"/>
      <c r="H763" s="1"/>
      <c r="I763" s="1"/>
      <c r="J763" s="1"/>
      <c r="K763" s="1"/>
      <c r="M763" s="1"/>
      <c r="O763" s="1"/>
      <c r="X763" s="7"/>
    </row>
    <row r="764" spans="2:24" ht="15.75" customHeight="1" x14ac:dyDescent="0.25">
      <c r="B764" s="1"/>
      <c r="C764" s="1"/>
      <c r="F764" s="1"/>
      <c r="G764" s="1"/>
      <c r="H764" s="1"/>
      <c r="I764" s="1"/>
      <c r="J764" s="1"/>
      <c r="K764" s="1"/>
      <c r="M764" s="1"/>
      <c r="O764" s="1"/>
      <c r="X764" s="7"/>
    </row>
    <row r="765" spans="2:24" ht="15.75" customHeight="1" x14ac:dyDescent="0.25">
      <c r="B765" s="1"/>
      <c r="C765" s="1"/>
      <c r="F765" s="1"/>
      <c r="G765" s="1"/>
      <c r="H765" s="1"/>
      <c r="I765" s="1"/>
      <c r="J765" s="1"/>
      <c r="K765" s="1"/>
      <c r="M765" s="1"/>
      <c r="O765" s="1"/>
      <c r="X765" s="7"/>
    </row>
    <row r="766" spans="2:24" ht="15.75" customHeight="1" x14ac:dyDescent="0.25">
      <c r="B766" s="1"/>
      <c r="C766" s="1"/>
      <c r="F766" s="1"/>
      <c r="G766" s="1"/>
      <c r="H766" s="1"/>
      <c r="I766" s="1"/>
      <c r="J766" s="1"/>
      <c r="K766" s="1"/>
      <c r="M766" s="1"/>
      <c r="O766" s="1"/>
      <c r="X766" s="7"/>
    </row>
    <row r="767" spans="2:24" ht="15.75" customHeight="1" x14ac:dyDescent="0.25">
      <c r="B767" s="1"/>
      <c r="C767" s="1"/>
      <c r="F767" s="1"/>
      <c r="G767" s="1"/>
      <c r="H767" s="1"/>
      <c r="I767" s="1"/>
      <c r="J767" s="1"/>
      <c r="K767" s="1"/>
      <c r="M767" s="1"/>
      <c r="O767" s="1"/>
      <c r="X767" s="7"/>
    </row>
    <row r="768" spans="2:24" ht="15.75" customHeight="1" x14ac:dyDescent="0.25">
      <c r="B768" s="1"/>
      <c r="C768" s="1"/>
      <c r="F768" s="1"/>
      <c r="G768" s="1"/>
      <c r="H768" s="1"/>
      <c r="I768" s="1"/>
      <c r="J768" s="1"/>
      <c r="K768" s="1"/>
      <c r="M768" s="1"/>
      <c r="O768" s="1"/>
      <c r="X768" s="7"/>
    </row>
    <row r="769" spans="2:24" ht="15.75" customHeight="1" x14ac:dyDescent="0.25">
      <c r="B769" s="1"/>
      <c r="C769" s="1"/>
      <c r="F769" s="1"/>
      <c r="G769" s="1"/>
      <c r="H769" s="1"/>
      <c r="I769" s="1"/>
      <c r="J769" s="1"/>
      <c r="K769" s="1"/>
      <c r="M769" s="1"/>
      <c r="O769" s="1"/>
      <c r="X769" s="7"/>
    </row>
    <row r="770" spans="2:24" ht="15.75" customHeight="1" x14ac:dyDescent="0.25">
      <c r="B770" s="1"/>
      <c r="C770" s="1"/>
      <c r="F770" s="1"/>
      <c r="G770" s="1"/>
      <c r="H770" s="1"/>
      <c r="I770" s="1"/>
      <c r="J770" s="1"/>
      <c r="K770" s="1"/>
      <c r="M770" s="1"/>
      <c r="O770" s="1"/>
      <c r="X770" s="7"/>
    </row>
    <row r="771" spans="2:24" ht="15.75" customHeight="1" x14ac:dyDescent="0.25">
      <c r="B771" s="1"/>
      <c r="C771" s="1"/>
      <c r="F771" s="1"/>
      <c r="G771" s="1"/>
      <c r="H771" s="1"/>
      <c r="I771" s="1"/>
      <c r="J771" s="1"/>
      <c r="K771" s="1"/>
      <c r="M771" s="1"/>
      <c r="O771" s="1"/>
      <c r="X771" s="7"/>
    </row>
    <row r="772" spans="2:24" ht="15.75" customHeight="1" x14ac:dyDescent="0.25">
      <c r="B772" s="1"/>
      <c r="C772" s="1"/>
      <c r="F772" s="1"/>
      <c r="G772" s="1"/>
      <c r="H772" s="1"/>
      <c r="I772" s="1"/>
      <c r="J772" s="1"/>
      <c r="K772" s="1"/>
      <c r="M772" s="1"/>
      <c r="O772" s="1"/>
      <c r="X772" s="7"/>
    </row>
    <row r="773" spans="2:24" ht="15.75" customHeight="1" x14ac:dyDescent="0.25">
      <c r="B773" s="1"/>
      <c r="C773" s="1"/>
      <c r="F773" s="1"/>
      <c r="G773" s="1"/>
      <c r="H773" s="1"/>
      <c r="I773" s="1"/>
      <c r="J773" s="1"/>
      <c r="K773" s="1"/>
      <c r="M773" s="1"/>
      <c r="O773" s="1"/>
      <c r="X773" s="7"/>
    </row>
    <row r="774" spans="2:24" ht="15.75" customHeight="1" x14ac:dyDescent="0.25">
      <c r="B774" s="1"/>
      <c r="C774" s="1"/>
      <c r="F774" s="1"/>
      <c r="G774" s="1"/>
      <c r="H774" s="1"/>
      <c r="I774" s="1"/>
      <c r="J774" s="1"/>
      <c r="K774" s="1"/>
      <c r="M774" s="1"/>
      <c r="O774" s="1"/>
      <c r="X774" s="7"/>
    </row>
    <row r="775" spans="2:24" ht="15.75" customHeight="1" x14ac:dyDescent="0.25">
      <c r="B775" s="1"/>
      <c r="C775" s="1"/>
      <c r="F775" s="1"/>
      <c r="G775" s="1"/>
      <c r="H775" s="1"/>
      <c r="I775" s="1"/>
      <c r="J775" s="1"/>
      <c r="K775" s="1"/>
      <c r="M775" s="1"/>
      <c r="O775" s="1"/>
      <c r="X775" s="7"/>
    </row>
    <row r="776" spans="2:24" ht="15.75" customHeight="1" x14ac:dyDescent="0.25">
      <c r="B776" s="1"/>
      <c r="C776" s="1"/>
      <c r="F776" s="1"/>
      <c r="G776" s="1"/>
      <c r="H776" s="1"/>
      <c r="I776" s="1"/>
      <c r="J776" s="1"/>
      <c r="K776" s="1"/>
      <c r="M776" s="1"/>
      <c r="O776" s="1"/>
      <c r="X776" s="7"/>
    </row>
    <row r="777" spans="2:24" ht="15.75" customHeight="1" x14ac:dyDescent="0.25">
      <c r="B777" s="1"/>
      <c r="C777" s="1"/>
      <c r="F777" s="1"/>
      <c r="G777" s="1"/>
      <c r="H777" s="1"/>
      <c r="I777" s="1"/>
      <c r="J777" s="1"/>
      <c r="K777" s="1"/>
      <c r="M777" s="1"/>
      <c r="O777" s="1"/>
      <c r="X777" s="7"/>
    </row>
    <row r="778" spans="2:24" ht="15.75" customHeight="1" x14ac:dyDescent="0.25">
      <c r="B778" s="1"/>
      <c r="C778" s="1"/>
      <c r="F778" s="1"/>
      <c r="G778" s="1"/>
      <c r="H778" s="1"/>
      <c r="I778" s="1"/>
      <c r="J778" s="1"/>
      <c r="K778" s="1"/>
      <c r="M778" s="1"/>
      <c r="O778" s="1"/>
      <c r="X778" s="7"/>
    </row>
    <row r="779" spans="2:24" ht="15.75" customHeight="1" x14ac:dyDescent="0.25">
      <c r="B779" s="1"/>
      <c r="C779" s="1"/>
      <c r="F779" s="1"/>
      <c r="G779" s="1"/>
      <c r="H779" s="1"/>
      <c r="I779" s="1"/>
      <c r="J779" s="1"/>
      <c r="K779" s="1"/>
      <c r="M779" s="1"/>
      <c r="O779" s="1"/>
      <c r="X779" s="7"/>
    </row>
    <row r="780" spans="2:24" ht="15.75" customHeight="1" x14ac:dyDescent="0.25">
      <c r="B780" s="1"/>
      <c r="C780" s="1"/>
      <c r="F780" s="1"/>
      <c r="G780" s="1"/>
      <c r="H780" s="1"/>
      <c r="I780" s="1"/>
      <c r="J780" s="1"/>
      <c r="K780" s="1"/>
      <c r="M780" s="1"/>
      <c r="O780" s="1"/>
      <c r="X780" s="7"/>
    </row>
    <row r="781" spans="2:24" ht="15.75" customHeight="1" x14ac:dyDescent="0.25">
      <c r="B781" s="1"/>
      <c r="C781" s="1"/>
      <c r="F781" s="1"/>
      <c r="G781" s="1"/>
      <c r="H781" s="1"/>
      <c r="I781" s="1"/>
      <c r="J781" s="1"/>
      <c r="K781" s="1"/>
      <c r="M781" s="1"/>
      <c r="O781" s="1"/>
      <c r="X781" s="7"/>
    </row>
    <row r="782" spans="2:24" ht="15.75" customHeight="1" x14ac:dyDescent="0.25">
      <c r="B782" s="1"/>
      <c r="C782" s="1"/>
      <c r="F782" s="1"/>
      <c r="G782" s="1"/>
      <c r="H782" s="1"/>
      <c r="I782" s="1"/>
      <c r="J782" s="1"/>
      <c r="K782" s="1"/>
      <c r="M782" s="1"/>
      <c r="O782" s="1"/>
      <c r="X782" s="7"/>
    </row>
    <row r="783" spans="2:24" ht="15.75" customHeight="1" x14ac:dyDescent="0.25">
      <c r="B783" s="1"/>
      <c r="C783" s="1"/>
      <c r="F783" s="1"/>
      <c r="G783" s="1"/>
      <c r="H783" s="1"/>
      <c r="I783" s="1"/>
      <c r="J783" s="1"/>
      <c r="K783" s="1"/>
      <c r="M783" s="1"/>
      <c r="O783" s="1"/>
      <c r="X783" s="7"/>
    </row>
    <row r="784" spans="2:24" ht="15.75" customHeight="1" x14ac:dyDescent="0.25">
      <c r="B784" s="1"/>
      <c r="C784" s="1"/>
      <c r="F784" s="1"/>
      <c r="G784" s="1"/>
      <c r="H784" s="1"/>
      <c r="I784" s="1"/>
      <c r="J784" s="1"/>
      <c r="K784" s="1"/>
      <c r="M784" s="1"/>
      <c r="O784" s="1"/>
      <c r="X784" s="7"/>
    </row>
    <row r="785" spans="2:24" ht="15.75" customHeight="1" x14ac:dyDescent="0.25">
      <c r="B785" s="1"/>
      <c r="C785" s="1"/>
      <c r="F785" s="1"/>
      <c r="G785" s="1"/>
      <c r="H785" s="1"/>
      <c r="I785" s="1"/>
      <c r="J785" s="1"/>
      <c r="K785" s="1"/>
      <c r="M785" s="1"/>
      <c r="O785" s="1"/>
      <c r="X785" s="7"/>
    </row>
    <row r="786" spans="2:24" ht="15.75" customHeight="1" x14ac:dyDescent="0.25">
      <c r="B786" s="1"/>
      <c r="C786" s="1"/>
      <c r="F786" s="1"/>
      <c r="G786" s="1"/>
      <c r="H786" s="1"/>
      <c r="I786" s="1"/>
      <c r="J786" s="1"/>
      <c r="K786" s="1"/>
      <c r="M786" s="1"/>
      <c r="O786" s="1"/>
      <c r="X786" s="7"/>
    </row>
    <row r="787" spans="2:24" ht="15.75" customHeight="1" x14ac:dyDescent="0.25">
      <c r="B787" s="1"/>
      <c r="C787" s="1"/>
      <c r="F787" s="1"/>
      <c r="G787" s="1"/>
      <c r="H787" s="1"/>
      <c r="I787" s="1"/>
      <c r="J787" s="1"/>
      <c r="K787" s="1"/>
      <c r="M787" s="1"/>
      <c r="O787" s="1"/>
      <c r="X787" s="7"/>
    </row>
    <row r="788" spans="2:24" ht="15.75" customHeight="1" x14ac:dyDescent="0.25">
      <c r="B788" s="1"/>
      <c r="C788" s="1"/>
      <c r="F788" s="1"/>
      <c r="G788" s="1"/>
      <c r="H788" s="1"/>
      <c r="I788" s="1"/>
      <c r="J788" s="1"/>
      <c r="K788" s="1"/>
      <c r="M788" s="1"/>
      <c r="O788" s="1"/>
      <c r="X788" s="7"/>
    </row>
    <row r="789" spans="2:24" ht="15.75" customHeight="1" x14ac:dyDescent="0.25">
      <c r="B789" s="1"/>
      <c r="C789" s="1"/>
      <c r="F789" s="1"/>
      <c r="G789" s="1"/>
      <c r="H789" s="1"/>
      <c r="I789" s="1"/>
      <c r="J789" s="1"/>
      <c r="K789" s="1"/>
      <c r="M789" s="1"/>
      <c r="O789" s="1"/>
      <c r="X789" s="7"/>
    </row>
    <row r="790" spans="2:24" ht="15.75" customHeight="1" x14ac:dyDescent="0.25">
      <c r="B790" s="1"/>
      <c r="C790" s="1"/>
      <c r="F790" s="1"/>
      <c r="G790" s="1"/>
      <c r="H790" s="1"/>
      <c r="I790" s="1"/>
      <c r="J790" s="1"/>
      <c r="K790" s="1"/>
      <c r="M790" s="1"/>
      <c r="O790" s="1"/>
      <c r="X790" s="7"/>
    </row>
    <row r="791" spans="2:24" ht="15.75" customHeight="1" x14ac:dyDescent="0.25">
      <c r="B791" s="1"/>
      <c r="C791" s="1"/>
      <c r="F791" s="1"/>
      <c r="G791" s="1"/>
      <c r="H791" s="1"/>
      <c r="I791" s="1"/>
      <c r="J791" s="1"/>
      <c r="K791" s="1"/>
      <c r="M791" s="1"/>
      <c r="O791" s="1"/>
      <c r="X791" s="7"/>
    </row>
    <row r="792" spans="2:24" ht="15.75" customHeight="1" x14ac:dyDescent="0.25">
      <c r="B792" s="1"/>
      <c r="C792" s="1"/>
      <c r="F792" s="1"/>
      <c r="G792" s="1"/>
      <c r="H792" s="1"/>
      <c r="I792" s="1"/>
      <c r="J792" s="1"/>
      <c r="K792" s="1"/>
      <c r="M792" s="1"/>
      <c r="O792" s="1"/>
      <c r="X792" s="7"/>
    </row>
    <row r="793" spans="2:24" ht="15.75" customHeight="1" x14ac:dyDescent="0.25">
      <c r="B793" s="1"/>
      <c r="C793" s="1"/>
      <c r="F793" s="1"/>
      <c r="G793" s="1"/>
      <c r="H793" s="1"/>
      <c r="I793" s="1"/>
      <c r="J793" s="1"/>
      <c r="K793" s="1"/>
      <c r="M793" s="1"/>
      <c r="O793" s="1"/>
      <c r="X793" s="7"/>
    </row>
    <row r="794" spans="2:24" ht="15.75" customHeight="1" x14ac:dyDescent="0.25">
      <c r="B794" s="1"/>
      <c r="C794" s="1"/>
      <c r="F794" s="1"/>
      <c r="G794" s="1"/>
      <c r="H794" s="1"/>
      <c r="I794" s="1"/>
      <c r="J794" s="1"/>
      <c r="K794" s="1"/>
      <c r="M794" s="1"/>
      <c r="O794" s="1"/>
      <c r="X794" s="7"/>
    </row>
    <row r="795" spans="2:24" ht="15.75" customHeight="1" x14ac:dyDescent="0.25">
      <c r="B795" s="1"/>
      <c r="C795" s="1"/>
      <c r="F795" s="1"/>
      <c r="G795" s="1"/>
      <c r="H795" s="1"/>
      <c r="I795" s="1"/>
      <c r="J795" s="1"/>
      <c r="K795" s="1"/>
      <c r="M795" s="1"/>
      <c r="O795" s="1"/>
      <c r="X795" s="7"/>
    </row>
    <row r="796" spans="2:24" ht="15.75" customHeight="1" x14ac:dyDescent="0.25">
      <c r="B796" s="1"/>
      <c r="C796" s="1"/>
      <c r="F796" s="1"/>
      <c r="G796" s="1"/>
      <c r="H796" s="1"/>
      <c r="I796" s="1"/>
      <c r="J796" s="1"/>
      <c r="K796" s="1"/>
      <c r="M796" s="1"/>
      <c r="O796" s="1"/>
      <c r="X796" s="7"/>
    </row>
    <row r="797" spans="2:24" ht="15.75" customHeight="1" x14ac:dyDescent="0.25">
      <c r="B797" s="1"/>
      <c r="C797" s="1"/>
      <c r="F797" s="1"/>
      <c r="G797" s="1"/>
      <c r="H797" s="1"/>
      <c r="I797" s="1"/>
      <c r="J797" s="1"/>
      <c r="K797" s="1"/>
      <c r="M797" s="1"/>
      <c r="O797" s="1"/>
      <c r="X797" s="7"/>
    </row>
    <row r="798" spans="2:24" ht="15.75" customHeight="1" x14ac:dyDescent="0.25">
      <c r="B798" s="1"/>
      <c r="C798" s="1"/>
      <c r="F798" s="1"/>
      <c r="G798" s="1"/>
      <c r="H798" s="1"/>
      <c r="I798" s="1"/>
      <c r="J798" s="1"/>
      <c r="K798" s="1"/>
      <c r="M798" s="1"/>
      <c r="O798" s="1"/>
      <c r="X798" s="7"/>
    </row>
    <row r="799" spans="2:24" ht="15.75" customHeight="1" x14ac:dyDescent="0.25">
      <c r="B799" s="1"/>
      <c r="C799" s="1"/>
      <c r="F799" s="1"/>
      <c r="G799" s="1"/>
      <c r="H799" s="1"/>
      <c r="I799" s="1"/>
      <c r="J799" s="1"/>
      <c r="K799" s="1"/>
      <c r="M799" s="1"/>
      <c r="O799" s="1"/>
      <c r="X799" s="7"/>
    </row>
    <row r="800" spans="2:24" ht="15.75" customHeight="1" x14ac:dyDescent="0.25">
      <c r="B800" s="1"/>
      <c r="C800" s="1"/>
      <c r="F800" s="1"/>
      <c r="G800" s="1"/>
      <c r="H800" s="1"/>
      <c r="I800" s="1"/>
      <c r="J800" s="1"/>
      <c r="K800" s="1"/>
      <c r="M800" s="1"/>
      <c r="O800" s="1"/>
      <c r="X800" s="7"/>
    </row>
    <row r="801" spans="2:24" ht="15.75" customHeight="1" x14ac:dyDescent="0.25">
      <c r="B801" s="1"/>
      <c r="C801" s="1"/>
      <c r="F801" s="1"/>
      <c r="G801" s="1"/>
      <c r="H801" s="1"/>
      <c r="I801" s="1"/>
      <c r="J801" s="1"/>
      <c r="K801" s="1"/>
      <c r="M801" s="1"/>
      <c r="O801" s="1"/>
      <c r="X801" s="7"/>
    </row>
    <row r="802" spans="2:24" ht="15.75" customHeight="1" x14ac:dyDescent="0.25">
      <c r="B802" s="1"/>
      <c r="C802" s="1"/>
      <c r="F802" s="1"/>
      <c r="G802" s="1"/>
      <c r="H802" s="1"/>
      <c r="I802" s="1"/>
      <c r="J802" s="1"/>
      <c r="K802" s="1"/>
      <c r="M802" s="1"/>
      <c r="O802" s="1"/>
      <c r="X802" s="7"/>
    </row>
    <row r="803" spans="2:24" ht="15.75" customHeight="1" x14ac:dyDescent="0.25">
      <c r="B803" s="1"/>
      <c r="C803" s="1"/>
      <c r="F803" s="1"/>
      <c r="G803" s="1"/>
      <c r="H803" s="1"/>
      <c r="I803" s="1"/>
      <c r="J803" s="1"/>
      <c r="K803" s="1"/>
      <c r="M803" s="1"/>
      <c r="O803" s="1"/>
      <c r="X803" s="7"/>
    </row>
    <row r="804" spans="2:24" ht="15.75" customHeight="1" x14ac:dyDescent="0.25">
      <c r="B804" s="1"/>
      <c r="C804" s="1"/>
      <c r="F804" s="1"/>
      <c r="G804" s="1"/>
      <c r="H804" s="1"/>
      <c r="I804" s="1"/>
      <c r="J804" s="1"/>
      <c r="K804" s="1"/>
      <c r="M804" s="1"/>
      <c r="O804" s="1"/>
      <c r="X804" s="7"/>
    </row>
    <row r="805" spans="2:24" ht="15.75" customHeight="1" x14ac:dyDescent="0.25">
      <c r="B805" s="1"/>
      <c r="C805" s="1"/>
      <c r="F805" s="1"/>
      <c r="G805" s="1"/>
      <c r="H805" s="1"/>
      <c r="I805" s="1"/>
      <c r="J805" s="1"/>
      <c r="K805" s="1"/>
      <c r="M805" s="1"/>
      <c r="O805" s="1"/>
      <c r="X805" s="7"/>
    </row>
    <row r="806" spans="2:24" ht="15.75" customHeight="1" x14ac:dyDescent="0.25">
      <c r="B806" s="1"/>
      <c r="C806" s="1"/>
      <c r="F806" s="1"/>
      <c r="G806" s="1"/>
      <c r="H806" s="1"/>
      <c r="I806" s="1"/>
      <c r="J806" s="1"/>
      <c r="K806" s="1"/>
      <c r="M806" s="1"/>
      <c r="O806" s="1"/>
      <c r="X806" s="7"/>
    </row>
    <row r="807" spans="2:24" ht="15.75" customHeight="1" x14ac:dyDescent="0.25">
      <c r="B807" s="1"/>
      <c r="C807" s="1"/>
      <c r="F807" s="1"/>
      <c r="G807" s="1"/>
      <c r="H807" s="1"/>
      <c r="I807" s="1"/>
      <c r="J807" s="1"/>
      <c r="K807" s="1"/>
      <c r="M807" s="1"/>
      <c r="O807" s="1"/>
      <c r="X807" s="7"/>
    </row>
    <row r="808" spans="2:24" ht="15.75" customHeight="1" x14ac:dyDescent="0.25">
      <c r="B808" s="1"/>
      <c r="C808" s="1"/>
      <c r="F808" s="1"/>
      <c r="G808" s="1"/>
      <c r="H808" s="1"/>
      <c r="I808" s="1"/>
      <c r="J808" s="1"/>
      <c r="K808" s="1"/>
      <c r="M808" s="1"/>
      <c r="O808" s="1"/>
      <c r="X808" s="7"/>
    </row>
    <row r="809" spans="2:24" ht="15.75" customHeight="1" x14ac:dyDescent="0.25">
      <c r="B809" s="1"/>
      <c r="C809" s="1"/>
      <c r="F809" s="1"/>
      <c r="G809" s="1"/>
      <c r="H809" s="1"/>
      <c r="I809" s="1"/>
      <c r="J809" s="1"/>
      <c r="K809" s="1"/>
      <c r="M809" s="1"/>
      <c r="O809" s="1"/>
      <c r="X809" s="7"/>
    </row>
    <row r="810" spans="2:24" ht="15.75" customHeight="1" x14ac:dyDescent="0.25">
      <c r="B810" s="1"/>
      <c r="C810" s="1"/>
      <c r="F810" s="1"/>
      <c r="G810" s="1"/>
      <c r="H810" s="1"/>
      <c r="I810" s="1"/>
      <c r="J810" s="1"/>
      <c r="K810" s="1"/>
      <c r="M810" s="1"/>
      <c r="O810" s="1"/>
      <c r="X810" s="7"/>
    </row>
    <row r="811" spans="2:24" ht="15.75" customHeight="1" x14ac:dyDescent="0.25">
      <c r="B811" s="1"/>
      <c r="C811" s="1"/>
      <c r="F811" s="1"/>
      <c r="G811" s="1"/>
      <c r="H811" s="1"/>
      <c r="I811" s="1"/>
      <c r="J811" s="1"/>
      <c r="K811" s="1"/>
      <c r="M811" s="1"/>
      <c r="O811" s="1"/>
      <c r="X811" s="7"/>
    </row>
    <row r="812" spans="2:24" ht="15.75" customHeight="1" x14ac:dyDescent="0.25">
      <c r="B812" s="1"/>
      <c r="C812" s="1"/>
      <c r="F812" s="1"/>
      <c r="G812" s="1"/>
      <c r="H812" s="1"/>
      <c r="I812" s="1"/>
      <c r="J812" s="1"/>
      <c r="K812" s="1"/>
      <c r="M812" s="1"/>
      <c r="O812" s="1"/>
      <c r="X812" s="7"/>
    </row>
    <row r="813" spans="2:24" ht="15.75" customHeight="1" x14ac:dyDescent="0.25">
      <c r="B813" s="1"/>
      <c r="C813" s="1"/>
      <c r="F813" s="1"/>
      <c r="G813" s="1"/>
      <c r="H813" s="1"/>
      <c r="I813" s="1"/>
      <c r="J813" s="1"/>
      <c r="K813" s="1"/>
      <c r="M813" s="1"/>
      <c r="O813" s="1"/>
      <c r="X813" s="7"/>
    </row>
    <row r="814" spans="2:24" ht="15.75" customHeight="1" x14ac:dyDescent="0.25">
      <c r="B814" s="1"/>
      <c r="C814" s="1"/>
      <c r="F814" s="1"/>
      <c r="G814" s="1"/>
      <c r="H814" s="1"/>
      <c r="I814" s="1"/>
      <c r="J814" s="1"/>
      <c r="K814" s="1"/>
      <c r="M814" s="1"/>
      <c r="O814" s="1"/>
      <c r="X814" s="7"/>
    </row>
    <row r="815" spans="2:24" ht="15.75" customHeight="1" x14ac:dyDescent="0.25">
      <c r="B815" s="1"/>
      <c r="C815" s="1"/>
      <c r="F815" s="1"/>
      <c r="G815" s="1"/>
      <c r="H815" s="1"/>
      <c r="I815" s="1"/>
      <c r="J815" s="1"/>
      <c r="K815" s="1"/>
      <c r="M815" s="1"/>
      <c r="O815" s="1"/>
      <c r="X815" s="7"/>
    </row>
    <row r="816" spans="2:24" ht="15.75" customHeight="1" x14ac:dyDescent="0.25">
      <c r="B816" s="1"/>
      <c r="C816" s="1"/>
      <c r="F816" s="1"/>
      <c r="G816" s="1"/>
      <c r="H816" s="1"/>
      <c r="I816" s="1"/>
      <c r="J816" s="1"/>
      <c r="K816" s="1"/>
      <c r="M816" s="1"/>
      <c r="O816" s="1"/>
      <c r="X816" s="7"/>
    </row>
    <row r="817" spans="2:24" ht="15.75" customHeight="1" x14ac:dyDescent="0.25">
      <c r="B817" s="1"/>
      <c r="C817" s="1"/>
      <c r="F817" s="1"/>
      <c r="G817" s="1"/>
      <c r="H817" s="1"/>
      <c r="I817" s="1"/>
      <c r="J817" s="1"/>
      <c r="K817" s="1"/>
      <c r="M817" s="1"/>
      <c r="O817" s="1"/>
      <c r="X817" s="7"/>
    </row>
    <row r="818" spans="2:24" ht="15.75" customHeight="1" x14ac:dyDescent="0.25">
      <c r="B818" s="1"/>
      <c r="C818" s="1"/>
      <c r="F818" s="1"/>
      <c r="G818" s="1"/>
      <c r="H818" s="1"/>
      <c r="I818" s="1"/>
      <c r="J818" s="1"/>
      <c r="K818" s="1"/>
      <c r="M818" s="1"/>
      <c r="O818" s="1"/>
      <c r="X818" s="7"/>
    </row>
    <row r="819" spans="2:24" ht="15.75" customHeight="1" x14ac:dyDescent="0.25">
      <c r="B819" s="1"/>
      <c r="C819" s="1"/>
      <c r="F819" s="1"/>
      <c r="G819" s="1"/>
      <c r="H819" s="1"/>
      <c r="I819" s="1"/>
      <c r="J819" s="1"/>
      <c r="K819" s="1"/>
      <c r="M819" s="1"/>
      <c r="O819" s="1"/>
      <c r="X819" s="7"/>
    </row>
    <row r="820" spans="2:24" ht="15.75" customHeight="1" x14ac:dyDescent="0.25">
      <c r="B820" s="1"/>
      <c r="C820" s="1"/>
      <c r="F820" s="1"/>
      <c r="G820" s="1"/>
      <c r="H820" s="1"/>
      <c r="I820" s="1"/>
      <c r="J820" s="1"/>
      <c r="K820" s="1"/>
      <c r="M820" s="1"/>
      <c r="O820" s="1"/>
      <c r="X820" s="7"/>
    </row>
    <row r="821" spans="2:24" ht="15.75" customHeight="1" x14ac:dyDescent="0.25">
      <c r="B821" s="1"/>
      <c r="C821" s="1"/>
      <c r="F821" s="1"/>
      <c r="G821" s="1"/>
      <c r="H821" s="1"/>
      <c r="I821" s="1"/>
      <c r="J821" s="1"/>
      <c r="K821" s="1"/>
      <c r="M821" s="1"/>
      <c r="O821" s="1"/>
      <c r="X821" s="7"/>
    </row>
    <row r="822" spans="2:24" ht="15.75" customHeight="1" x14ac:dyDescent="0.25">
      <c r="B822" s="1"/>
      <c r="C822" s="1"/>
      <c r="F822" s="1"/>
      <c r="G822" s="1"/>
      <c r="H822" s="1"/>
      <c r="I822" s="1"/>
      <c r="J822" s="1"/>
      <c r="K822" s="1"/>
      <c r="M822" s="1"/>
      <c r="O822" s="1"/>
      <c r="X822" s="7"/>
    </row>
    <row r="823" spans="2:24" ht="15.75" customHeight="1" x14ac:dyDescent="0.25">
      <c r="B823" s="1"/>
      <c r="C823" s="1"/>
      <c r="F823" s="1"/>
      <c r="G823" s="1"/>
      <c r="H823" s="1"/>
      <c r="I823" s="1"/>
      <c r="J823" s="1"/>
      <c r="K823" s="1"/>
      <c r="M823" s="1"/>
      <c r="O823" s="1"/>
      <c r="X823" s="7"/>
    </row>
    <row r="824" spans="2:24" ht="15.75" customHeight="1" x14ac:dyDescent="0.25">
      <c r="B824" s="1"/>
      <c r="C824" s="1"/>
      <c r="F824" s="1"/>
      <c r="G824" s="1"/>
      <c r="H824" s="1"/>
      <c r="I824" s="1"/>
      <c r="J824" s="1"/>
      <c r="K824" s="1"/>
      <c r="M824" s="1"/>
      <c r="O824" s="1"/>
      <c r="X824" s="7"/>
    </row>
    <row r="825" spans="2:24" ht="15.75" customHeight="1" x14ac:dyDescent="0.25">
      <c r="B825" s="1"/>
      <c r="C825" s="1"/>
      <c r="F825" s="1"/>
      <c r="G825" s="1"/>
      <c r="H825" s="1"/>
      <c r="I825" s="1"/>
      <c r="J825" s="1"/>
      <c r="K825" s="1"/>
      <c r="M825" s="1"/>
      <c r="O825" s="1"/>
      <c r="X825" s="7"/>
    </row>
    <row r="826" spans="2:24" ht="15.75" customHeight="1" x14ac:dyDescent="0.25">
      <c r="B826" s="1"/>
      <c r="C826" s="1"/>
      <c r="F826" s="1"/>
      <c r="G826" s="1"/>
      <c r="H826" s="1"/>
      <c r="I826" s="1"/>
      <c r="J826" s="1"/>
      <c r="K826" s="1"/>
      <c r="M826" s="1"/>
      <c r="O826" s="1"/>
      <c r="X826" s="7"/>
    </row>
    <row r="827" spans="2:24" ht="15.75" customHeight="1" x14ac:dyDescent="0.25">
      <c r="B827" s="1"/>
      <c r="C827" s="1"/>
      <c r="F827" s="1"/>
      <c r="G827" s="1"/>
      <c r="H827" s="1"/>
      <c r="I827" s="1"/>
      <c r="J827" s="1"/>
      <c r="K827" s="1"/>
      <c r="M827" s="1"/>
      <c r="O827" s="1"/>
      <c r="X827" s="7"/>
    </row>
    <row r="828" spans="2:24" ht="15.75" customHeight="1" x14ac:dyDescent="0.25">
      <c r="B828" s="1"/>
      <c r="C828" s="1"/>
      <c r="F828" s="1"/>
      <c r="G828" s="1"/>
      <c r="H828" s="1"/>
      <c r="I828" s="1"/>
      <c r="J828" s="1"/>
      <c r="K828" s="1"/>
      <c r="M828" s="1"/>
      <c r="O828" s="1"/>
      <c r="X828" s="7"/>
    </row>
    <row r="829" spans="2:24" ht="15.75" customHeight="1" x14ac:dyDescent="0.25">
      <c r="B829" s="1"/>
      <c r="C829" s="1"/>
      <c r="F829" s="1"/>
      <c r="G829" s="1"/>
      <c r="H829" s="1"/>
      <c r="I829" s="1"/>
      <c r="J829" s="1"/>
      <c r="K829" s="1"/>
      <c r="M829" s="1"/>
      <c r="O829" s="1"/>
      <c r="X829" s="7"/>
    </row>
    <row r="830" spans="2:24" ht="15.75" customHeight="1" x14ac:dyDescent="0.25">
      <c r="B830" s="1"/>
      <c r="C830" s="1"/>
      <c r="F830" s="1"/>
      <c r="G830" s="1"/>
      <c r="H830" s="1"/>
      <c r="I830" s="1"/>
      <c r="J830" s="1"/>
      <c r="K830" s="1"/>
      <c r="M830" s="1"/>
      <c r="O830" s="1"/>
      <c r="X830" s="7"/>
    </row>
    <row r="831" spans="2:24" ht="15.75" customHeight="1" x14ac:dyDescent="0.25">
      <c r="B831" s="1"/>
      <c r="C831" s="1"/>
      <c r="F831" s="1"/>
      <c r="G831" s="1"/>
      <c r="H831" s="1"/>
      <c r="I831" s="1"/>
      <c r="J831" s="1"/>
      <c r="K831" s="1"/>
      <c r="M831" s="1"/>
      <c r="O831" s="1"/>
      <c r="X831" s="7"/>
    </row>
    <row r="832" spans="2:24" ht="15.75" customHeight="1" x14ac:dyDescent="0.25">
      <c r="B832" s="1"/>
      <c r="C832" s="1"/>
      <c r="F832" s="1"/>
      <c r="G832" s="1"/>
      <c r="H832" s="1"/>
      <c r="I832" s="1"/>
      <c r="J832" s="1"/>
      <c r="K832" s="1"/>
      <c r="M832" s="1"/>
      <c r="O832" s="1"/>
      <c r="X832" s="7"/>
    </row>
    <row r="833" spans="2:24" ht="15.75" customHeight="1" x14ac:dyDescent="0.25">
      <c r="B833" s="1"/>
      <c r="C833" s="1"/>
      <c r="F833" s="1"/>
      <c r="G833" s="1"/>
      <c r="H833" s="1"/>
      <c r="I833" s="1"/>
      <c r="J833" s="1"/>
      <c r="K833" s="1"/>
      <c r="M833" s="1"/>
      <c r="O833" s="1"/>
      <c r="X833" s="7"/>
    </row>
    <row r="834" spans="2:24" ht="15.75" customHeight="1" x14ac:dyDescent="0.25">
      <c r="B834" s="1"/>
      <c r="C834" s="1"/>
      <c r="F834" s="1"/>
      <c r="G834" s="1"/>
      <c r="H834" s="1"/>
      <c r="I834" s="1"/>
      <c r="J834" s="1"/>
      <c r="K834" s="1"/>
      <c r="M834" s="1"/>
      <c r="O834" s="1"/>
      <c r="X834" s="7"/>
    </row>
    <row r="835" spans="2:24" ht="15.75" customHeight="1" x14ac:dyDescent="0.25">
      <c r="B835" s="1"/>
      <c r="C835" s="1"/>
      <c r="F835" s="1"/>
      <c r="G835" s="1"/>
      <c r="H835" s="1"/>
      <c r="I835" s="1"/>
      <c r="J835" s="1"/>
      <c r="K835" s="1"/>
      <c r="M835" s="1"/>
      <c r="O835" s="1"/>
      <c r="X835" s="7"/>
    </row>
    <row r="836" spans="2:24" ht="15.75" customHeight="1" x14ac:dyDescent="0.25">
      <c r="B836" s="1"/>
      <c r="C836" s="1"/>
      <c r="F836" s="1"/>
      <c r="G836" s="1"/>
      <c r="H836" s="1"/>
      <c r="I836" s="1"/>
      <c r="J836" s="1"/>
      <c r="K836" s="1"/>
      <c r="M836" s="1"/>
      <c r="O836" s="1"/>
      <c r="X836" s="7"/>
    </row>
    <row r="837" spans="2:24" ht="15.75" customHeight="1" x14ac:dyDescent="0.25">
      <c r="B837" s="1"/>
      <c r="C837" s="1"/>
      <c r="F837" s="1"/>
      <c r="G837" s="1"/>
      <c r="H837" s="1"/>
      <c r="I837" s="1"/>
      <c r="J837" s="1"/>
      <c r="K837" s="1"/>
      <c r="M837" s="1"/>
      <c r="O837" s="1"/>
      <c r="X837" s="7"/>
    </row>
    <row r="838" spans="2:24" ht="15.75" customHeight="1" x14ac:dyDescent="0.25">
      <c r="B838" s="1"/>
      <c r="C838" s="1"/>
      <c r="F838" s="1"/>
      <c r="G838" s="1"/>
      <c r="H838" s="1"/>
      <c r="I838" s="1"/>
      <c r="J838" s="1"/>
      <c r="K838" s="1"/>
      <c r="M838" s="1"/>
      <c r="O838" s="1"/>
      <c r="X838" s="7"/>
    </row>
    <row r="839" spans="2:24" ht="15.75" customHeight="1" x14ac:dyDescent="0.25">
      <c r="B839" s="1"/>
      <c r="C839" s="1"/>
      <c r="F839" s="1"/>
      <c r="G839" s="1"/>
      <c r="H839" s="1"/>
      <c r="I839" s="1"/>
      <c r="J839" s="1"/>
      <c r="K839" s="1"/>
      <c r="M839" s="1"/>
      <c r="O839" s="1"/>
      <c r="X839" s="7"/>
    </row>
    <row r="840" spans="2:24" ht="15.75" customHeight="1" x14ac:dyDescent="0.25">
      <c r="B840" s="1"/>
      <c r="C840" s="1"/>
      <c r="F840" s="1"/>
      <c r="G840" s="1"/>
      <c r="H840" s="1"/>
      <c r="I840" s="1"/>
      <c r="J840" s="1"/>
      <c r="K840" s="1"/>
      <c r="M840" s="1"/>
      <c r="O840" s="1"/>
      <c r="X840" s="7"/>
    </row>
    <row r="841" spans="2:24" ht="15.75" customHeight="1" x14ac:dyDescent="0.25">
      <c r="B841" s="1"/>
      <c r="C841" s="1"/>
      <c r="F841" s="1"/>
      <c r="G841" s="1"/>
      <c r="H841" s="1"/>
      <c r="I841" s="1"/>
      <c r="J841" s="1"/>
      <c r="K841" s="1"/>
      <c r="M841" s="1"/>
      <c r="O841" s="1"/>
      <c r="X841" s="7"/>
    </row>
    <row r="842" spans="2:24" ht="15.75" customHeight="1" x14ac:dyDescent="0.25">
      <c r="B842" s="1"/>
      <c r="C842" s="1"/>
      <c r="F842" s="1"/>
      <c r="G842" s="1"/>
      <c r="H842" s="1"/>
      <c r="I842" s="1"/>
      <c r="J842" s="1"/>
      <c r="K842" s="1"/>
      <c r="M842" s="1"/>
      <c r="O842" s="1"/>
      <c r="X842" s="7"/>
    </row>
    <row r="843" spans="2:24" ht="15.75" customHeight="1" x14ac:dyDescent="0.25">
      <c r="B843" s="1"/>
      <c r="C843" s="1"/>
      <c r="F843" s="1"/>
      <c r="G843" s="1"/>
      <c r="H843" s="1"/>
      <c r="I843" s="1"/>
      <c r="J843" s="1"/>
      <c r="K843" s="1"/>
      <c r="M843" s="1"/>
      <c r="O843" s="1"/>
      <c r="X843" s="7"/>
    </row>
    <row r="844" spans="2:24" ht="15.75" customHeight="1" x14ac:dyDescent="0.25">
      <c r="B844" s="1"/>
      <c r="C844" s="1"/>
      <c r="F844" s="1"/>
      <c r="G844" s="1"/>
      <c r="H844" s="1"/>
      <c r="I844" s="1"/>
      <c r="J844" s="1"/>
      <c r="K844" s="1"/>
      <c r="M844" s="1"/>
      <c r="O844" s="1"/>
      <c r="X844" s="7"/>
    </row>
    <row r="845" spans="2:24" ht="15.75" customHeight="1" x14ac:dyDescent="0.25">
      <c r="B845" s="1"/>
      <c r="C845" s="1"/>
      <c r="F845" s="1"/>
      <c r="G845" s="1"/>
      <c r="H845" s="1"/>
      <c r="I845" s="1"/>
      <c r="J845" s="1"/>
      <c r="K845" s="1"/>
      <c r="M845" s="1"/>
      <c r="O845" s="1"/>
      <c r="X845" s="7"/>
    </row>
    <row r="846" spans="2:24" ht="15.75" customHeight="1" x14ac:dyDescent="0.25">
      <c r="B846" s="1"/>
      <c r="C846" s="1"/>
      <c r="F846" s="1"/>
      <c r="G846" s="1"/>
      <c r="H846" s="1"/>
      <c r="I846" s="1"/>
      <c r="J846" s="1"/>
      <c r="K846" s="1"/>
      <c r="M846" s="1"/>
      <c r="O846" s="1"/>
      <c r="X846" s="7"/>
    </row>
    <row r="847" spans="2:24" ht="15.75" customHeight="1" x14ac:dyDescent="0.25">
      <c r="B847" s="1"/>
      <c r="C847" s="1"/>
      <c r="F847" s="1"/>
      <c r="G847" s="1"/>
      <c r="H847" s="1"/>
      <c r="I847" s="1"/>
      <c r="J847" s="1"/>
      <c r="K847" s="1"/>
      <c r="M847" s="1"/>
      <c r="O847" s="1"/>
      <c r="X847" s="7"/>
    </row>
    <row r="848" spans="2:24" ht="15.75" customHeight="1" x14ac:dyDescent="0.25">
      <c r="B848" s="1"/>
      <c r="C848" s="1"/>
      <c r="F848" s="1"/>
      <c r="G848" s="1"/>
      <c r="H848" s="1"/>
      <c r="I848" s="1"/>
      <c r="J848" s="1"/>
      <c r="K848" s="1"/>
      <c r="M848" s="1"/>
      <c r="O848" s="1"/>
      <c r="X848" s="7"/>
    </row>
    <row r="849" spans="2:24" ht="15.75" customHeight="1" x14ac:dyDescent="0.25">
      <c r="B849" s="1"/>
      <c r="C849" s="1"/>
      <c r="F849" s="1"/>
      <c r="G849" s="1"/>
      <c r="H849" s="1"/>
      <c r="I849" s="1"/>
      <c r="J849" s="1"/>
      <c r="K849" s="1"/>
      <c r="M849" s="1"/>
      <c r="O849" s="1"/>
      <c r="X849" s="7"/>
    </row>
    <row r="850" spans="2:24" ht="15.75" customHeight="1" x14ac:dyDescent="0.25">
      <c r="B850" s="1"/>
      <c r="C850" s="1"/>
      <c r="F850" s="1"/>
      <c r="G850" s="1"/>
      <c r="H850" s="1"/>
      <c r="I850" s="1"/>
      <c r="J850" s="1"/>
      <c r="K850" s="1"/>
      <c r="M850" s="1"/>
      <c r="O850" s="1"/>
      <c r="X850" s="7"/>
    </row>
    <row r="851" spans="2:24" ht="15.75" customHeight="1" x14ac:dyDescent="0.25">
      <c r="B851" s="1"/>
      <c r="C851" s="1"/>
      <c r="F851" s="1"/>
      <c r="G851" s="1"/>
      <c r="H851" s="1"/>
      <c r="I851" s="1"/>
      <c r="J851" s="1"/>
      <c r="K851" s="1"/>
      <c r="M851" s="1"/>
      <c r="O851" s="1"/>
      <c r="X851" s="7"/>
    </row>
    <row r="852" spans="2:24" ht="15.75" customHeight="1" x14ac:dyDescent="0.25">
      <c r="B852" s="1"/>
      <c r="C852" s="1"/>
      <c r="F852" s="1"/>
      <c r="G852" s="1"/>
      <c r="H852" s="1"/>
      <c r="I852" s="1"/>
      <c r="J852" s="1"/>
      <c r="K852" s="1"/>
      <c r="M852" s="1"/>
      <c r="O852" s="1"/>
      <c r="X852" s="7"/>
    </row>
    <row r="853" spans="2:24" ht="15.75" customHeight="1" x14ac:dyDescent="0.25">
      <c r="B853" s="1"/>
      <c r="C853" s="1"/>
      <c r="F853" s="1"/>
      <c r="G853" s="1"/>
      <c r="H853" s="1"/>
      <c r="I853" s="1"/>
      <c r="J853" s="1"/>
      <c r="K853" s="1"/>
      <c r="M853" s="1"/>
      <c r="O853" s="1"/>
      <c r="X853" s="7"/>
    </row>
    <row r="854" spans="2:24" ht="15.75" customHeight="1" x14ac:dyDescent="0.25">
      <c r="B854" s="1"/>
      <c r="C854" s="1"/>
      <c r="F854" s="1"/>
      <c r="G854" s="1"/>
      <c r="H854" s="1"/>
      <c r="I854" s="1"/>
      <c r="J854" s="1"/>
      <c r="K854" s="1"/>
      <c r="M854" s="1"/>
      <c r="O854" s="1"/>
      <c r="X854" s="7"/>
    </row>
    <row r="855" spans="2:24" ht="15.75" customHeight="1" x14ac:dyDescent="0.25">
      <c r="B855" s="1"/>
      <c r="C855" s="1"/>
      <c r="F855" s="1"/>
      <c r="G855" s="1"/>
      <c r="H855" s="1"/>
      <c r="I855" s="1"/>
      <c r="J855" s="1"/>
      <c r="K855" s="1"/>
      <c r="M855" s="1"/>
      <c r="O855" s="1"/>
      <c r="X855" s="7"/>
    </row>
    <row r="856" spans="2:24" ht="15.75" customHeight="1" x14ac:dyDescent="0.25">
      <c r="B856" s="1"/>
      <c r="C856" s="1"/>
      <c r="F856" s="1"/>
      <c r="G856" s="1"/>
      <c r="H856" s="1"/>
      <c r="I856" s="1"/>
      <c r="J856" s="1"/>
      <c r="K856" s="1"/>
      <c r="M856" s="1"/>
      <c r="O856" s="1"/>
      <c r="X856" s="7"/>
    </row>
    <row r="857" spans="2:24" ht="15.75" customHeight="1" x14ac:dyDescent="0.25">
      <c r="B857" s="1"/>
      <c r="C857" s="1"/>
      <c r="F857" s="1"/>
      <c r="G857" s="1"/>
      <c r="H857" s="1"/>
      <c r="I857" s="1"/>
      <c r="J857" s="1"/>
      <c r="K857" s="1"/>
      <c r="M857" s="1"/>
      <c r="O857" s="1"/>
      <c r="X857" s="7"/>
    </row>
    <row r="858" spans="2:24" ht="15.75" customHeight="1" x14ac:dyDescent="0.25">
      <c r="B858" s="1"/>
      <c r="C858" s="1"/>
      <c r="F858" s="1"/>
      <c r="G858" s="1"/>
      <c r="H858" s="1"/>
      <c r="I858" s="1"/>
      <c r="J858" s="1"/>
      <c r="K858" s="1"/>
      <c r="M858" s="1"/>
      <c r="O858" s="1"/>
      <c r="X858" s="7"/>
    </row>
    <row r="859" spans="2:24" ht="15.75" customHeight="1" x14ac:dyDescent="0.25">
      <c r="B859" s="1"/>
      <c r="C859" s="1"/>
      <c r="F859" s="1"/>
      <c r="G859" s="1"/>
      <c r="H859" s="1"/>
      <c r="I859" s="1"/>
      <c r="J859" s="1"/>
      <c r="K859" s="1"/>
      <c r="M859" s="1"/>
      <c r="O859" s="1"/>
      <c r="X859" s="7"/>
    </row>
    <row r="860" spans="2:24" ht="15.75" customHeight="1" x14ac:dyDescent="0.25">
      <c r="B860" s="1"/>
      <c r="C860" s="1"/>
      <c r="F860" s="1"/>
      <c r="G860" s="1"/>
      <c r="H860" s="1"/>
      <c r="I860" s="1"/>
      <c r="J860" s="1"/>
      <c r="K860" s="1"/>
      <c r="M860" s="1"/>
      <c r="O860" s="1"/>
      <c r="X860" s="7"/>
    </row>
    <row r="861" spans="2:24" ht="15.75" customHeight="1" x14ac:dyDescent="0.25">
      <c r="B861" s="1"/>
      <c r="C861" s="1"/>
      <c r="F861" s="1"/>
      <c r="G861" s="1"/>
      <c r="H861" s="1"/>
      <c r="I861" s="1"/>
      <c r="J861" s="1"/>
      <c r="K861" s="1"/>
      <c r="M861" s="1"/>
      <c r="O861" s="1"/>
      <c r="X861" s="7"/>
    </row>
    <row r="862" spans="2:24" ht="15.75" customHeight="1" x14ac:dyDescent="0.25">
      <c r="B862" s="1"/>
      <c r="C862" s="1"/>
      <c r="F862" s="1"/>
      <c r="G862" s="1"/>
      <c r="H862" s="1"/>
      <c r="I862" s="1"/>
      <c r="J862" s="1"/>
      <c r="K862" s="1"/>
      <c r="M862" s="1"/>
      <c r="O862" s="1"/>
      <c r="X862" s="7"/>
    </row>
    <row r="863" spans="2:24" ht="15.75" customHeight="1" x14ac:dyDescent="0.25">
      <c r="B863" s="1"/>
      <c r="C863" s="1"/>
      <c r="F863" s="1"/>
      <c r="G863" s="1"/>
      <c r="H863" s="1"/>
      <c r="I863" s="1"/>
      <c r="J863" s="1"/>
      <c r="K863" s="1"/>
      <c r="M863" s="1"/>
      <c r="O863" s="1"/>
      <c r="X863" s="7"/>
    </row>
    <row r="864" spans="2:24" ht="15.75" customHeight="1" x14ac:dyDescent="0.25">
      <c r="B864" s="1"/>
      <c r="C864" s="1"/>
      <c r="F864" s="1"/>
      <c r="G864" s="1"/>
      <c r="H864" s="1"/>
      <c r="I864" s="1"/>
      <c r="J864" s="1"/>
      <c r="K864" s="1"/>
      <c r="M864" s="1"/>
      <c r="O864" s="1"/>
      <c r="X864" s="7"/>
    </row>
    <row r="865" spans="2:24" ht="15.75" customHeight="1" x14ac:dyDescent="0.25">
      <c r="B865" s="1"/>
      <c r="C865" s="1"/>
      <c r="F865" s="1"/>
      <c r="G865" s="1"/>
      <c r="H865" s="1"/>
      <c r="I865" s="1"/>
      <c r="J865" s="1"/>
      <c r="K865" s="1"/>
      <c r="M865" s="1"/>
      <c r="O865" s="1"/>
      <c r="X865" s="7"/>
    </row>
    <row r="866" spans="2:24" ht="15.75" customHeight="1" x14ac:dyDescent="0.25">
      <c r="B866" s="1"/>
      <c r="C866" s="1"/>
      <c r="F866" s="1"/>
      <c r="G866" s="1"/>
      <c r="H866" s="1"/>
      <c r="I866" s="1"/>
      <c r="J866" s="1"/>
      <c r="K866" s="1"/>
      <c r="M866" s="1"/>
      <c r="O866" s="1"/>
      <c r="X866" s="7"/>
    </row>
    <row r="867" spans="2:24" ht="15.75" customHeight="1" x14ac:dyDescent="0.25">
      <c r="B867" s="1"/>
      <c r="C867" s="1"/>
      <c r="F867" s="1"/>
      <c r="G867" s="1"/>
      <c r="H867" s="1"/>
      <c r="I867" s="1"/>
      <c r="J867" s="1"/>
      <c r="K867" s="1"/>
      <c r="M867" s="1"/>
      <c r="O867" s="1"/>
      <c r="X867" s="7"/>
    </row>
    <row r="868" spans="2:24" ht="15.75" customHeight="1" x14ac:dyDescent="0.25">
      <c r="B868" s="1"/>
      <c r="C868" s="1"/>
      <c r="F868" s="1"/>
      <c r="G868" s="1"/>
      <c r="H868" s="1"/>
      <c r="I868" s="1"/>
      <c r="J868" s="1"/>
      <c r="K868" s="1"/>
      <c r="M868" s="1"/>
      <c r="O868" s="1"/>
      <c r="X868" s="7"/>
    </row>
    <row r="869" spans="2:24" ht="15.75" customHeight="1" x14ac:dyDescent="0.25">
      <c r="B869" s="1"/>
      <c r="C869" s="1"/>
      <c r="F869" s="1"/>
      <c r="G869" s="1"/>
      <c r="H869" s="1"/>
      <c r="I869" s="1"/>
      <c r="J869" s="1"/>
      <c r="K869" s="1"/>
      <c r="M869" s="1"/>
      <c r="O869" s="1"/>
      <c r="X869" s="7"/>
    </row>
    <row r="870" spans="2:24" ht="15.75" customHeight="1" x14ac:dyDescent="0.25">
      <c r="B870" s="1"/>
      <c r="C870" s="1"/>
      <c r="F870" s="1"/>
      <c r="G870" s="1"/>
      <c r="H870" s="1"/>
      <c r="I870" s="1"/>
      <c r="J870" s="1"/>
      <c r="K870" s="1"/>
      <c r="M870" s="1"/>
      <c r="O870" s="1"/>
      <c r="X870" s="7"/>
    </row>
    <row r="871" spans="2:24" ht="15.75" customHeight="1" x14ac:dyDescent="0.25">
      <c r="B871" s="1"/>
      <c r="C871" s="1"/>
      <c r="F871" s="1"/>
      <c r="G871" s="1"/>
      <c r="H871" s="1"/>
      <c r="I871" s="1"/>
      <c r="J871" s="1"/>
      <c r="K871" s="1"/>
      <c r="M871" s="1"/>
      <c r="O871" s="1"/>
      <c r="X871" s="7"/>
    </row>
    <row r="872" spans="2:24" ht="15.75" customHeight="1" x14ac:dyDescent="0.25">
      <c r="B872" s="1"/>
      <c r="C872" s="1"/>
      <c r="F872" s="1"/>
      <c r="G872" s="1"/>
      <c r="H872" s="1"/>
      <c r="I872" s="1"/>
      <c r="J872" s="1"/>
      <c r="K872" s="1"/>
      <c r="M872" s="1"/>
      <c r="O872" s="1"/>
      <c r="X872" s="7"/>
    </row>
    <row r="873" spans="2:24" ht="15.75" customHeight="1" x14ac:dyDescent="0.25">
      <c r="B873" s="1"/>
      <c r="C873" s="1"/>
      <c r="F873" s="1"/>
      <c r="G873" s="1"/>
      <c r="H873" s="1"/>
      <c r="I873" s="1"/>
      <c r="J873" s="1"/>
      <c r="K873" s="1"/>
      <c r="M873" s="1"/>
      <c r="O873" s="1"/>
      <c r="X873" s="7"/>
    </row>
    <row r="874" spans="2:24" ht="15.75" customHeight="1" x14ac:dyDescent="0.25">
      <c r="B874" s="1"/>
      <c r="C874" s="1"/>
      <c r="F874" s="1"/>
      <c r="G874" s="1"/>
      <c r="H874" s="1"/>
      <c r="I874" s="1"/>
      <c r="J874" s="1"/>
      <c r="K874" s="1"/>
      <c r="M874" s="1"/>
      <c r="O874" s="1"/>
      <c r="X874" s="7"/>
    </row>
    <row r="875" spans="2:24" ht="15.75" customHeight="1" x14ac:dyDescent="0.25">
      <c r="B875" s="1"/>
      <c r="C875" s="1"/>
      <c r="F875" s="1"/>
      <c r="G875" s="1"/>
      <c r="H875" s="1"/>
      <c r="I875" s="1"/>
      <c r="J875" s="1"/>
      <c r="K875" s="1"/>
      <c r="M875" s="1"/>
      <c r="O875" s="1"/>
      <c r="X875" s="7"/>
    </row>
    <row r="876" spans="2:24" ht="15.75" customHeight="1" x14ac:dyDescent="0.25">
      <c r="B876" s="1"/>
      <c r="C876" s="1"/>
      <c r="F876" s="1"/>
      <c r="G876" s="1"/>
      <c r="H876" s="1"/>
      <c r="I876" s="1"/>
      <c r="J876" s="1"/>
      <c r="K876" s="1"/>
      <c r="M876" s="1"/>
      <c r="O876" s="1"/>
      <c r="X876" s="7"/>
    </row>
    <row r="877" spans="2:24" ht="15.75" customHeight="1" x14ac:dyDescent="0.25">
      <c r="B877" s="1"/>
      <c r="C877" s="1"/>
      <c r="F877" s="1"/>
      <c r="G877" s="1"/>
      <c r="H877" s="1"/>
      <c r="I877" s="1"/>
      <c r="J877" s="1"/>
      <c r="K877" s="1"/>
      <c r="M877" s="1"/>
      <c r="O877" s="1"/>
      <c r="X877" s="7"/>
    </row>
    <row r="878" spans="2:24" ht="15.75" customHeight="1" x14ac:dyDescent="0.25">
      <c r="B878" s="1"/>
      <c r="C878" s="1"/>
      <c r="F878" s="1"/>
      <c r="G878" s="1"/>
      <c r="H878" s="1"/>
      <c r="I878" s="1"/>
      <c r="J878" s="1"/>
      <c r="K878" s="1"/>
      <c r="M878" s="1"/>
      <c r="O878" s="1"/>
      <c r="X878" s="7"/>
    </row>
    <row r="879" spans="2:24" ht="15.75" customHeight="1" x14ac:dyDescent="0.25">
      <c r="B879" s="1"/>
      <c r="C879" s="1"/>
      <c r="F879" s="1"/>
      <c r="G879" s="1"/>
      <c r="H879" s="1"/>
      <c r="I879" s="1"/>
      <c r="J879" s="1"/>
      <c r="K879" s="1"/>
      <c r="M879" s="1"/>
      <c r="O879" s="1"/>
      <c r="X879" s="7"/>
    </row>
    <row r="880" spans="2:24" ht="15.75" customHeight="1" x14ac:dyDescent="0.25">
      <c r="B880" s="1"/>
      <c r="C880" s="1"/>
      <c r="F880" s="1"/>
      <c r="G880" s="1"/>
      <c r="H880" s="1"/>
      <c r="I880" s="1"/>
      <c r="J880" s="1"/>
      <c r="K880" s="1"/>
      <c r="M880" s="1"/>
      <c r="O880" s="1"/>
      <c r="X880" s="7"/>
    </row>
    <row r="881" spans="2:24" ht="15.75" customHeight="1" x14ac:dyDescent="0.25">
      <c r="B881" s="1"/>
      <c r="C881" s="1"/>
      <c r="F881" s="1"/>
      <c r="G881" s="1"/>
      <c r="H881" s="1"/>
      <c r="I881" s="1"/>
      <c r="J881" s="1"/>
      <c r="K881" s="1"/>
      <c r="M881" s="1"/>
      <c r="O881" s="1"/>
      <c r="X881" s="7"/>
    </row>
    <row r="882" spans="2:24" ht="15.75" customHeight="1" x14ac:dyDescent="0.25">
      <c r="B882" s="1"/>
      <c r="C882" s="1"/>
      <c r="F882" s="1"/>
      <c r="G882" s="1"/>
      <c r="H882" s="1"/>
      <c r="I882" s="1"/>
      <c r="J882" s="1"/>
      <c r="K882" s="1"/>
      <c r="M882" s="1"/>
      <c r="O882" s="1"/>
      <c r="X882" s="7"/>
    </row>
    <row r="883" spans="2:24" ht="15.75" customHeight="1" x14ac:dyDescent="0.25">
      <c r="B883" s="1"/>
      <c r="C883" s="1"/>
      <c r="F883" s="1"/>
      <c r="G883" s="1"/>
      <c r="H883" s="1"/>
      <c r="I883" s="1"/>
      <c r="J883" s="1"/>
      <c r="K883" s="1"/>
      <c r="M883" s="1"/>
      <c r="O883" s="1"/>
      <c r="X883" s="7"/>
    </row>
    <row r="884" spans="2:24" ht="15.75" customHeight="1" x14ac:dyDescent="0.25">
      <c r="B884" s="1"/>
      <c r="C884" s="1"/>
      <c r="F884" s="1"/>
      <c r="G884" s="1"/>
      <c r="H884" s="1"/>
      <c r="I884" s="1"/>
      <c r="J884" s="1"/>
      <c r="K884" s="1"/>
      <c r="M884" s="1"/>
      <c r="O884" s="1"/>
      <c r="X884" s="7"/>
    </row>
    <row r="885" spans="2:24" ht="15.75" customHeight="1" x14ac:dyDescent="0.25">
      <c r="B885" s="1"/>
      <c r="C885" s="1"/>
      <c r="F885" s="1"/>
      <c r="G885" s="1"/>
      <c r="H885" s="1"/>
      <c r="I885" s="1"/>
      <c r="J885" s="1"/>
      <c r="K885" s="1"/>
      <c r="M885" s="1"/>
      <c r="O885" s="1"/>
      <c r="X885" s="7"/>
    </row>
    <row r="886" spans="2:24" ht="15.75" customHeight="1" x14ac:dyDescent="0.25">
      <c r="B886" s="1"/>
      <c r="C886" s="1"/>
      <c r="F886" s="1"/>
      <c r="G886" s="1"/>
      <c r="H886" s="1"/>
      <c r="I886" s="1"/>
      <c r="J886" s="1"/>
      <c r="K886" s="1"/>
      <c r="M886" s="1"/>
      <c r="O886" s="1"/>
      <c r="X886" s="7"/>
    </row>
    <row r="887" spans="2:24" ht="15.75" customHeight="1" x14ac:dyDescent="0.25">
      <c r="B887" s="1"/>
      <c r="C887" s="1"/>
      <c r="F887" s="1"/>
      <c r="G887" s="1"/>
      <c r="H887" s="1"/>
      <c r="I887" s="1"/>
      <c r="J887" s="1"/>
      <c r="K887" s="1"/>
      <c r="M887" s="1"/>
      <c r="O887" s="1"/>
      <c r="X887" s="7"/>
    </row>
    <row r="888" spans="2:24" ht="15.75" customHeight="1" x14ac:dyDescent="0.25">
      <c r="B888" s="1"/>
      <c r="C888" s="1"/>
      <c r="F888" s="1"/>
      <c r="G888" s="1"/>
      <c r="H888" s="1"/>
      <c r="I888" s="1"/>
      <c r="J888" s="1"/>
      <c r="K888" s="1"/>
      <c r="M888" s="1"/>
      <c r="O888" s="1"/>
      <c r="X888" s="7"/>
    </row>
    <row r="889" spans="2:24" ht="15.75" customHeight="1" x14ac:dyDescent="0.25">
      <c r="B889" s="1"/>
      <c r="C889" s="1"/>
      <c r="F889" s="1"/>
      <c r="G889" s="1"/>
      <c r="H889" s="1"/>
      <c r="I889" s="1"/>
      <c r="J889" s="1"/>
      <c r="K889" s="1"/>
      <c r="M889" s="1"/>
      <c r="O889" s="1"/>
      <c r="X889" s="7"/>
    </row>
    <row r="890" spans="2:24" ht="15.75" customHeight="1" x14ac:dyDescent="0.25">
      <c r="B890" s="1"/>
      <c r="C890" s="1"/>
      <c r="F890" s="1"/>
      <c r="G890" s="1"/>
      <c r="H890" s="1"/>
      <c r="I890" s="1"/>
      <c r="J890" s="1"/>
      <c r="K890" s="1"/>
      <c r="M890" s="1"/>
      <c r="O890" s="1"/>
      <c r="X890" s="7"/>
    </row>
    <row r="891" spans="2:24" ht="15.75" customHeight="1" x14ac:dyDescent="0.25">
      <c r="B891" s="1"/>
      <c r="C891" s="1"/>
      <c r="F891" s="1"/>
      <c r="G891" s="1"/>
      <c r="H891" s="1"/>
      <c r="I891" s="1"/>
      <c r="J891" s="1"/>
      <c r="K891" s="1"/>
      <c r="M891" s="1"/>
      <c r="O891" s="1"/>
      <c r="X891" s="7"/>
    </row>
    <row r="892" spans="2:24" ht="15.75" customHeight="1" x14ac:dyDescent="0.25">
      <c r="B892" s="1"/>
      <c r="C892" s="1"/>
      <c r="F892" s="1"/>
      <c r="G892" s="1"/>
      <c r="H892" s="1"/>
      <c r="I892" s="1"/>
      <c r="J892" s="1"/>
      <c r="K892" s="1"/>
      <c r="M892" s="1"/>
      <c r="O892" s="1"/>
      <c r="X892" s="7"/>
    </row>
    <row r="893" spans="2:24" ht="15.75" customHeight="1" x14ac:dyDescent="0.25">
      <c r="B893" s="1"/>
      <c r="C893" s="1"/>
      <c r="F893" s="1"/>
      <c r="G893" s="1"/>
      <c r="H893" s="1"/>
      <c r="I893" s="1"/>
      <c r="J893" s="1"/>
      <c r="K893" s="1"/>
      <c r="M893" s="1"/>
      <c r="O893" s="1"/>
      <c r="X893" s="7"/>
    </row>
    <row r="894" spans="2:24" ht="15.75" customHeight="1" x14ac:dyDescent="0.25">
      <c r="B894" s="1"/>
      <c r="C894" s="1"/>
      <c r="F894" s="1"/>
      <c r="G894" s="1"/>
      <c r="H894" s="1"/>
      <c r="I894" s="1"/>
      <c r="J894" s="1"/>
      <c r="K894" s="1"/>
      <c r="M894" s="1"/>
      <c r="O894" s="1"/>
      <c r="X894" s="7"/>
    </row>
    <row r="895" spans="2:24" ht="15.75" customHeight="1" x14ac:dyDescent="0.25">
      <c r="B895" s="1"/>
      <c r="C895" s="1"/>
      <c r="F895" s="1"/>
      <c r="G895" s="1"/>
      <c r="H895" s="1"/>
      <c r="I895" s="1"/>
      <c r="J895" s="1"/>
      <c r="K895" s="1"/>
      <c r="M895" s="1"/>
      <c r="O895" s="1"/>
      <c r="X895" s="7"/>
    </row>
    <row r="896" spans="2:24" ht="15.75" customHeight="1" x14ac:dyDescent="0.25">
      <c r="B896" s="1"/>
      <c r="C896" s="1"/>
      <c r="F896" s="1"/>
      <c r="G896" s="1"/>
      <c r="H896" s="1"/>
      <c r="I896" s="1"/>
      <c r="J896" s="1"/>
      <c r="K896" s="1"/>
      <c r="M896" s="1"/>
      <c r="O896" s="1"/>
      <c r="X896" s="7"/>
    </row>
    <row r="897" spans="2:24" ht="15.75" customHeight="1" x14ac:dyDescent="0.25">
      <c r="B897" s="1"/>
      <c r="C897" s="1"/>
      <c r="F897" s="1"/>
      <c r="G897" s="1"/>
      <c r="H897" s="1"/>
      <c r="I897" s="1"/>
      <c r="J897" s="1"/>
      <c r="K897" s="1"/>
      <c r="M897" s="1"/>
      <c r="O897" s="1"/>
      <c r="X897" s="7"/>
    </row>
    <row r="898" spans="2:24" ht="15.75" customHeight="1" x14ac:dyDescent="0.25">
      <c r="B898" s="1"/>
      <c r="C898" s="1"/>
      <c r="F898" s="1"/>
      <c r="G898" s="1"/>
      <c r="H898" s="1"/>
      <c r="I898" s="1"/>
      <c r="J898" s="1"/>
      <c r="K898" s="1"/>
      <c r="M898" s="1"/>
      <c r="O898" s="1"/>
      <c r="X898" s="7"/>
    </row>
    <row r="899" spans="2:24" ht="15.75" customHeight="1" x14ac:dyDescent="0.25">
      <c r="B899" s="1"/>
      <c r="C899" s="1"/>
      <c r="F899" s="1"/>
      <c r="G899" s="1"/>
      <c r="H899" s="1"/>
      <c r="I899" s="1"/>
      <c r="J899" s="1"/>
      <c r="K899" s="1"/>
      <c r="M899" s="1"/>
      <c r="O899" s="1"/>
      <c r="X899" s="7"/>
    </row>
    <row r="900" spans="2:24" ht="15.75" customHeight="1" x14ac:dyDescent="0.25">
      <c r="B900" s="1"/>
      <c r="C900" s="1"/>
      <c r="F900" s="1"/>
      <c r="G900" s="1"/>
      <c r="H900" s="1"/>
      <c r="I900" s="1"/>
      <c r="J900" s="1"/>
      <c r="K900" s="1"/>
      <c r="M900" s="1"/>
      <c r="O900" s="1"/>
      <c r="X900" s="7"/>
    </row>
    <row r="901" spans="2:24" ht="15.75" customHeight="1" x14ac:dyDescent="0.25">
      <c r="B901" s="1"/>
      <c r="C901" s="1"/>
      <c r="F901" s="1"/>
      <c r="G901" s="1"/>
      <c r="H901" s="1"/>
      <c r="I901" s="1"/>
      <c r="J901" s="1"/>
      <c r="K901" s="1"/>
      <c r="M901" s="1"/>
      <c r="O901" s="1"/>
      <c r="X901" s="7"/>
    </row>
    <row r="902" spans="2:24" ht="15.75" customHeight="1" x14ac:dyDescent="0.25">
      <c r="B902" s="1"/>
      <c r="C902" s="1"/>
      <c r="F902" s="1"/>
      <c r="G902" s="1"/>
      <c r="H902" s="1"/>
      <c r="I902" s="1"/>
      <c r="J902" s="1"/>
      <c r="K902" s="1"/>
      <c r="M902" s="1"/>
      <c r="O902" s="1"/>
      <c r="X902" s="7"/>
    </row>
    <row r="903" spans="2:24" ht="15.75" customHeight="1" x14ac:dyDescent="0.25">
      <c r="B903" s="1"/>
      <c r="C903" s="1"/>
      <c r="F903" s="1"/>
      <c r="G903" s="1"/>
      <c r="H903" s="1"/>
      <c r="I903" s="1"/>
      <c r="J903" s="1"/>
      <c r="K903" s="1"/>
      <c r="M903" s="1"/>
      <c r="O903" s="1"/>
      <c r="X903" s="7"/>
    </row>
    <row r="904" spans="2:24" ht="15.75" customHeight="1" x14ac:dyDescent="0.25">
      <c r="B904" s="1"/>
      <c r="C904" s="1"/>
      <c r="F904" s="1"/>
      <c r="G904" s="1"/>
      <c r="H904" s="1"/>
      <c r="I904" s="1"/>
      <c r="J904" s="1"/>
      <c r="K904" s="1"/>
      <c r="M904" s="1"/>
      <c r="O904" s="1"/>
      <c r="X904" s="7"/>
    </row>
    <row r="905" spans="2:24" ht="15.75" customHeight="1" x14ac:dyDescent="0.25">
      <c r="B905" s="1"/>
      <c r="C905" s="1"/>
      <c r="F905" s="1"/>
      <c r="G905" s="1"/>
      <c r="H905" s="1"/>
      <c r="I905" s="1"/>
      <c r="J905" s="1"/>
      <c r="K905" s="1"/>
      <c r="M905" s="1"/>
      <c r="O905" s="1"/>
      <c r="X905" s="7"/>
    </row>
    <row r="906" spans="2:24" ht="15.75" customHeight="1" x14ac:dyDescent="0.25">
      <c r="B906" s="1"/>
      <c r="C906" s="1"/>
      <c r="F906" s="1"/>
      <c r="G906" s="1"/>
      <c r="H906" s="1"/>
      <c r="I906" s="1"/>
      <c r="J906" s="1"/>
      <c r="K906" s="1"/>
      <c r="M906" s="1"/>
      <c r="O906" s="1"/>
      <c r="X906" s="7"/>
    </row>
    <row r="907" spans="2:24" ht="15.75" customHeight="1" x14ac:dyDescent="0.25">
      <c r="B907" s="1"/>
      <c r="C907" s="1"/>
      <c r="F907" s="1"/>
      <c r="G907" s="1"/>
      <c r="H907" s="1"/>
      <c r="I907" s="1"/>
      <c r="J907" s="1"/>
      <c r="K907" s="1"/>
      <c r="M907" s="1"/>
      <c r="O907" s="1"/>
      <c r="X907" s="7"/>
    </row>
    <row r="908" spans="2:24" ht="15.75" customHeight="1" x14ac:dyDescent="0.25">
      <c r="B908" s="1"/>
      <c r="C908" s="1"/>
      <c r="F908" s="1"/>
      <c r="G908" s="1"/>
      <c r="H908" s="1"/>
      <c r="I908" s="1"/>
      <c r="J908" s="1"/>
      <c r="K908" s="1"/>
      <c r="M908" s="1"/>
      <c r="O908" s="1"/>
      <c r="X908" s="7"/>
    </row>
    <row r="909" spans="2:24" ht="15.75" customHeight="1" x14ac:dyDescent="0.25">
      <c r="B909" s="1"/>
      <c r="C909" s="1"/>
      <c r="F909" s="1"/>
      <c r="G909" s="1"/>
      <c r="H909" s="1"/>
      <c r="I909" s="1"/>
      <c r="J909" s="1"/>
      <c r="K909" s="1"/>
      <c r="M909" s="1"/>
      <c r="O909" s="1"/>
      <c r="X909" s="7"/>
    </row>
    <row r="910" spans="2:24" ht="15.75" customHeight="1" x14ac:dyDescent="0.25">
      <c r="B910" s="1"/>
      <c r="C910" s="1"/>
      <c r="F910" s="1"/>
      <c r="G910" s="1"/>
      <c r="H910" s="1"/>
      <c r="I910" s="1"/>
      <c r="J910" s="1"/>
      <c r="K910" s="1"/>
      <c r="M910" s="1"/>
      <c r="O910" s="1"/>
      <c r="X910" s="7"/>
    </row>
    <row r="911" spans="2:24" ht="15.75" customHeight="1" x14ac:dyDescent="0.25">
      <c r="B911" s="1"/>
      <c r="C911" s="1"/>
      <c r="F911" s="1"/>
      <c r="G911" s="1"/>
      <c r="H911" s="1"/>
      <c r="I911" s="1"/>
      <c r="J911" s="1"/>
      <c r="K911" s="1"/>
      <c r="M911" s="1"/>
      <c r="O911" s="1"/>
      <c r="X911" s="7"/>
    </row>
    <row r="912" spans="2:24" ht="15.75" customHeight="1" x14ac:dyDescent="0.25">
      <c r="B912" s="1"/>
      <c r="C912" s="1"/>
      <c r="F912" s="1"/>
      <c r="G912" s="1"/>
      <c r="H912" s="1"/>
      <c r="I912" s="1"/>
      <c r="J912" s="1"/>
      <c r="K912" s="1"/>
      <c r="M912" s="1"/>
      <c r="O912" s="1"/>
      <c r="X912" s="7"/>
    </row>
    <row r="913" spans="2:24" ht="15.75" customHeight="1" x14ac:dyDescent="0.25">
      <c r="B913" s="1"/>
      <c r="C913" s="1"/>
      <c r="F913" s="1"/>
      <c r="G913" s="1"/>
      <c r="H913" s="1"/>
      <c r="I913" s="1"/>
      <c r="J913" s="1"/>
      <c r="K913" s="1"/>
      <c r="M913" s="1"/>
      <c r="O913" s="1"/>
      <c r="X913" s="7"/>
    </row>
    <row r="914" spans="2:24" ht="15.75" customHeight="1" x14ac:dyDescent="0.25">
      <c r="B914" s="1"/>
      <c r="C914" s="1"/>
      <c r="F914" s="1"/>
      <c r="G914" s="1"/>
      <c r="H914" s="1"/>
      <c r="I914" s="1"/>
      <c r="J914" s="1"/>
      <c r="K914" s="1"/>
      <c r="M914" s="1"/>
      <c r="O914" s="1"/>
      <c r="X914" s="7"/>
    </row>
    <row r="915" spans="2:24" ht="15.75" customHeight="1" x14ac:dyDescent="0.25">
      <c r="B915" s="1"/>
      <c r="C915" s="1"/>
      <c r="F915" s="1"/>
      <c r="G915" s="1"/>
      <c r="H915" s="1"/>
      <c r="I915" s="1"/>
      <c r="J915" s="1"/>
      <c r="K915" s="1"/>
      <c r="M915" s="1"/>
      <c r="O915" s="1"/>
      <c r="X915" s="7"/>
    </row>
    <row r="916" spans="2:24" ht="15.75" customHeight="1" x14ac:dyDescent="0.25">
      <c r="B916" s="1"/>
      <c r="C916" s="1"/>
      <c r="F916" s="1"/>
      <c r="G916" s="1"/>
      <c r="H916" s="1"/>
      <c r="I916" s="1"/>
      <c r="J916" s="1"/>
      <c r="K916" s="1"/>
      <c r="M916" s="1"/>
      <c r="O916" s="1"/>
      <c r="X916" s="7"/>
    </row>
    <row r="917" spans="2:24" ht="15.75" customHeight="1" x14ac:dyDescent="0.25">
      <c r="B917" s="1"/>
      <c r="C917" s="1"/>
      <c r="F917" s="1"/>
      <c r="G917" s="1"/>
      <c r="H917" s="1"/>
      <c r="I917" s="1"/>
      <c r="J917" s="1"/>
      <c r="K917" s="1"/>
      <c r="M917" s="1"/>
      <c r="O917" s="1"/>
      <c r="X917" s="7"/>
    </row>
    <row r="918" spans="2:24" ht="15.75" customHeight="1" x14ac:dyDescent="0.25">
      <c r="B918" s="1"/>
      <c r="C918" s="1"/>
      <c r="F918" s="1"/>
      <c r="G918" s="1"/>
      <c r="H918" s="1"/>
      <c r="I918" s="1"/>
      <c r="J918" s="1"/>
      <c r="K918" s="1"/>
      <c r="M918" s="1"/>
      <c r="O918" s="1"/>
      <c r="X918" s="7"/>
    </row>
    <row r="919" spans="2:24" ht="15.75" customHeight="1" x14ac:dyDescent="0.25">
      <c r="B919" s="1"/>
      <c r="C919" s="1"/>
      <c r="F919" s="1"/>
      <c r="G919" s="1"/>
      <c r="H919" s="1"/>
      <c r="I919" s="1"/>
      <c r="J919" s="1"/>
      <c r="K919" s="1"/>
      <c r="M919" s="1"/>
      <c r="O919" s="1"/>
      <c r="X919" s="7"/>
    </row>
    <row r="920" spans="2:24" ht="15.75" customHeight="1" x14ac:dyDescent="0.25">
      <c r="B920" s="1"/>
      <c r="C920" s="1"/>
      <c r="F920" s="1"/>
      <c r="G920" s="1"/>
      <c r="H920" s="1"/>
      <c r="I920" s="1"/>
      <c r="J920" s="1"/>
      <c r="K920" s="1"/>
      <c r="M920" s="1"/>
      <c r="O920" s="1"/>
      <c r="X920" s="7"/>
    </row>
    <row r="921" spans="2:24" ht="15.75" customHeight="1" x14ac:dyDescent="0.25">
      <c r="B921" s="1"/>
      <c r="C921" s="1"/>
      <c r="F921" s="1"/>
      <c r="G921" s="1"/>
      <c r="H921" s="1"/>
      <c r="I921" s="1"/>
      <c r="J921" s="1"/>
      <c r="K921" s="1"/>
      <c r="M921" s="1"/>
      <c r="O921" s="1"/>
      <c r="X921" s="7"/>
    </row>
    <row r="922" spans="2:24" ht="15.75" customHeight="1" x14ac:dyDescent="0.25">
      <c r="B922" s="1"/>
      <c r="C922" s="1"/>
      <c r="F922" s="1"/>
      <c r="G922" s="1"/>
      <c r="H922" s="1"/>
      <c r="I922" s="1"/>
      <c r="J922" s="1"/>
      <c r="K922" s="1"/>
      <c r="M922" s="1"/>
      <c r="O922" s="1"/>
      <c r="X922" s="7"/>
    </row>
    <row r="923" spans="2:24" ht="15.75" customHeight="1" x14ac:dyDescent="0.25">
      <c r="B923" s="1"/>
      <c r="C923" s="1"/>
      <c r="F923" s="1"/>
      <c r="G923" s="1"/>
      <c r="H923" s="1"/>
      <c r="I923" s="1"/>
      <c r="J923" s="1"/>
      <c r="K923" s="1"/>
      <c r="M923" s="1"/>
      <c r="O923" s="1"/>
      <c r="X923" s="7"/>
    </row>
    <row r="924" spans="2:24" ht="15.75" customHeight="1" x14ac:dyDescent="0.25">
      <c r="B924" s="1"/>
      <c r="C924" s="1"/>
      <c r="F924" s="1"/>
      <c r="G924" s="1"/>
      <c r="H924" s="1"/>
      <c r="I924" s="1"/>
      <c r="J924" s="1"/>
      <c r="K924" s="1"/>
      <c r="M924" s="1"/>
      <c r="O924" s="1"/>
      <c r="X924" s="7"/>
    </row>
    <row r="925" spans="2:24" ht="15.75" customHeight="1" x14ac:dyDescent="0.25">
      <c r="B925" s="1"/>
      <c r="C925" s="1"/>
      <c r="F925" s="1"/>
      <c r="G925" s="1"/>
      <c r="H925" s="1"/>
      <c r="I925" s="1"/>
      <c r="J925" s="1"/>
      <c r="K925" s="1"/>
      <c r="M925" s="1"/>
      <c r="O925" s="1"/>
      <c r="X925" s="7"/>
    </row>
    <row r="926" spans="2:24" ht="15.75" customHeight="1" x14ac:dyDescent="0.25">
      <c r="B926" s="1"/>
      <c r="C926" s="1"/>
      <c r="F926" s="1"/>
      <c r="G926" s="1"/>
      <c r="H926" s="1"/>
      <c r="I926" s="1"/>
      <c r="J926" s="1"/>
      <c r="K926" s="1"/>
      <c r="M926" s="1"/>
      <c r="O926" s="1"/>
      <c r="X926" s="7"/>
    </row>
    <row r="927" spans="2:24" ht="15.75" customHeight="1" x14ac:dyDescent="0.25">
      <c r="B927" s="1"/>
      <c r="C927" s="1"/>
      <c r="F927" s="1"/>
      <c r="G927" s="1"/>
      <c r="H927" s="1"/>
      <c r="I927" s="1"/>
      <c r="J927" s="1"/>
      <c r="K927" s="1"/>
      <c r="M927" s="1"/>
      <c r="O927" s="1"/>
      <c r="X927" s="7"/>
    </row>
    <row r="928" spans="2:24" ht="15.75" customHeight="1" x14ac:dyDescent="0.25">
      <c r="B928" s="1"/>
      <c r="C928" s="1"/>
      <c r="F928" s="1"/>
      <c r="G928" s="1"/>
      <c r="H928" s="1"/>
      <c r="I928" s="1"/>
      <c r="J928" s="1"/>
      <c r="K928" s="1"/>
      <c r="M928" s="1"/>
      <c r="O928" s="1"/>
      <c r="X928" s="7"/>
    </row>
    <row r="929" spans="2:24" ht="15.75" customHeight="1" x14ac:dyDescent="0.25">
      <c r="B929" s="1"/>
      <c r="C929" s="1"/>
      <c r="F929" s="1"/>
      <c r="G929" s="1"/>
      <c r="H929" s="1"/>
      <c r="I929" s="1"/>
      <c r="J929" s="1"/>
      <c r="K929" s="1"/>
      <c r="M929" s="1"/>
      <c r="O929" s="1"/>
      <c r="X929" s="7"/>
    </row>
    <row r="930" spans="2:24" ht="15.75" customHeight="1" x14ac:dyDescent="0.25">
      <c r="B930" s="1"/>
      <c r="C930" s="1"/>
      <c r="F930" s="1"/>
      <c r="G930" s="1"/>
      <c r="H930" s="1"/>
      <c r="I930" s="1"/>
      <c r="J930" s="1"/>
      <c r="K930" s="1"/>
      <c r="M930" s="1"/>
      <c r="O930" s="1"/>
      <c r="X930" s="7"/>
    </row>
    <row r="931" spans="2:24" ht="15.75" customHeight="1" x14ac:dyDescent="0.25">
      <c r="B931" s="1"/>
      <c r="C931" s="1"/>
      <c r="F931" s="1"/>
      <c r="G931" s="1"/>
      <c r="H931" s="1"/>
      <c r="I931" s="1"/>
      <c r="J931" s="1"/>
      <c r="K931" s="1"/>
      <c r="M931" s="1"/>
      <c r="O931" s="1"/>
      <c r="X931" s="7"/>
    </row>
    <row r="932" spans="2:24" ht="15.75" customHeight="1" x14ac:dyDescent="0.25">
      <c r="B932" s="1"/>
      <c r="C932" s="1"/>
      <c r="F932" s="1"/>
      <c r="G932" s="1"/>
      <c r="H932" s="1"/>
      <c r="I932" s="1"/>
      <c r="J932" s="1"/>
      <c r="K932" s="1"/>
      <c r="M932" s="1"/>
      <c r="O932" s="1"/>
      <c r="X932" s="7"/>
    </row>
    <row r="933" spans="2:24" ht="15.75" customHeight="1" x14ac:dyDescent="0.25">
      <c r="B933" s="1"/>
      <c r="C933" s="1"/>
      <c r="F933" s="1"/>
      <c r="G933" s="1"/>
      <c r="H933" s="1"/>
      <c r="I933" s="1"/>
      <c r="J933" s="1"/>
      <c r="K933" s="1"/>
      <c r="M933" s="1"/>
      <c r="O933" s="1"/>
      <c r="X933" s="7"/>
    </row>
    <row r="934" spans="2:24" ht="15.75" customHeight="1" x14ac:dyDescent="0.25">
      <c r="B934" s="1"/>
      <c r="C934" s="1"/>
      <c r="F934" s="1"/>
      <c r="G934" s="1"/>
      <c r="H934" s="1"/>
      <c r="I934" s="1"/>
      <c r="J934" s="1"/>
      <c r="K934" s="1"/>
      <c r="M934" s="1"/>
      <c r="O934" s="1"/>
      <c r="X934" s="7"/>
    </row>
    <row r="935" spans="2:24" ht="15.75" customHeight="1" x14ac:dyDescent="0.25">
      <c r="B935" s="1"/>
      <c r="C935" s="1"/>
      <c r="F935" s="1"/>
      <c r="G935" s="1"/>
      <c r="H935" s="1"/>
      <c r="I935" s="1"/>
      <c r="J935" s="1"/>
      <c r="K935" s="1"/>
      <c r="M935" s="1"/>
      <c r="O935" s="1"/>
      <c r="X935" s="7"/>
    </row>
    <row r="936" spans="2:24" ht="15.75" customHeight="1" x14ac:dyDescent="0.25">
      <c r="B936" s="1"/>
      <c r="C936" s="1"/>
      <c r="F936" s="1"/>
      <c r="G936" s="1"/>
      <c r="H936" s="1"/>
      <c r="I936" s="1"/>
      <c r="J936" s="1"/>
      <c r="K936" s="1"/>
      <c r="M936" s="1"/>
      <c r="O936" s="1"/>
      <c r="X936" s="7"/>
    </row>
    <row r="937" spans="2:24" ht="15.75" customHeight="1" x14ac:dyDescent="0.25">
      <c r="B937" s="1"/>
      <c r="C937" s="1"/>
      <c r="F937" s="1"/>
      <c r="G937" s="1"/>
      <c r="H937" s="1"/>
      <c r="I937" s="1"/>
      <c r="J937" s="1"/>
      <c r="K937" s="1"/>
      <c r="M937" s="1"/>
      <c r="O937" s="1"/>
      <c r="X937" s="7"/>
    </row>
    <row r="938" spans="2:24" ht="15.75" customHeight="1" x14ac:dyDescent="0.25">
      <c r="B938" s="1"/>
      <c r="C938" s="1"/>
      <c r="F938" s="1"/>
      <c r="G938" s="1"/>
      <c r="H938" s="1"/>
      <c r="I938" s="1"/>
      <c r="J938" s="1"/>
      <c r="K938" s="1"/>
      <c r="M938" s="1"/>
      <c r="O938" s="1"/>
      <c r="X938" s="7"/>
    </row>
    <row r="939" spans="2:24" ht="15.75" customHeight="1" x14ac:dyDescent="0.25">
      <c r="B939" s="1"/>
      <c r="C939" s="1"/>
      <c r="F939" s="1"/>
      <c r="G939" s="1"/>
      <c r="H939" s="1"/>
      <c r="I939" s="1"/>
      <c r="J939" s="1"/>
      <c r="K939" s="1"/>
      <c r="M939" s="1"/>
      <c r="O939" s="1"/>
      <c r="X939" s="7"/>
    </row>
    <row r="940" spans="2:24" ht="15.75" customHeight="1" x14ac:dyDescent="0.25">
      <c r="B940" s="1"/>
      <c r="C940" s="1"/>
      <c r="F940" s="1"/>
      <c r="G940" s="1"/>
      <c r="H940" s="1"/>
      <c r="I940" s="1"/>
      <c r="J940" s="1"/>
      <c r="K940" s="1"/>
      <c r="M940" s="1"/>
      <c r="O940" s="1"/>
      <c r="X940" s="7"/>
    </row>
    <row r="941" spans="2:24" ht="15.75" customHeight="1" x14ac:dyDescent="0.25">
      <c r="B941" s="1"/>
      <c r="C941" s="1"/>
      <c r="F941" s="1"/>
      <c r="G941" s="1"/>
      <c r="H941" s="1"/>
      <c r="I941" s="1"/>
      <c r="J941" s="1"/>
      <c r="K941" s="1"/>
      <c r="M941" s="1"/>
      <c r="O941" s="1"/>
      <c r="X941" s="7"/>
    </row>
    <row r="942" spans="2:24" ht="15.75" customHeight="1" x14ac:dyDescent="0.25">
      <c r="B942" s="1"/>
      <c r="C942" s="1"/>
      <c r="F942" s="1"/>
      <c r="G942" s="1"/>
      <c r="H942" s="1"/>
      <c r="I942" s="1"/>
      <c r="J942" s="1"/>
      <c r="K942" s="1"/>
      <c r="M942" s="1"/>
      <c r="O942" s="1"/>
      <c r="X942" s="7"/>
    </row>
    <row r="943" spans="2:24" ht="15.75" customHeight="1" x14ac:dyDescent="0.25">
      <c r="B943" s="1"/>
      <c r="C943" s="1"/>
      <c r="F943" s="1"/>
      <c r="G943" s="1"/>
      <c r="H943" s="1"/>
      <c r="I943" s="1"/>
      <c r="J943" s="1"/>
      <c r="K943" s="1"/>
      <c r="M943" s="1"/>
      <c r="O943" s="1"/>
      <c r="X943" s="7"/>
    </row>
    <row r="944" spans="2:24" ht="15.75" customHeight="1" x14ac:dyDescent="0.25">
      <c r="B944" s="1"/>
      <c r="C944" s="1"/>
      <c r="F944" s="1"/>
      <c r="G944" s="1"/>
      <c r="H944" s="1"/>
      <c r="I944" s="1"/>
      <c r="J944" s="1"/>
      <c r="K944" s="1"/>
      <c r="M944" s="1"/>
      <c r="O944" s="1"/>
      <c r="X944" s="7"/>
    </row>
    <row r="945" spans="2:24" ht="15.75" customHeight="1" x14ac:dyDescent="0.25">
      <c r="B945" s="1"/>
      <c r="C945" s="1"/>
      <c r="F945" s="1"/>
      <c r="G945" s="1"/>
      <c r="H945" s="1"/>
      <c r="I945" s="1"/>
      <c r="J945" s="1"/>
      <c r="K945" s="1"/>
      <c r="M945" s="1"/>
      <c r="O945" s="1"/>
      <c r="X945" s="7"/>
    </row>
    <row r="946" spans="2:24" ht="15.75" customHeight="1" x14ac:dyDescent="0.25">
      <c r="B946" s="1"/>
      <c r="C946" s="1"/>
      <c r="F946" s="1"/>
      <c r="G946" s="1"/>
      <c r="H946" s="1"/>
      <c r="I946" s="1"/>
      <c r="J946" s="1"/>
      <c r="K946" s="1"/>
      <c r="M946" s="1"/>
      <c r="O946" s="1"/>
      <c r="X946" s="7"/>
    </row>
    <row r="947" spans="2:24" ht="15.75" customHeight="1" x14ac:dyDescent="0.25">
      <c r="B947" s="1"/>
      <c r="C947" s="1"/>
      <c r="F947" s="1"/>
      <c r="G947" s="1"/>
      <c r="H947" s="1"/>
      <c r="I947" s="1"/>
      <c r="J947" s="1"/>
      <c r="K947" s="1"/>
      <c r="M947" s="1"/>
      <c r="O947" s="1"/>
      <c r="X947" s="7"/>
    </row>
    <row r="948" spans="2:24" ht="15.75" customHeight="1" x14ac:dyDescent="0.25">
      <c r="B948" s="1"/>
      <c r="C948" s="1"/>
      <c r="F948" s="1"/>
      <c r="G948" s="1"/>
      <c r="H948" s="1"/>
      <c r="I948" s="1"/>
      <c r="J948" s="1"/>
      <c r="K948" s="1"/>
      <c r="M948" s="1"/>
      <c r="O948" s="1"/>
      <c r="X948" s="7"/>
    </row>
    <row r="949" spans="2:24" ht="15.75" customHeight="1" x14ac:dyDescent="0.25">
      <c r="B949" s="1"/>
      <c r="C949" s="1"/>
      <c r="F949" s="1"/>
      <c r="G949" s="1"/>
      <c r="H949" s="1"/>
      <c r="I949" s="1"/>
      <c r="J949" s="1"/>
      <c r="K949" s="1"/>
      <c r="M949" s="1"/>
      <c r="O949" s="1"/>
      <c r="X949" s="7"/>
    </row>
    <row r="950" spans="2:24" ht="15.75" customHeight="1" x14ac:dyDescent="0.25">
      <c r="B950" s="1"/>
      <c r="C950" s="1"/>
      <c r="F950" s="1"/>
      <c r="G950" s="1"/>
      <c r="H950" s="1"/>
      <c r="I950" s="1"/>
      <c r="J950" s="1"/>
      <c r="K950" s="1"/>
      <c r="M950" s="1"/>
      <c r="O950" s="1"/>
      <c r="X950" s="7"/>
    </row>
    <row r="951" spans="2:24" ht="15.75" customHeight="1" x14ac:dyDescent="0.25">
      <c r="B951" s="1"/>
      <c r="C951" s="1"/>
      <c r="F951" s="1"/>
      <c r="G951" s="1"/>
      <c r="H951" s="1"/>
      <c r="I951" s="1"/>
      <c r="J951" s="1"/>
      <c r="K951" s="1"/>
      <c r="M951" s="1"/>
      <c r="O951" s="1"/>
      <c r="X951" s="7"/>
    </row>
    <row r="952" spans="2:24" ht="15.75" customHeight="1" x14ac:dyDescent="0.25">
      <c r="B952" s="1"/>
      <c r="C952" s="1"/>
      <c r="F952" s="1"/>
      <c r="G952" s="1"/>
      <c r="H952" s="1"/>
      <c r="I952" s="1"/>
      <c r="J952" s="1"/>
      <c r="K952" s="1"/>
      <c r="M952" s="1"/>
      <c r="O952" s="1"/>
      <c r="X952" s="7"/>
    </row>
    <row r="953" spans="2:24" ht="15.75" customHeight="1" x14ac:dyDescent="0.25">
      <c r="B953" s="1"/>
      <c r="C953" s="1"/>
      <c r="F953" s="1"/>
      <c r="G953" s="1"/>
      <c r="H953" s="1"/>
      <c r="I953" s="1"/>
      <c r="J953" s="1"/>
      <c r="K953" s="1"/>
      <c r="M953" s="1"/>
      <c r="O953" s="1"/>
      <c r="X953" s="7"/>
    </row>
    <row r="954" spans="2:24" ht="15.75" customHeight="1" x14ac:dyDescent="0.25">
      <c r="B954" s="1"/>
      <c r="C954" s="1"/>
      <c r="F954" s="1"/>
      <c r="G954" s="1"/>
      <c r="H954" s="1"/>
      <c r="I954" s="1"/>
      <c r="J954" s="1"/>
      <c r="K954" s="1"/>
      <c r="M954" s="1"/>
      <c r="O954" s="1"/>
      <c r="X954" s="7"/>
    </row>
    <row r="955" spans="2:24" ht="15.75" customHeight="1" x14ac:dyDescent="0.25">
      <c r="B955" s="1"/>
      <c r="C955" s="1"/>
      <c r="F955" s="1"/>
      <c r="G955" s="1"/>
      <c r="H955" s="1"/>
      <c r="I955" s="1"/>
      <c r="J955" s="1"/>
      <c r="K955" s="1"/>
      <c r="M955" s="1"/>
      <c r="O955" s="1"/>
      <c r="X955" s="7"/>
    </row>
    <row r="956" spans="2:24" ht="15.75" customHeight="1" x14ac:dyDescent="0.25">
      <c r="B956" s="1"/>
      <c r="C956" s="1"/>
      <c r="F956" s="1"/>
      <c r="G956" s="1"/>
      <c r="H956" s="1"/>
      <c r="I956" s="1"/>
      <c r="J956" s="1"/>
      <c r="K956" s="1"/>
      <c r="M956" s="1"/>
      <c r="O956" s="1"/>
      <c r="X956" s="7"/>
    </row>
    <row r="957" spans="2:24" ht="15.75" customHeight="1" x14ac:dyDescent="0.25">
      <c r="B957" s="1"/>
      <c r="C957" s="1"/>
      <c r="F957" s="1"/>
      <c r="G957" s="1"/>
      <c r="H957" s="1"/>
      <c r="I957" s="1"/>
      <c r="J957" s="1"/>
      <c r="K957" s="1"/>
      <c r="M957" s="1"/>
      <c r="O957" s="1"/>
      <c r="X957" s="7"/>
    </row>
    <row r="958" spans="2:24" ht="15.75" customHeight="1" x14ac:dyDescent="0.25">
      <c r="B958" s="1"/>
      <c r="C958" s="1"/>
      <c r="F958" s="1"/>
      <c r="G958" s="1"/>
      <c r="H958" s="1"/>
      <c r="I958" s="1"/>
      <c r="J958" s="1"/>
      <c r="K958" s="1"/>
      <c r="M958" s="1"/>
      <c r="O958" s="1"/>
      <c r="X958" s="7"/>
    </row>
    <row r="959" spans="2:24" ht="15.75" customHeight="1" x14ac:dyDescent="0.25">
      <c r="B959" s="1"/>
      <c r="C959" s="1"/>
      <c r="F959" s="1"/>
      <c r="G959" s="1"/>
      <c r="H959" s="1"/>
      <c r="I959" s="1"/>
      <c r="J959" s="1"/>
      <c r="K959" s="1"/>
      <c r="M959" s="1"/>
      <c r="O959" s="1"/>
      <c r="X959" s="7"/>
    </row>
    <row r="960" spans="2:24" ht="15.75" customHeight="1" x14ac:dyDescent="0.25">
      <c r="B960" s="1"/>
      <c r="C960" s="1"/>
      <c r="F960" s="1"/>
      <c r="G960" s="1"/>
      <c r="H960" s="1"/>
      <c r="I960" s="1"/>
      <c r="J960" s="1"/>
      <c r="K960" s="1"/>
      <c r="M960" s="1"/>
      <c r="O960" s="1"/>
      <c r="X960" s="7"/>
    </row>
    <row r="961" spans="2:24" ht="15.75" customHeight="1" x14ac:dyDescent="0.25">
      <c r="B961" s="1"/>
      <c r="C961" s="1"/>
      <c r="F961" s="1"/>
      <c r="G961" s="1"/>
      <c r="H961" s="1"/>
      <c r="I961" s="1"/>
      <c r="J961" s="1"/>
      <c r="K961" s="1"/>
      <c r="M961" s="1"/>
      <c r="O961" s="1"/>
      <c r="X961" s="7"/>
    </row>
    <row r="962" spans="2:24" ht="15.75" customHeight="1" x14ac:dyDescent="0.25">
      <c r="B962" s="1"/>
      <c r="C962" s="1"/>
      <c r="F962" s="1"/>
      <c r="G962" s="1"/>
      <c r="H962" s="1"/>
      <c r="I962" s="1"/>
      <c r="J962" s="1"/>
      <c r="K962" s="1"/>
      <c r="M962" s="1"/>
      <c r="O962" s="1"/>
      <c r="X962" s="7"/>
    </row>
    <row r="963" spans="2:24" ht="15.75" customHeight="1" x14ac:dyDescent="0.25">
      <c r="B963" s="1"/>
      <c r="C963" s="1"/>
      <c r="F963" s="1"/>
      <c r="G963" s="1"/>
      <c r="H963" s="1"/>
      <c r="I963" s="1"/>
      <c r="J963" s="1"/>
      <c r="K963" s="1"/>
      <c r="M963" s="1"/>
      <c r="O963" s="1"/>
      <c r="X963" s="7"/>
    </row>
    <row r="964" spans="2:24" ht="15.75" customHeight="1" x14ac:dyDescent="0.25">
      <c r="B964" s="1"/>
      <c r="C964" s="1"/>
      <c r="F964" s="1"/>
      <c r="G964" s="1"/>
      <c r="H964" s="1"/>
      <c r="I964" s="1"/>
      <c r="J964" s="1"/>
      <c r="K964" s="1"/>
      <c r="M964" s="1"/>
      <c r="O964" s="1"/>
      <c r="X964" s="7"/>
    </row>
    <row r="965" spans="2:24" ht="15.75" customHeight="1" x14ac:dyDescent="0.25">
      <c r="B965" s="1"/>
      <c r="C965" s="1"/>
      <c r="F965" s="1"/>
      <c r="G965" s="1"/>
      <c r="H965" s="1"/>
      <c r="I965" s="1"/>
      <c r="J965" s="1"/>
      <c r="K965" s="1"/>
      <c r="M965" s="1"/>
      <c r="O965" s="1"/>
      <c r="X965" s="7"/>
    </row>
    <row r="966" spans="2:24" ht="15.75" customHeight="1" x14ac:dyDescent="0.25">
      <c r="B966" s="1"/>
      <c r="C966" s="1"/>
      <c r="F966" s="1"/>
      <c r="G966" s="1"/>
      <c r="H966" s="1"/>
      <c r="I966" s="1"/>
      <c r="J966" s="1"/>
      <c r="K966" s="1"/>
      <c r="M966" s="1"/>
      <c r="O966" s="1"/>
      <c r="X966" s="7"/>
    </row>
    <row r="967" spans="2:24" ht="15.75" customHeight="1" x14ac:dyDescent="0.25">
      <c r="B967" s="1"/>
      <c r="C967" s="1"/>
      <c r="F967" s="1"/>
      <c r="G967" s="1"/>
      <c r="H967" s="1"/>
      <c r="I967" s="1"/>
      <c r="J967" s="1"/>
      <c r="K967" s="1"/>
      <c r="M967" s="1"/>
      <c r="O967" s="1"/>
      <c r="X967" s="7"/>
    </row>
    <row r="968" spans="2:24" ht="15.75" customHeight="1" x14ac:dyDescent="0.25">
      <c r="B968" s="1"/>
      <c r="C968" s="1"/>
      <c r="F968" s="1"/>
      <c r="G968" s="1"/>
      <c r="H968" s="1"/>
      <c r="I968" s="1"/>
      <c r="J968" s="1"/>
      <c r="K968" s="1"/>
      <c r="M968" s="1"/>
      <c r="O968" s="1"/>
      <c r="X968" s="7"/>
    </row>
    <row r="969" spans="2:24" ht="15.75" customHeight="1" x14ac:dyDescent="0.25">
      <c r="B969" s="1"/>
      <c r="C969" s="1"/>
      <c r="F969" s="1"/>
      <c r="G969" s="1"/>
      <c r="H969" s="1"/>
      <c r="I969" s="1"/>
      <c r="J969" s="1"/>
      <c r="K969" s="1"/>
      <c r="M969" s="1"/>
      <c r="O969" s="1"/>
      <c r="X969" s="7"/>
    </row>
    <row r="970" spans="2:24" ht="15.75" customHeight="1" x14ac:dyDescent="0.25">
      <c r="B970" s="1"/>
      <c r="C970" s="1"/>
      <c r="F970" s="1"/>
      <c r="G970" s="1"/>
      <c r="H970" s="1"/>
      <c r="I970" s="1"/>
      <c r="J970" s="1"/>
      <c r="K970" s="1"/>
      <c r="M970" s="1"/>
      <c r="O970" s="1"/>
      <c r="X970" s="7"/>
    </row>
    <row r="971" spans="2:24" ht="15.75" customHeight="1" x14ac:dyDescent="0.25">
      <c r="B971" s="1"/>
      <c r="C971" s="1"/>
      <c r="F971" s="1"/>
      <c r="G971" s="1"/>
      <c r="H971" s="1"/>
      <c r="I971" s="1"/>
      <c r="J971" s="1"/>
      <c r="K971" s="1"/>
      <c r="M971" s="1"/>
      <c r="O971" s="1"/>
      <c r="X971" s="7"/>
    </row>
    <row r="972" spans="2:24" ht="15.75" customHeight="1" x14ac:dyDescent="0.25">
      <c r="B972" s="1"/>
      <c r="C972" s="1"/>
      <c r="F972" s="1"/>
      <c r="G972" s="1"/>
      <c r="H972" s="1"/>
      <c r="I972" s="1"/>
      <c r="J972" s="1"/>
      <c r="K972" s="1"/>
      <c r="M972" s="1"/>
      <c r="O972" s="1"/>
      <c r="X972" s="7"/>
    </row>
    <row r="973" spans="2:24" ht="15.75" customHeight="1" x14ac:dyDescent="0.25">
      <c r="B973" s="1"/>
      <c r="C973" s="1"/>
      <c r="F973" s="1"/>
      <c r="G973" s="1"/>
      <c r="H973" s="1"/>
      <c r="I973" s="1"/>
      <c r="J973" s="1"/>
      <c r="K973" s="1"/>
      <c r="M973" s="1"/>
      <c r="O973" s="1"/>
      <c r="X973" s="7"/>
    </row>
    <row r="974" spans="2:24" ht="15.75" customHeight="1" x14ac:dyDescent="0.25">
      <c r="B974" s="1"/>
      <c r="C974" s="1"/>
      <c r="F974" s="1"/>
      <c r="G974" s="1"/>
      <c r="H974" s="1"/>
      <c r="I974" s="1"/>
      <c r="J974" s="1"/>
      <c r="K974" s="1"/>
      <c r="M974" s="1"/>
      <c r="O974" s="1"/>
      <c r="X974" s="7"/>
    </row>
    <row r="975" spans="2:24" ht="15.75" customHeight="1" x14ac:dyDescent="0.25">
      <c r="B975" s="1"/>
      <c r="C975" s="1"/>
      <c r="F975" s="1"/>
      <c r="G975" s="1"/>
      <c r="H975" s="1"/>
      <c r="I975" s="1"/>
      <c r="J975" s="1"/>
      <c r="K975" s="1"/>
      <c r="M975" s="1"/>
      <c r="O975" s="1"/>
      <c r="X975" s="7"/>
    </row>
    <row r="976" spans="2:24" ht="15.75" customHeight="1" x14ac:dyDescent="0.25">
      <c r="B976" s="1"/>
      <c r="C976" s="1"/>
      <c r="F976" s="1"/>
      <c r="G976" s="1"/>
      <c r="H976" s="1"/>
      <c r="I976" s="1"/>
      <c r="J976" s="1"/>
      <c r="K976" s="1"/>
      <c r="M976" s="1"/>
      <c r="O976" s="1"/>
      <c r="X976" s="7"/>
    </row>
    <row r="977" spans="2:24" ht="15.75" customHeight="1" x14ac:dyDescent="0.25">
      <c r="B977" s="1"/>
      <c r="C977" s="1"/>
      <c r="F977" s="1"/>
      <c r="G977" s="1"/>
      <c r="H977" s="1"/>
      <c r="I977" s="1"/>
      <c r="J977" s="1"/>
      <c r="K977" s="1"/>
      <c r="M977" s="1"/>
      <c r="O977" s="1"/>
      <c r="X977" s="7"/>
    </row>
    <row r="978" spans="2:24" ht="15.75" customHeight="1" x14ac:dyDescent="0.25">
      <c r="B978" s="1"/>
      <c r="C978" s="1"/>
      <c r="F978" s="1"/>
      <c r="G978" s="1"/>
      <c r="H978" s="1"/>
      <c r="I978" s="1"/>
      <c r="J978" s="1"/>
      <c r="K978" s="1"/>
      <c r="M978" s="1"/>
      <c r="O978" s="1"/>
      <c r="X978" s="7"/>
    </row>
    <row r="979" spans="2:24" ht="15.75" customHeight="1" x14ac:dyDescent="0.25">
      <c r="B979" s="1"/>
      <c r="C979" s="1"/>
      <c r="F979" s="1"/>
      <c r="G979" s="1"/>
      <c r="H979" s="1"/>
      <c r="I979" s="1"/>
      <c r="J979" s="1"/>
      <c r="K979" s="1"/>
      <c r="M979" s="1"/>
      <c r="O979" s="1"/>
      <c r="X979" s="7"/>
    </row>
    <row r="980" spans="2:24" ht="15.75" customHeight="1" x14ac:dyDescent="0.25">
      <c r="B980" s="1"/>
      <c r="C980" s="1"/>
      <c r="F980" s="1"/>
      <c r="G980" s="1"/>
      <c r="H980" s="1"/>
      <c r="I980" s="1"/>
      <c r="J980" s="1"/>
      <c r="K980" s="1"/>
      <c r="M980" s="1"/>
      <c r="O980" s="1"/>
      <c r="X980" s="7"/>
    </row>
    <row r="981" spans="2:24" ht="15.75" customHeight="1" x14ac:dyDescent="0.25">
      <c r="B981" s="1"/>
      <c r="C981" s="1"/>
      <c r="F981" s="1"/>
      <c r="G981" s="1"/>
      <c r="H981" s="1"/>
      <c r="I981" s="1"/>
      <c r="J981" s="1"/>
      <c r="K981" s="1"/>
      <c r="M981" s="1"/>
      <c r="O981" s="1"/>
      <c r="X981" s="7"/>
    </row>
    <row r="982" spans="2:24" ht="15.75" customHeight="1" x14ac:dyDescent="0.25">
      <c r="B982" s="1"/>
      <c r="C982" s="1"/>
      <c r="F982" s="1"/>
      <c r="G982" s="1"/>
      <c r="H982" s="1"/>
      <c r="I982" s="1"/>
      <c r="J982" s="1"/>
      <c r="K982" s="1"/>
      <c r="M982" s="1"/>
      <c r="O982" s="1"/>
      <c r="X982" s="7"/>
    </row>
    <row r="983" spans="2:24" ht="15.75" customHeight="1" x14ac:dyDescent="0.25">
      <c r="B983" s="1"/>
      <c r="C983" s="1"/>
      <c r="F983" s="1"/>
      <c r="G983" s="1"/>
      <c r="H983" s="1"/>
      <c r="I983" s="1"/>
      <c r="J983" s="1"/>
      <c r="K983" s="1"/>
      <c r="M983" s="1"/>
      <c r="O983" s="1"/>
      <c r="X983" s="7"/>
    </row>
    <row r="984" spans="2:24" ht="15.75" customHeight="1" x14ac:dyDescent="0.25">
      <c r="B984" s="1"/>
      <c r="C984" s="1"/>
      <c r="F984" s="1"/>
      <c r="G984" s="1"/>
      <c r="H984" s="1"/>
      <c r="I984" s="1"/>
      <c r="J984" s="1"/>
      <c r="K984" s="1"/>
      <c r="M984" s="1"/>
      <c r="O984" s="1"/>
      <c r="X984" s="7"/>
    </row>
    <row r="985" spans="2:24" ht="15.75" customHeight="1" x14ac:dyDescent="0.25">
      <c r="B985" s="1"/>
      <c r="C985" s="1"/>
      <c r="F985" s="1"/>
      <c r="G985" s="1"/>
      <c r="H985" s="1"/>
      <c r="I985" s="1"/>
      <c r="J985" s="1"/>
      <c r="K985" s="1"/>
      <c r="M985" s="1"/>
      <c r="O985" s="1"/>
      <c r="X985" s="7"/>
    </row>
    <row r="986" spans="2:24" ht="15.75" customHeight="1" x14ac:dyDescent="0.25">
      <c r="B986" s="1"/>
      <c r="C986" s="1"/>
      <c r="F986" s="1"/>
      <c r="G986" s="1"/>
      <c r="H986" s="1"/>
      <c r="I986" s="1"/>
      <c r="J986" s="1"/>
      <c r="K986" s="1"/>
      <c r="M986" s="1"/>
      <c r="O986" s="1"/>
      <c r="X986" s="7"/>
    </row>
    <row r="987" spans="2:24" ht="15.75" customHeight="1" x14ac:dyDescent="0.25">
      <c r="B987" s="1"/>
      <c r="C987" s="1"/>
      <c r="F987" s="1"/>
      <c r="G987" s="1"/>
      <c r="H987" s="1"/>
      <c r="I987" s="1"/>
      <c r="J987" s="1"/>
      <c r="K987" s="1"/>
      <c r="M987" s="1"/>
      <c r="O987" s="1"/>
      <c r="X987" s="7"/>
    </row>
    <row r="988" spans="2:24" ht="15.75" customHeight="1" x14ac:dyDescent="0.25">
      <c r="B988" s="1"/>
      <c r="C988" s="1"/>
      <c r="F988" s="1"/>
      <c r="G988" s="1"/>
      <c r="H988" s="1"/>
      <c r="I988" s="1"/>
      <c r="J988" s="1"/>
      <c r="K988" s="1"/>
      <c r="M988" s="1"/>
      <c r="O988" s="1"/>
      <c r="X988" s="7"/>
    </row>
    <row r="989" spans="2:24" ht="15.75" customHeight="1" x14ac:dyDescent="0.25">
      <c r="B989" s="1"/>
      <c r="C989" s="1"/>
      <c r="F989" s="1"/>
      <c r="G989" s="1"/>
      <c r="H989" s="1"/>
      <c r="I989" s="1"/>
      <c r="J989" s="1"/>
      <c r="K989" s="1"/>
      <c r="M989" s="1"/>
      <c r="O989" s="1"/>
      <c r="X989" s="7"/>
    </row>
    <row r="990" spans="2:24" ht="15.75" customHeight="1" x14ac:dyDescent="0.25">
      <c r="B990" s="1"/>
      <c r="C990" s="1"/>
      <c r="F990" s="1"/>
      <c r="G990" s="1"/>
      <c r="H990" s="1"/>
      <c r="I990" s="1"/>
      <c r="J990" s="1"/>
      <c r="K990" s="1"/>
      <c r="M990" s="1"/>
      <c r="O990" s="1"/>
      <c r="X990" s="7"/>
    </row>
    <row r="991" spans="2:24" ht="15.75" customHeight="1" x14ac:dyDescent="0.25">
      <c r="B991" s="1"/>
      <c r="C991" s="1"/>
      <c r="F991" s="1"/>
      <c r="G991" s="1"/>
      <c r="H991" s="1"/>
      <c r="I991" s="1"/>
      <c r="J991" s="1"/>
      <c r="K991" s="1"/>
      <c r="M991" s="1"/>
      <c r="O991" s="1"/>
      <c r="X991" s="7"/>
    </row>
    <row r="992" spans="2:24" ht="15.75" customHeight="1" x14ac:dyDescent="0.25">
      <c r="B992" s="1"/>
      <c r="C992" s="1"/>
      <c r="F992" s="1"/>
      <c r="G992" s="1"/>
      <c r="H992" s="1"/>
      <c r="I992" s="1"/>
      <c r="J992" s="1"/>
      <c r="K992" s="1"/>
      <c r="M992" s="1"/>
      <c r="O992" s="1"/>
      <c r="X992" s="7"/>
    </row>
    <row r="993" spans="2:24" ht="15.75" customHeight="1" x14ac:dyDescent="0.25">
      <c r="B993" s="1"/>
      <c r="C993" s="1"/>
      <c r="F993" s="1"/>
      <c r="G993" s="1"/>
      <c r="H993" s="1"/>
      <c r="I993" s="1"/>
      <c r="J993" s="1"/>
      <c r="K993" s="1"/>
      <c r="M993" s="1"/>
      <c r="O993" s="1"/>
      <c r="X993" s="7"/>
    </row>
    <row r="994" spans="2:24" ht="15.75" customHeight="1" x14ac:dyDescent="0.25">
      <c r="B994" s="1"/>
      <c r="C994" s="1"/>
      <c r="F994" s="1"/>
      <c r="G994" s="1"/>
      <c r="H994" s="1"/>
      <c r="I994" s="1"/>
      <c r="J994" s="1"/>
      <c r="K994" s="1"/>
      <c r="M994" s="1"/>
      <c r="O994" s="1"/>
      <c r="X994" s="7"/>
    </row>
    <row r="995" spans="2:24" ht="15.75" customHeight="1" x14ac:dyDescent="0.25">
      <c r="B995" s="1"/>
      <c r="C995" s="1"/>
      <c r="F995" s="1"/>
      <c r="G995" s="1"/>
      <c r="H995" s="1"/>
      <c r="I995" s="1"/>
      <c r="J995" s="1"/>
      <c r="K995" s="1"/>
      <c r="M995" s="1"/>
      <c r="O995" s="1"/>
      <c r="X995" s="7"/>
    </row>
    <row r="996" spans="2:24" ht="15.75" customHeight="1" x14ac:dyDescent="0.25">
      <c r="B996" s="1"/>
      <c r="C996" s="1"/>
      <c r="F996" s="1"/>
      <c r="G996" s="1"/>
      <c r="H996" s="1"/>
      <c r="I996" s="1"/>
      <c r="J996" s="1"/>
      <c r="K996" s="1"/>
      <c r="M996" s="1"/>
      <c r="O996" s="1"/>
      <c r="X996" s="7"/>
    </row>
    <row r="997" spans="2:24" ht="15.75" customHeight="1" x14ac:dyDescent="0.25">
      <c r="B997" s="1"/>
      <c r="C997" s="1"/>
      <c r="F997" s="1"/>
      <c r="G997" s="1"/>
      <c r="H997" s="1"/>
      <c r="I997" s="1"/>
      <c r="J997" s="1"/>
      <c r="K997" s="1"/>
      <c r="M997" s="1"/>
      <c r="O997" s="1"/>
      <c r="X997" s="7"/>
    </row>
    <row r="998" spans="2:24" ht="15.75" customHeight="1" x14ac:dyDescent="0.25">
      <c r="B998" s="1"/>
      <c r="C998" s="1"/>
      <c r="F998" s="1"/>
      <c r="G998" s="1"/>
      <c r="H998" s="1"/>
      <c r="I998" s="1"/>
      <c r="J998" s="1"/>
      <c r="K998" s="1"/>
      <c r="M998" s="1"/>
      <c r="O998" s="1"/>
      <c r="X998" s="7"/>
    </row>
    <row r="999" spans="2:24" ht="15.75" customHeight="1" x14ac:dyDescent="0.25">
      <c r="B999" s="1"/>
      <c r="C999" s="1"/>
      <c r="F999" s="1"/>
      <c r="G999" s="1"/>
      <c r="H999" s="1"/>
      <c r="I999" s="1"/>
      <c r="J999" s="1"/>
      <c r="K999" s="1"/>
      <c r="M999" s="1"/>
      <c r="O999" s="1"/>
      <c r="X999" s="7"/>
    </row>
    <row r="1000" spans="2:24" ht="15.75" customHeight="1" x14ac:dyDescent="0.25">
      <c r="B1000" s="1"/>
      <c r="C1000" s="1"/>
      <c r="F1000" s="1"/>
      <c r="G1000" s="1"/>
      <c r="H1000" s="1"/>
      <c r="I1000" s="1"/>
      <c r="J1000" s="1"/>
      <c r="K1000" s="1"/>
      <c r="M1000" s="1"/>
      <c r="O1000" s="1"/>
      <c r="X1000" s="7"/>
    </row>
  </sheetData>
  <conditionalFormatting sqref="K2:K64">
    <cfRule type="containsText" dxfId="9" priority="8" operator="containsText" text="м">
      <formula>NOT(ISERROR(SEARCH(("м"),(K2))))</formula>
    </cfRule>
  </conditionalFormatting>
  <conditionalFormatting sqref="N2:N64">
    <cfRule type="containsText" dxfId="8" priority="5" operator="containsText" text="-">
      <formula>NOT(ISERROR(SEARCH(("-"),(N2))))</formula>
    </cfRule>
    <cfRule type="cellIs" dxfId="7" priority="6" operator="greaterThan">
      <formula>0</formula>
    </cfRule>
    <cfRule type="containsText" dxfId="6" priority="7" operator="containsText" text="???">
      <formula>NOT(ISERROR(SEARCH(("???"),(N2))))</formula>
    </cfRule>
    <cfRule type="beginsWith" dxfId="5" priority="16" operator="beginsWith" text="???">
      <formula>LEFT((N2),LEN("???"))=("???")</formula>
    </cfRule>
  </conditionalFormatting>
  <conditionalFormatting sqref="X2:X64">
    <cfRule type="beginsWith" dxfId="4" priority="12" operator="beginsWith" text="???">
      <formula>LEFT((X2),LEN("???"))=("???")</formula>
    </cfRule>
    <cfRule type="cellIs" dxfId="3" priority="13" operator="lessThan">
      <formula>-100</formula>
    </cfRule>
    <cfRule type="cellIs" dxfId="2" priority="14" operator="greaterThan">
      <formula>100</formula>
    </cfRule>
    <cfRule type="beginsWith" dxfId="1" priority="17" operator="beginsWith" text="0">
      <formula>LEFT((X2),LEN("0"))=("0")</formula>
    </cfRule>
    <cfRule type="cellIs" dxfId="0" priority="18" operator="between">
      <formula>-100</formula>
      <formula>100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</cp:lastModifiedBy>
  <dcterms:modified xsi:type="dcterms:W3CDTF">2024-07-24T04:43:58Z</dcterms:modified>
</cp:coreProperties>
</file>