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8_{A9115104-4C94-4A3C-B38C-2874A18A9507}" xr6:coauthVersionLast="47" xr6:coauthVersionMax="47" xr10:uidLastSave="{00000000-0000-0000-0000-000000000000}"/>
  <bookViews>
    <workbookView xWindow="240" yWindow="465" windowWidth="28785" windowHeight="154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/>
  <c r="A14" i="1"/>
  <c r="A15" i="1"/>
  <c r="A16" i="1"/>
  <c r="A17" i="1"/>
  <c r="A18" i="1"/>
  <c r="A19" i="1" s="1"/>
  <c r="A20" i="1" s="1"/>
  <c r="A21" i="1" s="1"/>
  <c r="A3" i="1"/>
  <c r="I17" i="1" l="1"/>
  <c r="D17" i="1" s="1"/>
  <c r="I19" i="1"/>
  <c r="I18" i="1"/>
  <c r="I4" i="1"/>
  <c r="I3" i="1"/>
  <c r="I5" i="1"/>
  <c r="I6" i="1"/>
  <c r="I9" i="1"/>
  <c r="I10" i="1"/>
  <c r="I11" i="1"/>
  <c r="I12" i="1"/>
  <c r="I13" i="1"/>
  <c r="I14" i="1"/>
  <c r="I8" i="1"/>
  <c r="I16" i="1"/>
  <c r="I15" i="1" l="1"/>
  <c r="I7" i="1"/>
</calcChain>
</file>

<file path=xl/sharedStrings.xml><?xml version="1.0" encoding="utf-8"?>
<sst xmlns="http://schemas.openxmlformats.org/spreadsheetml/2006/main" count="18" uniqueCount="17">
  <si>
    <t>№</t>
  </si>
  <si>
    <t>ТП-24-9303</t>
  </si>
  <si>
    <t>ТП-24-9304</t>
  </si>
  <si>
    <t>ТП-24-9305</t>
  </si>
  <si>
    <t>ТП-24-9306</t>
  </si>
  <si>
    <t>ТП-24-9312</t>
  </si>
  <si>
    <t>ТП-24-9313</t>
  </si>
  <si>
    <t>CP-20/1</t>
  </si>
  <si>
    <t>CP-20/2</t>
  </si>
  <si>
    <t>CP-20/3</t>
  </si>
  <si>
    <t>CR-21/3</t>
  </si>
  <si>
    <t>ТП-24-9320</t>
  </si>
  <si>
    <t>CP-24/1</t>
  </si>
  <si>
    <t>дата</t>
  </si>
  <si>
    <t>CP-20/4</t>
  </si>
  <si>
    <t>CP-20/5</t>
  </si>
  <si>
    <t>CR-21/4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</si>
</sst>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14" fontId="3" fillId="3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vertical="center" wrapText="1"/>
    </xf>
    <xf numFmtId="14" fontId="3" fillId="3" borderId="3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1" defaultTableStyle="TableStyleMedium2" defaultPivotStyle="PivotStyleLight16">
    <tableStyle name="Invisible" pivot="0" table="0" count="0" xr9:uid="{E1C11308-6A7C-4625-B9E4-7A9D7DA6E83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C14" sqref="C14"/>
    </sheetView>
  </sheetViews>
  <sheetFormatPr defaultRowHeight="15" x14ac:dyDescent="0.25"/>
  <cols>
    <col min="1" max="1" width="10.7109375" customWidth="1"/>
    <col min="2" max="2" width="25.7109375" customWidth="1"/>
    <col min="3" max="3" width="14.28515625" customWidth="1"/>
    <col min="4" max="4" width="10.140625" bestFit="1" customWidth="1"/>
    <col min="5" max="6" width="10.140625" customWidth="1"/>
    <col min="7" max="7" width="9.140625" customWidth="1"/>
    <col min="8" max="8" width="17.85546875" customWidth="1"/>
    <col min="9" max="9" width="15.85546875" customWidth="1"/>
    <col min="10" max="10" width="14.5703125" customWidth="1"/>
    <col min="12" max="12" width="9.140625" customWidth="1"/>
    <col min="14" max="14" width="18.140625" customWidth="1"/>
    <col min="15" max="15" width="13" customWidth="1"/>
  </cols>
  <sheetData>
    <row r="1" spans="1:9" ht="48.75" customHeight="1" thickBot="1" x14ac:dyDescent="0.3">
      <c r="A1" s="9"/>
      <c r="B1" s="10"/>
      <c r="C1" s="10"/>
      <c r="D1" s="10"/>
      <c r="E1" s="10"/>
      <c r="F1" s="1"/>
      <c r="G1" s="1"/>
      <c r="H1" s="1"/>
      <c r="I1" s="2" t="s">
        <v>13</v>
      </c>
    </row>
    <row r="2" spans="1:9" x14ac:dyDescent="0.25">
      <c r="A2" s="3"/>
      <c r="B2" s="3" t="s">
        <v>0</v>
      </c>
      <c r="C2" s="4"/>
      <c r="D2" s="4">
        <v>45486</v>
      </c>
      <c r="E2" s="4"/>
      <c r="F2" s="4"/>
      <c r="G2" s="4"/>
      <c r="H2" s="5"/>
      <c r="I2" s="2"/>
    </row>
    <row r="3" spans="1:9" x14ac:dyDescent="0.25">
      <c r="A3" s="11">
        <f>IFERROR(IF(B2="№",1,IF(AND(B3&lt;&gt;"",C3=""),"",A2+1)),"")</f>
        <v>1</v>
      </c>
      <c r="B3" s="7" t="s">
        <v>1</v>
      </c>
      <c r="C3" s="8">
        <v>5.36</v>
      </c>
      <c r="D3" s="8"/>
      <c r="E3" s="8"/>
      <c r="F3" s="8"/>
      <c r="G3" s="8"/>
      <c r="H3" s="6"/>
      <c r="I3" s="12" t="str">
        <f>CONCATENATE(A3,"/",TEXT($D$2+COUNTIF($B$3:B3,$B$2),"ДД.ММ.ГГГГ"))</f>
        <v>1/13.07.2024</v>
      </c>
    </row>
    <row r="4" spans="1:9" x14ac:dyDescent="0.25">
      <c r="A4" s="11">
        <f t="shared" ref="A4:A21" si="0">IFERROR(IF(B3="№",1,IF(AND(B4&lt;&gt;"",C4=""),"",A3+1)),"")</f>
        <v>2</v>
      </c>
      <c r="B4" s="7" t="s">
        <v>2</v>
      </c>
      <c r="C4" s="8">
        <v>5.41</v>
      </c>
      <c r="D4" s="8"/>
      <c r="E4" s="8"/>
      <c r="F4" s="8"/>
      <c r="G4" s="8"/>
      <c r="H4" s="6"/>
      <c r="I4" s="12" t="str">
        <f>CONCATENATE(A4,"/",TEXT($D$2+COUNTIF($B$3:B4,$B$2),"ДД.ММ.ГГГГ"))</f>
        <v>2/13.07.2024</v>
      </c>
    </row>
    <row r="5" spans="1:9" x14ac:dyDescent="0.25">
      <c r="A5" s="11">
        <f t="shared" si="0"/>
        <v>3</v>
      </c>
      <c r="B5" s="7" t="s">
        <v>3</v>
      </c>
      <c r="C5" s="8">
        <v>5.44</v>
      </c>
      <c r="D5" s="8"/>
      <c r="E5" s="8"/>
      <c r="F5" s="8"/>
      <c r="G5" s="8"/>
      <c r="H5" s="6"/>
      <c r="I5" s="12" t="str">
        <f>CONCATENATE(A5,"/",TEXT($D$2+COUNTIF($B$3:B5,$B$2),"ДД.ММ.ГГГГ"))</f>
        <v>3/13.07.2024</v>
      </c>
    </row>
    <row r="6" spans="1:9" x14ac:dyDescent="0.25">
      <c r="A6" s="11">
        <f t="shared" si="0"/>
        <v>4</v>
      </c>
      <c r="B6" s="7" t="s">
        <v>4</v>
      </c>
      <c r="C6" s="8">
        <v>4.68</v>
      </c>
      <c r="D6" s="8"/>
      <c r="E6" s="8"/>
      <c r="F6" s="8"/>
      <c r="G6" s="8"/>
      <c r="H6" s="6"/>
      <c r="I6" s="12" t="str">
        <f>CONCATENATE(A6,"/",TEXT($D$2+COUNTIF($B$3:B6,$B$2),"ДД.ММ.ГГГГ"))</f>
        <v>4/13.07.2024</v>
      </c>
    </row>
    <row r="7" spans="1:9" x14ac:dyDescent="0.25">
      <c r="A7" s="11">
        <f t="shared" si="0"/>
        <v>5</v>
      </c>
      <c r="B7" s="7" t="s">
        <v>5</v>
      </c>
      <c r="C7" s="8">
        <v>4.41</v>
      </c>
      <c r="D7" s="8"/>
      <c r="E7" s="8"/>
      <c r="F7" s="8"/>
      <c r="G7" s="8"/>
      <c r="H7" s="6"/>
      <c r="I7" s="12" t="str">
        <f>CONCATENATE(A7,"/",TEXT($D$2+COUNTIF($B$3:B7,$B$2),"ДД.ММ.ГГГГ"))</f>
        <v>5/13.07.2024</v>
      </c>
    </row>
    <row r="8" spans="1:9" x14ac:dyDescent="0.25">
      <c r="A8" s="11">
        <f t="shared" si="0"/>
        <v>6</v>
      </c>
      <c r="B8" s="7" t="s">
        <v>6</v>
      </c>
      <c r="C8" s="8">
        <v>5.01</v>
      </c>
      <c r="D8" s="8"/>
      <c r="E8" s="8"/>
      <c r="F8" s="8"/>
      <c r="G8" s="8"/>
      <c r="H8" s="6"/>
      <c r="I8" s="12" t="str">
        <f>CONCATENATE(A8,"/",TEXT($D$2+COUNTIF($B$3:B8,$B$2),"ДД.ММ.ГГГГ"))</f>
        <v>6/13.07.2024</v>
      </c>
    </row>
    <row r="9" spans="1:9" x14ac:dyDescent="0.25">
      <c r="A9" s="11">
        <f t="shared" si="0"/>
        <v>7</v>
      </c>
      <c r="B9" s="7" t="s">
        <v>7</v>
      </c>
      <c r="C9" s="8">
        <v>3.88</v>
      </c>
      <c r="D9" s="8"/>
      <c r="E9" s="8"/>
      <c r="F9" s="8"/>
      <c r="G9" s="8"/>
      <c r="H9" s="6"/>
      <c r="I9" s="12" t="str">
        <f>CONCATENATE(A9,"/",TEXT($D$2+COUNTIF($B$3:B9,$B$2),"ДД.ММ.ГГГГ"))</f>
        <v>7/13.07.2024</v>
      </c>
    </row>
    <row r="10" spans="1:9" x14ac:dyDescent="0.25">
      <c r="A10" s="11">
        <f t="shared" si="0"/>
        <v>8</v>
      </c>
      <c r="B10" s="7" t="s">
        <v>8</v>
      </c>
      <c r="C10" s="8">
        <v>3.93</v>
      </c>
      <c r="D10" s="8"/>
      <c r="E10" s="8"/>
      <c r="F10" s="8"/>
      <c r="G10" s="8"/>
      <c r="H10" s="6"/>
      <c r="I10" s="12" t="str">
        <f>CONCATENATE(A10,"/",TEXT($D$2+COUNTIF($B$3:B10,$B$2),"ДД.ММ.ГГГГ"))</f>
        <v>8/13.07.2024</v>
      </c>
    </row>
    <row r="11" spans="1:9" x14ac:dyDescent="0.25">
      <c r="A11" s="11">
        <f t="shared" si="0"/>
        <v>9</v>
      </c>
      <c r="B11" s="7" t="s">
        <v>9</v>
      </c>
      <c r="C11" s="8">
        <v>3.12</v>
      </c>
      <c r="D11" s="8"/>
      <c r="E11" s="8"/>
      <c r="F11" s="8"/>
      <c r="G11" s="8"/>
      <c r="H11" s="6"/>
      <c r="I11" s="12" t="str">
        <f>CONCATENATE(A11,"/",TEXT($D$2+COUNTIF($B$3:B11,$B$2),"ДД.ММ.ГГГГ"))</f>
        <v>9/13.07.2024</v>
      </c>
    </row>
    <row r="12" spans="1:9" x14ac:dyDescent="0.25">
      <c r="A12" s="11">
        <f t="shared" si="0"/>
        <v>10</v>
      </c>
      <c r="B12" s="7" t="s">
        <v>10</v>
      </c>
      <c r="C12" s="8">
        <v>3.05</v>
      </c>
      <c r="D12" s="8"/>
      <c r="E12" s="8"/>
      <c r="F12" s="8"/>
      <c r="G12" s="8"/>
      <c r="H12" s="6"/>
      <c r="I12" s="12" t="str">
        <f>CONCATENATE(A12,"/",TEXT($D$2+COUNTIF($B$3:B12,$B$2),"ДД.ММ.ГГГГ"))</f>
        <v>10/13.07.2024</v>
      </c>
    </row>
    <row r="13" spans="1:9" x14ac:dyDescent="0.25">
      <c r="A13" s="11" t="str">
        <f t="shared" si="0"/>
        <v/>
      </c>
      <c r="B13" s="7" t="s">
        <v>14</v>
      </c>
      <c r="C13" s="8"/>
      <c r="D13" s="8"/>
      <c r="E13" s="8"/>
      <c r="F13" s="8"/>
      <c r="G13" s="8"/>
      <c r="H13" s="6"/>
      <c r="I13" s="12" t="str">
        <f>CONCATENATE(A13,"/",TEXT($D$2+COUNTIF($B$3:B13,$B$2),"ДД.ММ.ГГГГ"))</f>
        <v>/13.07.2024</v>
      </c>
    </row>
    <row r="14" spans="1:9" x14ac:dyDescent="0.25">
      <c r="A14" s="11" t="str">
        <f t="shared" si="0"/>
        <v/>
      </c>
      <c r="B14" s="7" t="s">
        <v>15</v>
      </c>
      <c r="C14" s="8"/>
      <c r="D14" s="8"/>
      <c r="E14" s="8"/>
      <c r="F14" s="8"/>
      <c r="G14" s="8"/>
      <c r="H14" s="6"/>
      <c r="I14" s="12" t="str">
        <f>CONCATENATE(A14,"/",TEXT($D$2+COUNTIF($B$3:B14,$B$2),"ДД.ММ.ГГГГ"))</f>
        <v>/13.07.2024</v>
      </c>
    </row>
    <row r="15" spans="1:9" x14ac:dyDescent="0.25">
      <c r="A15" s="11" t="str">
        <f t="shared" si="0"/>
        <v/>
      </c>
      <c r="B15" s="7" t="s">
        <v>16</v>
      </c>
      <c r="C15" s="8"/>
      <c r="D15" s="8"/>
      <c r="E15" s="8"/>
      <c r="F15" s="8"/>
      <c r="G15" s="8"/>
      <c r="H15" s="6"/>
      <c r="I15" s="12" t="str">
        <f>CONCATENATE(A15,"/",TEXT($D$2+COUNTIF($B$3:B15,$B$2),"ДД.ММ.ГГГГ"))</f>
        <v>/13.07.2024</v>
      </c>
    </row>
    <row r="16" spans="1:9" x14ac:dyDescent="0.25">
      <c r="A16" s="11" t="str">
        <f t="shared" si="0"/>
        <v/>
      </c>
      <c r="B16" s="7"/>
      <c r="C16" s="8"/>
      <c r="D16" s="8"/>
      <c r="E16" s="8"/>
      <c r="F16" s="8"/>
      <c r="G16" s="8"/>
      <c r="H16" s="6"/>
      <c r="I16" s="12" t="str">
        <f>CONCATENATE(A16,"/",TEXT($D$2+COUNTIF($B$3:B16,$B$2),"ДД.ММ.ГГГГ"))</f>
        <v>/13.07.2024</v>
      </c>
    </row>
    <row r="17" spans="1:9" ht="30" x14ac:dyDescent="0.25">
      <c r="A17" s="11" t="str">
        <f t="shared" si="0"/>
        <v/>
      </c>
      <c r="B17" s="3" t="s">
        <v>0</v>
      </c>
      <c r="C17" s="4"/>
      <c r="D17" s="4" t="str">
        <f>I17</f>
        <v>/14.07.2024</v>
      </c>
      <c r="E17" s="4"/>
      <c r="F17" s="4"/>
      <c r="G17" s="4"/>
      <c r="H17" s="5"/>
      <c r="I17" s="12" t="str">
        <f>CONCATENATE(A17,"/",TEXT($D$2+COUNTIF($B$3:B17,$B$2),"ДД.ММ.ГГГГ"))</f>
        <v>/14.07.2024</v>
      </c>
    </row>
    <row r="18" spans="1:9" x14ac:dyDescent="0.25">
      <c r="A18" s="11">
        <f t="shared" si="0"/>
        <v>1</v>
      </c>
      <c r="B18" s="7" t="s">
        <v>11</v>
      </c>
      <c r="C18" s="8">
        <v>3.72</v>
      </c>
      <c r="D18" s="8"/>
      <c r="E18" s="8"/>
      <c r="F18" s="8"/>
      <c r="G18" s="8"/>
      <c r="H18" s="6"/>
      <c r="I18" s="12" t="str">
        <f>CONCATENATE(A18,"/",TEXT($D$2+COUNTIF($B$3:B18,$B$2),"ДД.ММ.ГГГГ"))</f>
        <v>1/14.07.2024</v>
      </c>
    </row>
    <row r="19" spans="1:9" x14ac:dyDescent="0.25">
      <c r="A19" s="11">
        <f t="shared" si="0"/>
        <v>2</v>
      </c>
      <c r="B19" s="7" t="s">
        <v>12</v>
      </c>
      <c r="C19" s="8">
        <v>3.45</v>
      </c>
      <c r="D19" s="8"/>
      <c r="E19" s="8"/>
      <c r="F19" s="8"/>
      <c r="G19" s="8"/>
      <c r="H19" s="6"/>
      <c r="I19" s="12" t="str">
        <f>CONCATENATE(A19,"/",TEXT($D$2+COUNTIF($B$3:B19,$B$2),"ДД.ММ.ГГГГ"))</f>
        <v>2/14.07.2024</v>
      </c>
    </row>
    <row r="20" spans="1:9" x14ac:dyDescent="0.25">
      <c r="A20" s="11">
        <f t="shared" si="0"/>
        <v>3</v>
      </c>
    </row>
    <row r="21" spans="1:9" x14ac:dyDescent="0.25">
      <c r="A21" s="11">
        <f t="shared" si="0"/>
        <v>4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2024-07-15T19:59:06Z</dcterms:modified>
</cp:coreProperties>
</file>