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uzbek\Downloads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8" i="1" l="1"/>
  <c r="C8" i="1" s="1"/>
  <c r="H8" i="1"/>
</calcChain>
</file>

<file path=xl/sharedStrings.xml><?xml version="1.0" encoding="utf-8"?>
<sst xmlns="http://schemas.openxmlformats.org/spreadsheetml/2006/main" count="28" uniqueCount="25">
  <si>
    <t xml:space="preserve">Список №       </t>
  </si>
  <si>
    <t>внутренних почтовых отправлений</t>
  </si>
  <si>
    <t>От</t>
  </si>
  <si>
    <t>Вид и категория РПО: заказные письма без уведомления</t>
  </si>
  <si>
    <t>Всего РПО:30</t>
  </si>
  <si>
    <t>Всего листов:</t>
  </si>
  <si>
    <t>Стр. № ________</t>
  </si>
  <si>
    <t>№ п/п</t>
  </si>
  <si>
    <t>Адресат</t>
  </si>
  <si>
    <t>ШПИ (штриховой почтовый идентификатор)</t>
  </si>
  <si>
    <t>Вес (кг)</t>
  </si>
  <si>
    <t>Примечание (№ дела, наименование</t>
  </si>
  <si>
    <t>Сумма платы за пересылку (руб)</t>
  </si>
  <si>
    <t>сумма обратных уведомлений (руб)</t>
  </si>
  <si>
    <t xml:space="preserve">Калужский р-н суд Калужской обл
Судье О.А. Сидоровой, зал 517
248600
г. Калуга
ул. Кутузова, д. 4
</t>
  </si>
  <si>
    <t>Арбитражный суд Санкт-Петербурга
191015
Санкт-Петербург
пр-кт Суворовский, д. 20/52</t>
  </si>
  <si>
    <t>0.02</t>
  </si>
  <si>
    <t>Октябрьский р-н суд Ижевска
426000
г. Ижевск
ул. Родниковая, д. 60</t>
  </si>
  <si>
    <t>Чертановский р-н суд
117556
Москва
ул. Артековская, д. 3 А</t>
  </si>
  <si>
    <t>Мировой судья с/у 4
430024
Саранск
ул. Т. Бибиной, д. 22</t>
  </si>
  <si>
    <t>117556</t>
  </si>
  <si>
    <t>Сумма</t>
  </si>
  <si>
    <t>Среднее</t>
  </si>
  <si>
    <t>С нарастающим итогом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</si>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</sst>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b/>
      <sz val="8"/>
      <color theme="1"/>
      <name val="Arial Cyr"/>
      <charset val="204"/>
    </font>
    <font>
      <b/>
      <sz val="10"/>
      <color theme="1"/>
      <name val="Arial Cyr"/>
      <charset val="204"/>
    </font>
    <font>
      <i/>
      <sz val="8"/>
      <color theme="1"/>
      <name val="Arial Cyr"/>
      <charset val="204"/>
    </font>
    <font>
      <i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H9" sqref="H9:I12"/>
    </sheetView>
  </sheetViews>
  <sheetFormatPr defaultRowHeight="15" x14ac:dyDescent="0.25"/>
  <cols>
    <col min="1" max="1" width="4.140625" customWidth="1"/>
    <col min="2" max="2" width="25.42578125" customWidth="1"/>
    <col min="3" max="3" width="23.42578125" customWidth="1"/>
    <col min="4" max="4" width="25.28515625" customWidth="1"/>
    <col min="5" max="5" width="17.42578125" customWidth="1"/>
  </cols>
  <sheetData>
    <row r="1" spans="1:9" ht="18" customHeight="1" x14ac:dyDescent="0.25">
      <c r="A1" s="19" t="s">
        <v>0</v>
      </c>
      <c r="B1" s="19"/>
      <c r="C1" s="19"/>
      <c r="D1" s="19"/>
      <c r="E1" s="19"/>
      <c r="F1" s="19"/>
      <c r="G1" s="1"/>
      <c r="H1" s="1"/>
    </row>
    <row r="2" spans="1:9" ht="18" x14ac:dyDescent="0.25">
      <c r="A2" s="2"/>
      <c r="B2" s="3"/>
      <c r="C2" s="4" t="s">
        <v>1</v>
      </c>
      <c r="E2" s="2"/>
      <c r="F2" s="2"/>
      <c r="G2" s="5"/>
      <c r="H2" s="5"/>
    </row>
    <row r="3" spans="1:9" x14ac:dyDescent="0.25">
      <c r="A3" s="20" t="s">
        <v>2</v>
      </c>
      <c r="B3" s="20"/>
      <c r="C3" s="20"/>
      <c r="D3" s="20"/>
      <c r="E3" s="20"/>
      <c r="F3" s="20"/>
      <c r="G3" s="6"/>
      <c r="H3" s="6"/>
    </row>
    <row r="4" spans="1:9" x14ac:dyDescent="0.25">
      <c r="A4" s="7" t="s">
        <v>3</v>
      </c>
      <c r="B4" s="7"/>
      <c r="C4" s="7"/>
      <c r="D4" s="7"/>
      <c r="E4" s="7"/>
      <c r="F4" s="7"/>
      <c r="G4" s="8"/>
      <c r="H4" s="8"/>
    </row>
    <row r="5" spans="1:9" x14ac:dyDescent="0.25">
      <c r="B5" s="9" t="s">
        <v>4</v>
      </c>
      <c r="C5" s="10" t="s">
        <v>5</v>
      </c>
      <c r="E5" s="10" t="s">
        <v>6</v>
      </c>
      <c r="F5" s="11"/>
      <c r="G5" s="12"/>
      <c r="H5" s="12"/>
    </row>
    <row r="6" spans="1:9" x14ac:dyDescent="0.25">
      <c r="A6" s="5"/>
      <c r="B6" s="5"/>
      <c r="C6" s="5"/>
      <c r="D6" s="5"/>
      <c r="E6" s="5"/>
      <c r="F6" s="5"/>
      <c r="G6" s="5"/>
      <c r="H6" s="5"/>
    </row>
    <row r="7" spans="1:9" ht="45.75" x14ac:dyDescent="0.25">
      <c r="A7" s="13" t="s">
        <v>7</v>
      </c>
      <c r="B7" s="13" t="s">
        <v>8</v>
      </c>
      <c r="C7" s="13" t="s">
        <v>9</v>
      </c>
      <c r="D7" s="13" t="s">
        <v>10</v>
      </c>
      <c r="E7" s="14" t="s">
        <v>11</v>
      </c>
      <c r="F7" s="13" t="s">
        <v>12</v>
      </c>
      <c r="G7" s="15" t="s">
        <v>13</v>
      </c>
      <c r="H7" s="21"/>
    </row>
    <row r="8" spans="1:9" ht="102.75" x14ac:dyDescent="0.25">
      <c r="A8" s="13">
        <v>1</v>
      </c>
      <c r="B8" s="16" t="s">
        <v>14</v>
      </c>
      <c r="C8" s="13">
        <f>H8+I8</f>
        <v>248600</v>
      </c>
      <c r="D8" s="13">
        <v>0.1</v>
      </c>
      <c r="E8" s="17"/>
      <c r="F8" s="13">
        <v>33.5</v>
      </c>
      <c r="G8" s="18"/>
      <c r="H8" s="22">
        <f t="shared" ref="H8:H9" si="0">IF(IFERROR(MID(B8,1,6)*1,0)&gt;99999,MID(B8,1,6),IF(IFERROR(MID(B8,2,6)*1,0)&gt;99999,MID(B8,2,6),IF(IFERROR(MID(B8,3,6)*1,0)&gt;99999,MID(B8,3,6),IF(IFERROR(MID(B8,4,6)*1,0)&gt;99999,MID(B8,4,6),IF(IFERROR(MID(B8,5,6)*1,0)&gt;99999,MID(B8,5,6),IF(IFERROR(MID(B8,6,6)*1,0)&gt;99999,MID(B8,6,6),IF(IFERROR(MID(B8,7,6)*1,0)&gt;99999,MID(B8,7,6),IF(IFERROR(MID(B8,8,6)*1,0)&gt;99999,MID(B8,8,6),IF(IFERROR(MID(B8,9,6)*1,0)&gt;99999,MID(B8,9,6),IF(IFERROR(MID(B8,10,6)*1,0)&gt;99999,MID(B8,10,6),IF(IFERROR(MID(B8,11,6)*1,0)&gt;99999,MID(B8,11,6),IF(IFERROR(MID(B8,12,6)*1,0)&gt;99999,MID(B8,12,6),IF(IFERROR(MID(B8,13,6)*1,0)&gt;99999,MID(B8,13,6),IF(IFERROR(MID(B8,14,6)*1,0)&gt;99999,MID(B8,14,6),IF(IFERROR(MID(B8,15,6)*1,0)&gt;99999,MID(B8,15,6),IF(IFERROR(MID(B8,16,6)*1,0)&gt;99999,MID(B8,16,6),IF(IFERROR(MID(B8,17,6)*1,0)&gt;99999,MID(B8,17,6),IF(IFERROR(MID(B8,18,6)*1,0)&gt;99999,MID(B8,18,6),IF(IFERROR(MID(B8,19,6)*1,0)&gt;99999,MID(B8,19,6),IF(IFERROR(MID(B8,20,6)*1,0)&gt;99999,MID(B8,20,6),IF(IFERROR(MID(B8,21,6)*1,0)&gt;99999,MID(B8,21,6),IF(IFERROR(MID(B8,22,6)*1,0)&gt;99999,MID(B8,22,6),IF(IFERROR(MID(B8,23,6)*1,0)&gt;99999,MID(B8,23,6),IF(IFERROR(MID(B8,24,6)*1,0)&gt;99999,MID(B8,24,6),IF(IFERROR(MID(B8,25,6)*1,0)&gt;99999,MID(B8,25,6),IF(IFERROR(MID(B8,26,6)*1,0)&gt;99999,MID(B8,26,6),IF(IFERROR(MID(B8,27,6)*1,0)&gt;99999,MID(B8,27,6),IF(IFERROR(MID(B8,28,6)*1,0)&gt;99999,MID(B8,28,6),IF(IFERROR(MID(B8,29,6)*1,0)&gt;99999,MID(B8,29,6),IF(IFERROR(MID(B8,30,6)*1,0)&gt;99999,MID(B8,30,6),IF(IFERROR(MID(B8,31,6)*1,0)&gt;99999,MID(B8,31,6),IF(IFERROR(MID(B8,32,6)*1,0)&gt;99999,MID(B8,32,6),IF(IFERROR(MID(B8,33,6)*1,0)&gt;99999,MID(B8,33,6),IF(IFERROR(MID(B8,34,6)*1,0)&gt;99999,MID(B8,34,6),IF(IFERROR(MID(B8,35,6)*1,0)&gt;99999,MID(B8,35,6),IF(IFERROR(MID(B8,36,6)*1,0)&gt;99999,MID(B8,36,6),IF(IFERROR(MID(B8,37,6)*1,0)&gt;99999,MID(B8,37,6),IF(IFERROR(MID(B8,38,6)*1,0)&gt;99999,MID(B8,38,6),IF(IFERROR(MID(B8,39,6)*1,0)&gt;99999,MID(B8,39,6),IF(IFERROR(MID(B8,40,6)*1,0)&gt;99999,MID(B8,40,6),IF(IFERROR(MID(B8,41,6)*1,0)&gt;99999,MID(B8,41,6),IF(IFERROR(MID(B8,42,6)*1,0)&gt;99999,MID(B8,42,6),IF(IFERROR(MID(B8,43,6)*1,0)&gt;99999,MID(B8,43,6),IF(IFERROR(MID(B8,44,6)*1,0)&gt;99999,MID(B8,44,6),IF(IFERROR(MID(B8,45,6)*1,0)&gt;99999,MID(B8,45,6),IF(IFERROR(MID(B8,46,6)*1,0)&gt;99999,MID(B8,46,6),IF(IFERROR(MID(B8,47,6)*1,0)&gt;99999,MID(B8,47,6),IF(IFERROR(MID(B8,48,6)*1,0)&gt;99999,MID(B8,48,6),IF(IFERROR(MID(B8,49,6)*1,0)&gt;99999,MID(B8,49,6),IF(IFERROR(MID(B8,50,6)*1,0)&gt;99999,MID(B8,50,6),0))))))))))))))))))))))))))))))))))))))))))))))))))</f>
        <v>0</v>
      </c>
      <c r="I8" t="str">
        <f t="shared" ref="I8:I9" si="1">IF(IFERROR(MID(B8,51,6)*1,0)&gt;99999,MID(B8,51,6),IF(IFERROR(MID(B8,52,6)*1,0)&gt;99999,MID(B8,52,6),IF(IFERROR(MID(B8,53,6)*1,0)&gt;99999,MID(B8,53,6),IF(IFERROR(MID(B8,54,6)*1,0)&gt;99999,MID(B8,54,6),IF(IFERROR(MID(B8,55,6)*1,0)&gt;99999,MID(B8,55,6),IF(IFERROR(MID(B8,56,6)*1,0)&gt;99999,MID(B8,56,6),IF(IFERROR(MID(B8,57,6)*1,0)&gt;99999,MID(B8,57,6),IF(IFERROR(MID(B8,58,6)*1,0)&gt;99999,MID(B8,58,6),IF(IFERROR(MID(B8,56,6)*1,0)&gt;99999,MID(B8,56,6),IF(IFERROR(MID(B8,60,6)*1,0)&gt;99999,MID(B8,60,6),IF(IFERROR(MID(B8,61,6)*1,0)&gt;99999,MID(B8,61,6),IF(IFERROR(MID(B8,62,6)*1,0)&gt;99999,MID(B8,62,6),IF(IFERROR(MID(B8,63,6)*1,0)&gt;99999,MID(B8,63,6),IF(IFERROR(MID(B8,64,6)*1,0)&gt;99999,MID(B8,64,6),IF(IFERROR(MID(B8,65,6)*1,0)&gt;99999,MID(B8,65,6),IF(IFERROR(MID(B8,66,6)*1,0)&gt;99999,MID(B8,66,6),IF(IFERROR(MID(B8,67,6)*1,0)&gt;99999,MID(B8,67,6),IF(IFERROR(MID(B8,68,6)*1,0)&gt;99999,MID(B8,68,6),IF(IFERROR(MID(B8,66,6)*1,0)&gt;99999,MID(B8,66,6),IF(IFERROR(MID(B8,70,6)*1,0)&gt;99999,MID(B8,70,6),IF(IFERROR(MID(B8,71,6)*1,0)&gt;99999,MID(B8,71,6),IF(IFERROR(MID(B8,72,6)*1,0)&gt;99999,MID(B8,72,6),IF(IFERROR(MID(B8,73,6)*1,0)&gt;99999,MID(B8,73,6),IF(IFERROR(MID(B8,74,6)*1,0)&gt;99999,MID(B8,74,6),IF(IFERROR(MID(B8,75,6)*1,0)&gt;99999,MID(B8,75,6),IF(IFERROR(MID(B8,76,6)*1,0)&gt;99999,MID(B8,76,6),IF(IFERROR(MID(B8,77,6)*1,0)&gt;99999,MID(B8,77,6),IF(IFERROR(MID(B8,78,6)*1,0)&gt;99999,MID(B8,78,6),IF(IFERROR(MID(B8,76,6)*1,0)&gt;99999,MID(B8,76,6),IF(IFERROR(MID(B8,80,6)*1,0)&gt;99999,MID(B8,80,6),IF(IFERROR(MID(B8,81,6)*1,0)&gt;99999,MID(B8,81,6),IF(IFERROR(MID(B8,82,6)*1,0)&gt;99999,MID(B8,82,6),IF(IFERROR(MID(B8,83,6)*1,0)&gt;99999,MID(B8,83,6),IF(IFERROR(MID(B8,84,6)*1,0)&gt;99999,MID(B8,84,6),IF(IFERROR(MID(B8,85,6)*1,0)&gt;99999,MID(B8,85,6),IF(IFERROR(MID(B8,86,6)*1,0)&gt;99999,MID(B8,86,6),IF(IFERROR(MID(B8,87,6)*1,0)&gt;99999,MID(B8,87,6),IF(IFERROR(MID(B8,88,6)*1,0)&gt;99999,MID(B8,88,6),IF(IFERROR(MID(B8,86,6)*1,0)&gt;99999,MID(B8,86,6),IF(IFERROR(MID(B8,60,6)*1,0)&gt;99999,MID(B8,60,6),IF(IFERROR(MID(B8,61,6)*1,0)&gt;99999,MID(B8,61,6),IF(IFERROR(MID(B8,62,6)*1,0)&gt;99999,MID(B8,62,6),IF(IFERROR(MID(B8,63,6)*1,0)&gt;99999,MID(B8,63,6),IF(IFERROR(MID(B8,64,6)*1,0)&gt;99999,MID(B8,64,6),IF(IFERROR(MID(B8,65,6)*1,0)&gt;99999,MID(B8,65,6),IF(IFERROR(MID(B8,66,6)*1,0)&gt;99999,MID(B8,66,6),IF(IFERROR(MID(B8,67,6)*1,0)&gt;99999,MID(B8,67,6),IF(IFERROR(MID(B8,68,6)*1,0)&gt;99999,MID(B8,68,6),IF(IFERROR(MID(B8,66,6)*1,0)&gt;99999,MID(B8,66,6),IF(IFERROR(MID(B8,100,6)*1,0)&gt;99999,MID(B8,100,6),0))))))))))))))))))))))))))))))))))))))))))))))))))</f>
        <v>248600</v>
      </c>
    </row>
    <row r="9" spans="1:9" ht="77.25" x14ac:dyDescent="0.25">
      <c r="A9" s="13">
        <v>13</v>
      </c>
      <c r="B9" s="16" t="s">
        <v>15</v>
      </c>
      <c r="C9" s="13"/>
      <c r="D9" s="13" t="s">
        <v>16</v>
      </c>
      <c r="E9" s="17"/>
      <c r="F9" s="13">
        <v>28.5</v>
      </c>
      <c r="G9" s="18"/>
      <c r="H9" s="22"/>
    </row>
    <row r="10" spans="1:9" ht="64.5" x14ac:dyDescent="0.25">
      <c r="A10" s="13">
        <v>14</v>
      </c>
      <c r="B10" s="16" t="s">
        <v>17</v>
      </c>
      <c r="C10" s="13"/>
      <c r="D10" s="13" t="s">
        <v>16</v>
      </c>
      <c r="E10" s="17"/>
      <c r="F10" s="13">
        <v>28.5</v>
      </c>
      <c r="G10" s="18"/>
      <c r="H10" s="22"/>
    </row>
    <row r="11" spans="1:9" ht="51.75" x14ac:dyDescent="0.25">
      <c r="A11" s="13">
        <v>15</v>
      </c>
      <c r="B11" s="16" t="s">
        <v>18</v>
      </c>
      <c r="C11" s="13"/>
      <c r="D11" s="13" t="s">
        <v>16</v>
      </c>
      <c r="E11" s="17"/>
      <c r="F11" s="13">
        <v>28.5</v>
      </c>
      <c r="G11" s="18"/>
      <c r="H11" s="22"/>
    </row>
    <row r="12" spans="1:9" ht="51.75" x14ac:dyDescent="0.25">
      <c r="A12" s="13">
        <v>16</v>
      </c>
      <c r="B12" s="16" t="s">
        <v>19</v>
      </c>
      <c r="C12" s="13"/>
      <c r="D12" s="13" t="s">
        <v>16</v>
      </c>
      <c r="E12" s="17"/>
      <c r="F12" s="13">
        <v>28.5</v>
      </c>
      <c r="G12" s="18"/>
      <c r="H12" s="22"/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feruzbek</cp:lastModifiedBy>
  <dcterms:created xsi:type="dcterms:W3CDTF">2013-07-15T12:26:57Z</dcterms:created>
  <dcterms:modified xsi:type="dcterms:W3CDTF">2013-08-12T08:30:54Z</dcterms:modified>
</cp:coreProperties>
</file>