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DAUR\OneDrive\Desktop\"/>
    </mc:Choice>
  </mc:AlternateContent>
  <xr:revisionPtr revIDLastSave="0" documentId="13_ncr:1_{A87AB65D-D5A4-4F8D-A16A-8066E9C9A2A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6" i="1" l="1" a="1"/>
  <c r="R6" i="1" s="1"/>
  <c r="K6" i="1" a="1"/>
  <c r="K6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<sst xmlns="http://schemas.openxmlformats.org/spreadsheetml/2006/main" count="52" uniqueCount="31">
  <si>
    <t>Слесарь Л</t>
  </si>
  <si>
    <t>Слесарь Е</t>
  </si>
  <si>
    <t>Слесарь Т</t>
  </si>
  <si>
    <t>Слесарь Б</t>
  </si>
  <si>
    <t>Слесарь ЛВ</t>
  </si>
  <si>
    <t>Слесарь Ф</t>
  </si>
  <si>
    <t>Слесарь К</t>
  </si>
  <si>
    <t>Слесарь Ж</t>
  </si>
  <si>
    <t>Слесарь Ц</t>
  </si>
  <si>
    <t>Имя</t>
  </si>
  <si>
    <t>Дата</t>
  </si>
  <si>
    <t>Результат</t>
  </si>
  <si>
    <t>Сцеп</t>
  </si>
  <si>
    <t>Прицеп</t>
  </si>
  <si>
    <t>Цистерна 16</t>
  </si>
  <si>
    <t>Борт 8</t>
  </si>
  <si>
    <t>Фургон 4</t>
  </si>
  <si>
    <t>Авто 1</t>
  </si>
  <si>
    <t>Площадка 4</t>
  </si>
  <si>
    <t>Цистерна 2</t>
  </si>
  <si>
    <t>Борт 24</t>
  </si>
  <si>
    <t>Самосвал 1</t>
  </si>
  <si>
    <t>Цистерна 9</t>
  </si>
  <si>
    <t>Утечка</t>
  </si>
  <si>
    <t>Норм</t>
  </si>
  <si>
    <t>Критические неполдки</t>
  </si>
  <si>
    <t>ВНИМАНИЕ:</t>
  </si>
  <si>
    <t>26 июл 24 Цистерна 9 Утечка</t>
  </si>
  <si>
    <t>23 фев 24 Борт 8 Сцеп</t>
  </si>
  <si>
    <t>РЕЗУЛЬТАТЫ ОСТМОТРОВ</t>
  </si>
  <si>
    <t>Данный список свыше 7000 строк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</si>
</sst>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9]dd\ mmm\ yy;@"/>
    <numFmt numFmtId="166" formatCode="[$-419]d\ mmm\ yy;@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Continuous"/>
    </xf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U35"/>
  <sheetViews>
    <sheetView tabSelected="1" workbookViewId="0">
      <selection activeCell="T6" sqref="T6"/>
    </sheetView>
  </sheetViews>
  <sheetFormatPr defaultRowHeight="15" x14ac:dyDescent="0.25"/>
  <cols>
    <col min="1" max="1" width="11.28515625" bestFit="1" customWidth="1"/>
    <col min="2" max="2" width="9.7109375" bestFit="1" customWidth="1"/>
    <col min="3" max="3" width="12.5703125" customWidth="1"/>
    <col min="9" max="9" width="27.42578125" bestFit="1" customWidth="1"/>
    <col min="11" max="11" width="10.5703125" bestFit="1" customWidth="1"/>
    <col min="12" max="12" width="9.7109375" bestFit="1" customWidth="1"/>
    <col min="13" max="13" width="12.140625" bestFit="1" customWidth="1"/>
    <col min="18" max="18" width="11.28515625" bestFit="1" customWidth="1"/>
    <col min="19" max="19" width="9.42578125" bestFit="1" customWidth="1"/>
    <col min="20" max="20" width="12.140625" bestFit="1" customWidth="1"/>
  </cols>
  <sheetData>
    <row r="4" spans="1:21" x14ac:dyDescent="0.25">
      <c r="A4" s="4" t="s">
        <v>29</v>
      </c>
      <c r="B4" s="4"/>
      <c r="C4" s="4"/>
      <c r="D4" s="4"/>
      <c r="I4" s="2" t="s">
        <v>25</v>
      </c>
      <c r="K4" s="2"/>
    </row>
    <row r="5" spans="1:21" x14ac:dyDescent="0.25">
      <c r="A5" s="3" t="s">
        <v>9</v>
      </c>
      <c r="B5" s="3" t="s">
        <v>10</v>
      </c>
      <c r="C5" s="3" t="s">
        <v>13</v>
      </c>
      <c r="D5" s="3" t="s">
        <v>11</v>
      </c>
      <c r="I5" t="s">
        <v>26</v>
      </c>
    </row>
    <row r="6" spans="1:21" x14ac:dyDescent="0.25">
      <c r="A6" t="s">
        <v>0</v>
      </c>
      <c r="B6" s="1">
        <v>45337</v>
      </c>
      <c r="C6" s="2" t="s">
        <v>14</v>
      </c>
      <c r="D6" s="2" t="s">
        <v>23</v>
      </c>
      <c r="F6" s="2"/>
      <c r="I6" t="s">
        <v>27</v>
      </c>
      <c r="K6" t="str" cm="1">
        <f t="array" ref="K6:N10">_xlfn._xlws.FILTER(A6:D10000,(D6:D10000="Утечка")+(D6:D10000="Сцеп")+(D6:D10000="Колесо"))</f>
        <v>Слесарь Л</v>
      </c>
      <c r="L6" s="5">
        <v>45337</v>
      </c>
      <c r="M6" t="str">
        <v>Цистерна 16</v>
      </c>
      <c r="N6" t="str">
        <v>Утечка</v>
      </c>
      <c r="R6" t="str" cm="1">
        <f t="array" ref="R6:U14">_xlfn._xlws.FILTER(A6:D10000,(D6:D10000="Норм")+(D6:D10000="Крюк"))</f>
        <v>Слесарь Т</v>
      </c>
      <c r="S6" s="5">
        <v>45362</v>
      </c>
      <c r="T6" t="str">
        <v>Самосвал 1</v>
      </c>
      <c r="U6" t="str">
        <v>Норм</v>
      </c>
    </row>
    <row r="7" spans="1:21" x14ac:dyDescent="0.25">
      <c r="A7" t="s">
        <v>1</v>
      </c>
      <c r="B7" s="1">
        <v>45345</v>
      </c>
      <c r="C7" s="2" t="s">
        <v>15</v>
      </c>
      <c r="D7" s="2" t="s">
        <v>12</v>
      </c>
      <c r="F7" s="2"/>
      <c r="I7" t="s">
        <v>28</v>
      </c>
      <c r="K7" t="str">
        <v>Слесарь Е</v>
      </c>
      <c r="L7" s="5">
        <v>45345</v>
      </c>
      <c r="M7" t="str">
        <v>Борт 8</v>
      </c>
      <c r="N7" t="str">
        <v>Сцеп</v>
      </c>
      <c r="R7" t="str">
        <v>Слесарь ЛВ</v>
      </c>
      <c r="S7" s="5">
        <v>45370</v>
      </c>
      <c r="T7" t="str">
        <v>Авто 1</v>
      </c>
      <c r="U7" t="str">
        <v>Норм</v>
      </c>
    </row>
    <row r="8" spans="1:21" x14ac:dyDescent="0.25">
      <c r="A8" t="s">
        <v>2</v>
      </c>
      <c r="B8" s="1">
        <v>45362</v>
      </c>
      <c r="C8" s="2" t="s">
        <v>21</v>
      </c>
      <c r="D8" s="2" t="s">
        <v>24</v>
      </c>
      <c r="F8" s="2"/>
      <c r="K8" t="str">
        <v>Слесарь Б</v>
      </c>
      <c r="L8" s="5">
        <v>45369</v>
      </c>
      <c r="M8" t="str">
        <v>Фургон 4</v>
      </c>
      <c r="N8" t="str">
        <v>Сцеп</v>
      </c>
      <c r="R8" t="str">
        <v>Слесарь Л</v>
      </c>
      <c r="S8" s="5">
        <v>45384</v>
      </c>
      <c r="T8" t="str">
        <v>Площадка 4</v>
      </c>
      <c r="U8" t="str">
        <v>Норм</v>
      </c>
    </row>
    <row r="9" spans="1:21" x14ac:dyDescent="0.25">
      <c r="A9" t="s">
        <v>3</v>
      </c>
      <c r="B9" s="1">
        <v>45369</v>
      </c>
      <c r="C9" s="2" t="s">
        <v>16</v>
      </c>
      <c r="D9" s="2" t="s">
        <v>12</v>
      </c>
      <c r="F9" s="2"/>
      <c r="K9" t="str">
        <v>Слесарь Ф</v>
      </c>
      <c r="L9" s="5">
        <v>45403</v>
      </c>
      <c r="M9" t="str">
        <v>Цистерна 2</v>
      </c>
      <c r="N9" t="str">
        <v>Утечка</v>
      </c>
      <c r="R9" t="str">
        <v>Слесарь Т</v>
      </c>
      <c r="S9" s="5">
        <v>45415</v>
      </c>
      <c r="T9" t="str">
        <v>Цистерна 16</v>
      </c>
      <c r="U9" t="str">
        <v>Норм</v>
      </c>
    </row>
    <row r="10" spans="1:21" x14ac:dyDescent="0.25">
      <c r="A10" t="s">
        <v>4</v>
      </c>
      <c r="B10" s="1">
        <v>45370</v>
      </c>
      <c r="C10" s="2" t="s">
        <v>17</v>
      </c>
      <c r="D10" s="2" t="s">
        <v>24</v>
      </c>
      <c r="F10" s="2"/>
      <c r="K10" t="str">
        <v>Слесарь Ж</v>
      </c>
      <c r="L10" s="5">
        <v>45499</v>
      </c>
      <c r="M10" t="str">
        <v>Цистерна 9</v>
      </c>
      <c r="N10" t="str">
        <v>Утечка</v>
      </c>
      <c r="R10" t="str">
        <v>Слесарь Е</v>
      </c>
      <c r="S10" s="5">
        <v>45418</v>
      </c>
      <c r="T10" t="str">
        <v>Борт 24</v>
      </c>
      <c r="U10" t="str">
        <v>Норм</v>
      </c>
    </row>
    <row r="11" spans="1:21" x14ac:dyDescent="0.25">
      <c r="A11" t="s">
        <v>0</v>
      </c>
      <c r="B11" s="1">
        <v>45384</v>
      </c>
      <c r="C11" s="2" t="s">
        <v>18</v>
      </c>
      <c r="D11" s="2" t="s">
        <v>24</v>
      </c>
      <c r="F11" s="2"/>
      <c r="L11" s="5"/>
      <c r="R11" t="str">
        <v>Слесарь Л</v>
      </c>
      <c r="S11" s="5">
        <v>45425</v>
      </c>
      <c r="T11" t="str">
        <v>Самосвал 1</v>
      </c>
      <c r="U11" t="str">
        <v>Норм</v>
      </c>
    </row>
    <row r="12" spans="1:21" x14ac:dyDescent="0.25">
      <c r="A12" t="s">
        <v>5</v>
      </c>
      <c r="B12" s="1">
        <v>45403</v>
      </c>
      <c r="C12" s="2" t="s">
        <v>19</v>
      </c>
      <c r="D12" s="2" t="s">
        <v>23</v>
      </c>
      <c r="F12" s="2"/>
      <c r="L12" s="5"/>
      <c r="R12" t="str">
        <v>Слесарь К</v>
      </c>
      <c r="S12" s="5">
        <v>45481</v>
      </c>
      <c r="T12" t="str">
        <v>Фургон 4</v>
      </c>
      <c r="U12" t="str">
        <v>Норм</v>
      </c>
    </row>
    <row r="13" spans="1:21" x14ac:dyDescent="0.25">
      <c r="A13" t="s">
        <v>2</v>
      </c>
      <c r="B13" s="1">
        <v>45415</v>
      </c>
      <c r="C13" s="2" t="s">
        <v>14</v>
      </c>
      <c r="D13" s="2" t="s">
        <v>24</v>
      </c>
      <c r="F13" s="2"/>
      <c r="L13" s="5"/>
      <c r="R13" t="str">
        <v>Слесарь Ц</v>
      </c>
      <c r="S13" s="5">
        <v>45584</v>
      </c>
      <c r="T13" t="str">
        <v>Цистерна 16</v>
      </c>
      <c r="U13" t="str">
        <v>Норм</v>
      </c>
    </row>
    <row r="14" spans="1:21" x14ac:dyDescent="0.25">
      <c r="A14" t="s">
        <v>1</v>
      </c>
      <c r="B14" s="1">
        <v>45418</v>
      </c>
      <c r="C14" s="2" t="s">
        <v>20</v>
      </c>
      <c r="D14" s="2" t="s">
        <v>24</v>
      </c>
      <c r="F14" s="2"/>
      <c r="L14" s="5"/>
      <c r="R14" t="str">
        <v>Слесарь Л</v>
      </c>
      <c r="S14" s="5">
        <v>45624</v>
      </c>
      <c r="T14" t="str">
        <v>Цистерна 2</v>
      </c>
      <c r="U14" t="str">
        <v>Норм</v>
      </c>
    </row>
    <row r="15" spans="1:21" x14ac:dyDescent="0.25">
      <c r="A15" t="s">
        <v>0</v>
      </c>
      <c r="B15" s="1">
        <v>45425</v>
      </c>
      <c r="C15" s="2" t="s">
        <v>21</v>
      </c>
      <c r="D15" s="2" t="s">
        <v>24</v>
      </c>
      <c r="F15" s="2"/>
      <c r="L15" s="5"/>
      <c r="S15" s="5"/>
    </row>
    <row r="16" spans="1:21" x14ac:dyDescent="0.25">
      <c r="A16" t="s">
        <v>6</v>
      </c>
      <c r="B16" s="1">
        <v>45481</v>
      </c>
      <c r="C16" s="2" t="s">
        <v>16</v>
      </c>
      <c r="D16" s="2" t="s">
        <v>24</v>
      </c>
      <c r="F16" s="2"/>
      <c r="L16" s="5"/>
      <c r="S16" s="5"/>
    </row>
    <row r="17" spans="1:19" x14ac:dyDescent="0.25">
      <c r="A17" t="s">
        <v>7</v>
      </c>
      <c r="B17" s="1">
        <v>45499</v>
      </c>
      <c r="C17" s="2" t="s">
        <v>22</v>
      </c>
      <c r="D17" s="2" t="s">
        <v>23</v>
      </c>
      <c r="F17" s="2"/>
      <c r="L17" s="5"/>
      <c r="S17" s="5"/>
    </row>
    <row r="18" spans="1:19" x14ac:dyDescent="0.25">
      <c r="A18" t="s">
        <v>8</v>
      </c>
      <c r="B18" s="1">
        <v>45584</v>
      </c>
      <c r="C18" s="2" t="s">
        <v>14</v>
      </c>
      <c r="D18" s="2" t="s">
        <v>24</v>
      </c>
      <c r="F18" s="2"/>
      <c r="L18" s="5"/>
      <c r="S18" s="5"/>
    </row>
    <row r="19" spans="1:19" x14ac:dyDescent="0.25">
      <c r="A19" t="s">
        <v>0</v>
      </c>
      <c r="B19" s="1">
        <v>45624</v>
      </c>
      <c r="C19" s="2" t="s">
        <v>19</v>
      </c>
      <c r="D19" s="2" t="s">
        <v>24</v>
      </c>
      <c r="F19" s="2"/>
      <c r="L19" s="5"/>
      <c r="S19" s="5"/>
    </row>
    <row r="20" spans="1:19" x14ac:dyDescent="0.25">
      <c r="L20" s="5"/>
      <c r="S20" s="5"/>
    </row>
    <row r="21" spans="1:19" x14ac:dyDescent="0.25">
      <c r="L21" s="5"/>
      <c r="S21" s="5"/>
    </row>
    <row r="22" spans="1:19" x14ac:dyDescent="0.25">
      <c r="A22" t="s">
        <v>30</v>
      </c>
      <c r="L22" s="5"/>
      <c r="S22" s="5"/>
    </row>
    <row r="23" spans="1:19" x14ac:dyDescent="0.25">
      <c r="L23" s="5"/>
      <c r="S23" s="5"/>
    </row>
    <row r="24" spans="1:19" x14ac:dyDescent="0.25">
      <c r="L24" s="5"/>
      <c r="S24" s="5"/>
    </row>
    <row r="25" spans="1:19" x14ac:dyDescent="0.25">
      <c r="L25" s="5"/>
      <c r="S25" s="5"/>
    </row>
    <row r="26" spans="1:19" x14ac:dyDescent="0.25">
      <c r="L26" s="5"/>
      <c r="S26" s="5"/>
    </row>
    <row r="27" spans="1:19" x14ac:dyDescent="0.25">
      <c r="L27" s="5"/>
      <c r="S27" s="5"/>
    </row>
    <row r="28" spans="1:19" x14ac:dyDescent="0.25">
      <c r="L28" s="5"/>
      <c r="S28" s="5"/>
    </row>
    <row r="29" spans="1:19" x14ac:dyDescent="0.25">
      <c r="L29" s="5"/>
      <c r="S29" s="5"/>
    </row>
    <row r="30" spans="1:19" x14ac:dyDescent="0.25">
      <c r="S30" s="5"/>
    </row>
    <row r="31" spans="1:19" x14ac:dyDescent="0.25">
      <c r="S31" s="5"/>
    </row>
    <row r="32" spans="1:19" x14ac:dyDescent="0.25">
      <c r="S32" s="5"/>
    </row>
    <row r="33" spans="19:19" x14ac:dyDescent="0.25">
      <c r="S33" s="5"/>
    </row>
    <row r="34" spans="19:19" x14ac:dyDescent="0.25">
      <c r="S34" s="5"/>
    </row>
    <row r="35" spans="19:19" x14ac:dyDescent="0.25">
      <c r="S35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DAUR</dc:creator>
  <cp:lastModifiedBy>Dauren Zhaxylykov</cp:lastModifiedBy>
  <dcterms:created xsi:type="dcterms:W3CDTF">2015-06-05T18:17:20Z</dcterms:created>
  <dcterms:modified xsi:type="dcterms:W3CDTF">2025-02-02T23:47:29Z</dcterms:modified>
</cp:coreProperties>
</file>