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67859180-94F0-4E60-A829-3ED3AB531F1A}" xr6:coauthVersionLast="47" xr6:coauthVersionMax="47" xr10:uidLastSave="{00000000-0000-0000-0000-000000000000}"/>
  <bookViews>
    <workbookView xWindow="19080" yWindow="-120" windowWidth="19440" windowHeight="15000" activeTab="1" xr2:uid="{00000000-000D-0000-FFFF-FFFF00000000}"/>
  </bookViews>
  <sheets>
    <sheet name="Лист1" sheetId="1" r:id="rId1"/>
    <sheet name="Лист1 (2)" sheetId="2" r:id="rId2"/>
  </sheets>
  <definedNames>
    <definedName name="_xlnm._FilterDatabase" localSheetId="0" hidden="1">Лист1!$A$3:$F$3</definedName>
    <definedName name="_xlnm._FilterDatabase" localSheetId="1" hidden="1">'Лист1 (2)'!$A$3:$F$3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14" i="2" l="1"/>
  <c r="AN14" i="2"/>
  <c r="AO14" i="2"/>
  <c r="AM15" i="2"/>
  <c r="AN15" i="2"/>
  <c r="AO15" i="2"/>
  <c r="AM16" i="2"/>
  <c r="AN16" i="2"/>
  <c r="AO16" i="2"/>
  <c r="AM17" i="2"/>
  <c r="AN17" i="2"/>
  <c r="AO17" i="2"/>
  <c r="AM18" i="2"/>
  <c r="AN18" i="2"/>
  <c r="AO18" i="2"/>
  <c r="AM19" i="2"/>
  <c r="AN19" i="2"/>
  <c r="AO19" i="2"/>
  <c r="AM20" i="2"/>
  <c r="AN20" i="2"/>
  <c r="AO20" i="2"/>
  <c r="AM21" i="2"/>
  <c r="AN21" i="2"/>
  <c r="AO21" i="2"/>
  <c r="AM22" i="2"/>
  <c r="AN22" i="2"/>
  <c r="AO22" i="2"/>
  <c r="AM23" i="2"/>
  <c r="AN23" i="2"/>
  <c r="AO23" i="2"/>
  <c r="AM24" i="2"/>
  <c r="AN24" i="2"/>
  <c r="AO24" i="2"/>
  <c r="AM25" i="2"/>
  <c r="AN25" i="2"/>
  <c r="AO25" i="2"/>
  <c r="AM26" i="2"/>
  <c r="AN26" i="2"/>
  <c r="AO26" i="2"/>
  <c r="AM27" i="2"/>
  <c r="AN27" i="2"/>
  <c r="AO27" i="2"/>
  <c r="AM28" i="2"/>
  <c r="AN28" i="2"/>
  <c r="AO28" i="2"/>
  <c r="AM29" i="2"/>
  <c r="AN29" i="2"/>
  <c r="AO29" i="2"/>
  <c r="AM30" i="2"/>
  <c r="AN30" i="2"/>
  <c r="AO30" i="2"/>
  <c r="AM31" i="2"/>
  <c r="AN31" i="2"/>
  <c r="AO31" i="2"/>
  <c r="AM32" i="2"/>
  <c r="AN32" i="2"/>
  <c r="AO32" i="2"/>
  <c r="AM33" i="2"/>
  <c r="AN33" i="2"/>
  <c r="AO33" i="2"/>
  <c r="AM34" i="2"/>
  <c r="AN34" i="2"/>
  <c r="AO34" i="2"/>
  <c r="AM35" i="2"/>
  <c r="AN35" i="2"/>
  <c r="AO35" i="2"/>
  <c r="AM36" i="2"/>
  <c r="AN36" i="2"/>
  <c r="AO36" i="2"/>
  <c r="AM37" i="2"/>
  <c r="AN37" i="2"/>
  <c r="AO37" i="2"/>
  <c r="AM38" i="2"/>
  <c r="AN38" i="2"/>
  <c r="AO38" i="2"/>
  <c r="AM39" i="2"/>
  <c r="AN39" i="2"/>
  <c r="AO39" i="2"/>
  <c r="AM40" i="2"/>
  <c r="AN40" i="2"/>
  <c r="AO40" i="2"/>
  <c r="AM41" i="2"/>
  <c r="AN41" i="2"/>
  <c r="AO41" i="2"/>
  <c r="AM42" i="2"/>
  <c r="AN42" i="2"/>
  <c r="AO42" i="2"/>
  <c r="AM43" i="2"/>
  <c r="AN43" i="2"/>
  <c r="AO43" i="2"/>
  <c r="AM44" i="2"/>
  <c r="AN44" i="2"/>
  <c r="AO44" i="2"/>
  <c r="AM45" i="2"/>
  <c r="AN45" i="2"/>
  <c r="AO45" i="2"/>
  <c r="AM46" i="2"/>
  <c r="AN46" i="2"/>
  <c r="AO46" i="2"/>
  <c r="AM47" i="2"/>
  <c r="AN47" i="2"/>
  <c r="AO47" i="2"/>
  <c r="AM48" i="2"/>
  <c r="AN48" i="2"/>
  <c r="AO48" i="2"/>
  <c r="AM49" i="2"/>
  <c r="AN49" i="2"/>
  <c r="AO49" i="2"/>
  <c r="AM50" i="2"/>
  <c r="AN50" i="2"/>
  <c r="AO50" i="2"/>
  <c r="AM51" i="2"/>
  <c r="AN51" i="2"/>
  <c r="AO51" i="2"/>
  <c r="AM52" i="2"/>
  <c r="AN52" i="2"/>
  <c r="AO52" i="2"/>
  <c r="AM53" i="2"/>
  <c r="AN53" i="2"/>
  <c r="AO53" i="2"/>
  <c r="AM54" i="2"/>
  <c r="AN54" i="2"/>
  <c r="AO54" i="2"/>
  <c r="AM55" i="2"/>
  <c r="AN55" i="2"/>
  <c r="AO55" i="2"/>
  <c r="AM56" i="2"/>
  <c r="AN56" i="2"/>
  <c r="AO56" i="2"/>
  <c r="AM57" i="2"/>
  <c r="AN57" i="2"/>
  <c r="AO57" i="2"/>
  <c r="AM58" i="2"/>
  <c r="AN58" i="2"/>
  <c r="AO58" i="2"/>
  <c r="AM59" i="2"/>
  <c r="AN59" i="2"/>
  <c r="AO59" i="2"/>
  <c r="AM60" i="2"/>
  <c r="AN60" i="2"/>
  <c r="AO60" i="2"/>
  <c r="AM61" i="2"/>
  <c r="AN61" i="2"/>
  <c r="AO61" i="2"/>
  <c r="AM62" i="2"/>
  <c r="AN62" i="2"/>
  <c r="AO62" i="2"/>
  <c r="AM63" i="2"/>
  <c r="AN63" i="2"/>
  <c r="AO63" i="2"/>
  <c r="AM64" i="2"/>
  <c r="AN64" i="2"/>
  <c r="AO64" i="2"/>
  <c r="AM65" i="2"/>
  <c r="AN65" i="2"/>
  <c r="AO65" i="2"/>
  <c r="AM66" i="2"/>
  <c r="AN66" i="2"/>
  <c r="AO66" i="2"/>
  <c r="AM67" i="2"/>
  <c r="AN67" i="2"/>
  <c r="AO67" i="2"/>
  <c r="AM68" i="2"/>
  <c r="AN68" i="2"/>
  <c r="AO68" i="2"/>
  <c r="AM69" i="2"/>
  <c r="AN69" i="2"/>
  <c r="AO69" i="2"/>
  <c r="AM70" i="2"/>
  <c r="AN70" i="2"/>
  <c r="AO70" i="2"/>
  <c r="AM71" i="2"/>
  <c r="AN71" i="2"/>
  <c r="AO71" i="2"/>
  <c r="AM72" i="2"/>
  <c r="AN72" i="2"/>
  <c r="AO72" i="2"/>
  <c r="AM73" i="2"/>
  <c r="AN73" i="2"/>
  <c r="AO73" i="2"/>
  <c r="AM74" i="2"/>
  <c r="AN74" i="2"/>
  <c r="AO74" i="2"/>
  <c r="AM75" i="2"/>
  <c r="AN75" i="2"/>
  <c r="AO75" i="2"/>
  <c r="AM76" i="2"/>
  <c r="AN76" i="2"/>
  <c r="AO76" i="2"/>
  <c r="AM77" i="2"/>
  <c r="AN77" i="2"/>
  <c r="AO77" i="2"/>
  <c r="AM78" i="2"/>
  <c r="AN78" i="2"/>
  <c r="AO78" i="2"/>
  <c r="AM79" i="2"/>
  <c r="AN79" i="2"/>
  <c r="AO79" i="2"/>
  <c r="AM80" i="2"/>
  <c r="AN80" i="2"/>
  <c r="AO80" i="2"/>
  <c r="AM81" i="2"/>
  <c r="AN81" i="2"/>
  <c r="AO81" i="2"/>
  <c r="AM82" i="2"/>
  <c r="AN82" i="2"/>
  <c r="AO82" i="2"/>
  <c r="AM83" i="2"/>
  <c r="AN83" i="2"/>
  <c r="AO83" i="2"/>
  <c r="AM84" i="2"/>
  <c r="AN84" i="2"/>
  <c r="AO84" i="2"/>
  <c r="AM85" i="2"/>
  <c r="AN85" i="2"/>
  <c r="AO85" i="2"/>
  <c r="AM86" i="2"/>
  <c r="AN86" i="2"/>
  <c r="AO86" i="2"/>
  <c r="AM87" i="2"/>
  <c r="AN87" i="2"/>
  <c r="AO87" i="2"/>
  <c r="AM88" i="2"/>
  <c r="AN88" i="2"/>
  <c r="AO88" i="2"/>
  <c r="AM89" i="2"/>
  <c r="AN89" i="2"/>
  <c r="AO89" i="2"/>
  <c r="AM90" i="2"/>
  <c r="AN90" i="2"/>
  <c r="AO90" i="2"/>
  <c r="AM91" i="2"/>
  <c r="AN91" i="2"/>
  <c r="AO91" i="2"/>
  <c r="AM92" i="2"/>
  <c r="AN92" i="2"/>
  <c r="AO92" i="2"/>
  <c r="AM93" i="2"/>
  <c r="AN93" i="2"/>
  <c r="AO93" i="2"/>
  <c r="AM94" i="2"/>
  <c r="AN94" i="2"/>
  <c r="AO94" i="2"/>
  <c r="AM95" i="2"/>
  <c r="AN95" i="2"/>
  <c r="AO95" i="2"/>
  <c r="AM96" i="2"/>
  <c r="AN96" i="2"/>
  <c r="AO96" i="2"/>
  <c r="AM97" i="2"/>
  <c r="AN97" i="2"/>
  <c r="AO97" i="2"/>
  <c r="AM98" i="2"/>
  <c r="AN98" i="2"/>
  <c r="AO98" i="2"/>
  <c r="AM99" i="2"/>
  <c r="AN99" i="2"/>
  <c r="AO99" i="2"/>
  <c r="AM100" i="2"/>
  <c r="AN100" i="2"/>
  <c r="AO100" i="2"/>
  <c r="AM101" i="2"/>
  <c r="AN101" i="2"/>
  <c r="AO101" i="2"/>
  <c r="AM102" i="2"/>
  <c r="AN102" i="2"/>
  <c r="AO102" i="2"/>
  <c r="AM103" i="2"/>
  <c r="AN103" i="2"/>
  <c r="AO103" i="2"/>
  <c r="AM104" i="2"/>
  <c r="AN104" i="2"/>
  <c r="AO104" i="2"/>
  <c r="AM105" i="2"/>
  <c r="AN105" i="2"/>
  <c r="AO105" i="2"/>
  <c r="AM106" i="2"/>
  <c r="AN106" i="2"/>
  <c r="AO106" i="2"/>
  <c r="AM107" i="2"/>
  <c r="AN107" i="2"/>
  <c r="AO107" i="2"/>
  <c r="AM108" i="2"/>
  <c r="AN108" i="2"/>
  <c r="AO108" i="2"/>
  <c r="AM109" i="2"/>
  <c r="AN109" i="2"/>
  <c r="AO109" i="2"/>
  <c r="AM110" i="2"/>
  <c r="AN110" i="2"/>
  <c r="AO110" i="2"/>
  <c r="AM111" i="2"/>
  <c r="AN111" i="2"/>
  <c r="AO111" i="2"/>
  <c r="AM112" i="2"/>
  <c r="AN112" i="2"/>
  <c r="AO112" i="2"/>
  <c r="AM113" i="2"/>
  <c r="AN113" i="2"/>
  <c r="AO113" i="2"/>
  <c r="AM114" i="2"/>
  <c r="AN114" i="2"/>
  <c r="AO114" i="2"/>
  <c r="AM5" i="2"/>
  <c r="AM6" i="2"/>
  <c r="AM7" i="2"/>
  <c r="AM8" i="2"/>
  <c r="AM9" i="2"/>
  <c r="AM10" i="2"/>
  <c r="AM11" i="2"/>
  <c r="AM12" i="2"/>
  <c r="AM13" i="2"/>
  <c r="AM4" i="2"/>
  <c r="AO5" i="2"/>
  <c r="AO6" i="2"/>
  <c r="AO7" i="2"/>
  <c r="AO8" i="2"/>
  <c r="AO9" i="2"/>
  <c r="AO10" i="2"/>
  <c r="AO11" i="2"/>
  <c r="AO12" i="2"/>
  <c r="AO13" i="2"/>
  <c r="AO4" i="2"/>
  <c r="AN5" i="2"/>
  <c r="AN6" i="2"/>
  <c r="AN7" i="2"/>
  <c r="AN8" i="2"/>
  <c r="AN9" i="2"/>
  <c r="AN10" i="2"/>
  <c r="AN11" i="2"/>
  <c r="AN12" i="2"/>
  <c r="AN13" i="2"/>
  <c r="AN4" i="2"/>
  <c r="AF114" i="2"/>
  <c r="AE114" i="2"/>
  <c r="AD114" i="2"/>
  <c r="AF113" i="2"/>
  <c r="AE113" i="2"/>
  <c r="AD113" i="2"/>
  <c r="AF112" i="2"/>
  <c r="AE112" i="2"/>
  <c r="AD112" i="2"/>
  <c r="AF111" i="2"/>
  <c r="AE111" i="2"/>
  <c r="AD111" i="2"/>
  <c r="AF110" i="2"/>
  <c r="AE110" i="2"/>
  <c r="AD110" i="2"/>
  <c r="AF109" i="2"/>
  <c r="AE109" i="2"/>
  <c r="AD109" i="2"/>
  <c r="AF108" i="2"/>
  <c r="AE108" i="2"/>
  <c r="AD108" i="2"/>
  <c r="AF107" i="2"/>
  <c r="AE107" i="2"/>
  <c r="AD107" i="2"/>
  <c r="AF106" i="2"/>
  <c r="AE106" i="2"/>
  <c r="AD106" i="2"/>
  <c r="AF105" i="2"/>
  <c r="AE105" i="2"/>
  <c r="AD105" i="2"/>
  <c r="AF104" i="2"/>
  <c r="AE104" i="2"/>
  <c r="AD104" i="2"/>
  <c r="AF103" i="2"/>
  <c r="AE103" i="2"/>
  <c r="AD103" i="2"/>
  <c r="AF102" i="2"/>
  <c r="AE102" i="2"/>
  <c r="AD102" i="2"/>
  <c r="AF101" i="2"/>
  <c r="AE101" i="2"/>
  <c r="AD101" i="2"/>
  <c r="AF100" i="2"/>
  <c r="AE100" i="2"/>
  <c r="AD100" i="2"/>
  <c r="AF99" i="2"/>
  <c r="AE99" i="2"/>
  <c r="AD99" i="2"/>
  <c r="AF98" i="2"/>
  <c r="AE98" i="2"/>
  <c r="AD98" i="2"/>
  <c r="AF97" i="2"/>
  <c r="AE97" i="2"/>
  <c r="AD97" i="2"/>
  <c r="AF96" i="2"/>
  <c r="AE96" i="2"/>
  <c r="AD96" i="2"/>
  <c r="AF95" i="2"/>
  <c r="AE95" i="2"/>
  <c r="AD95" i="2"/>
  <c r="AF94" i="2"/>
  <c r="AE94" i="2"/>
  <c r="AD94" i="2"/>
  <c r="AF93" i="2"/>
  <c r="AE93" i="2"/>
  <c r="AD93" i="2"/>
  <c r="AF92" i="2"/>
  <c r="AE92" i="2"/>
  <c r="AD92" i="2"/>
  <c r="AF91" i="2"/>
  <c r="AE91" i="2"/>
  <c r="AD91" i="2"/>
  <c r="AF90" i="2"/>
  <c r="AE90" i="2"/>
  <c r="AD90" i="2"/>
  <c r="AF89" i="2"/>
  <c r="AE89" i="2"/>
  <c r="AD89" i="2"/>
  <c r="AF88" i="2"/>
  <c r="AE88" i="2"/>
  <c r="AD88" i="2"/>
  <c r="AF87" i="2"/>
  <c r="AE87" i="2"/>
  <c r="AD87" i="2"/>
  <c r="AF86" i="2"/>
  <c r="AE86" i="2"/>
  <c r="AD86" i="2"/>
  <c r="AF85" i="2"/>
  <c r="AE85" i="2"/>
  <c r="AD85" i="2"/>
  <c r="AF84" i="2"/>
  <c r="AE84" i="2"/>
  <c r="AD84" i="2"/>
  <c r="AF83" i="2"/>
  <c r="AE83" i="2"/>
  <c r="AD83" i="2"/>
  <c r="AF82" i="2"/>
  <c r="AE82" i="2"/>
  <c r="AD82" i="2"/>
  <c r="AF81" i="2"/>
  <c r="AE81" i="2"/>
  <c r="AD81" i="2"/>
  <c r="AF80" i="2"/>
  <c r="AE80" i="2"/>
  <c r="AD80" i="2"/>
  <c r="AF79" i="2"/>
  <c r="AE79" i="2"/>
  <c r="AD79" i="2"/>
  <c r="AF78" i="2"/>
  <c r="AE78" i="2"/>
  <c r="AD78" i="2"/>
  <c r="AF77" i="2"/>
  <c r="AE77" i="2"/>
  <c r="AD77" i="2"/>
  <c r="AF76" i="2"/>
  <c r="AE76" i="2"/>
  <c r="AD76" i="2"/>
  <c r="AF75" i="2"/>
  <c r="AE75" i="2"/>
  <c r="AD75" i="2"/>
  <c r="AF74" i="2"/>
  <c r="AE74" i="2"/>
  <c r="AD74" i="2"/>
  <c r="AF73" i="2"/>
  <c r="AE73" i="2"/>
  <c r="AD73" i="2"/>
  <c r="AF72" i="2"/>
  <c r="AE72" i="2"/>
  <c r="AD72" i="2"/>
  <c r="AF71" i="2"/>
  <c r="AE71" i="2"/>
  <c r="AD71" i="2"/>
  <c r="AF70" i="2"/>
  <c r="AE70" i="2"/>
  <c r="AD70" i="2"/>
  <c r="AF69" i="2"/>
  <c r="AE69" i="2"/>
  <c r="AD69" i="2"/>
  <c r="AF68" i="2"/>
  <c r="AE68" i="2"/>
  <c r="AD68" i="2"/>
  <c r="AF67" i="2"/>
  <c r="AE67" i="2"/>
  <c r="AD67" i="2"/>
  <c r="AF66" i="2"/>
  <c r="AE66" i="2"/>
  <c r="AD66" i="2"/>
  <c r="AF65" i="2"/>
  <c r="AE65" i="2"/>
  <c r="AD65" i="2"/>
  <c r="AF64" i="2"/>
  <c r="AE64" i="2"/>
  <c r="AD64" i="2"/>
  <c r="AF63" i="2"/>
  <c r="AE63" i="2"/>
  <c r="AD63" i="2"/>
  <c r="AF62" i="2"/>
  <c r="AE62" i="2"/>
  <c r="AD62" i="2"/>
  <c r="AF61" i="2"/>
  <c r="AE61" i="2"/>
  <c r="AD61" i="2"/>
  <c r="AF60" i="2"/>
  <c r="AE60" i="2"/>
  <c r="AD60" i="2"/>
  <c r="AF59" i="2"/>
  <c r="AE59" i="2"/>
  <c r="AD59" i="2"/>
  <c r="AF58" i="2"/>
  <c r="AE58" i="2"/>
  <c r="AD58" i="2"/>
  <c r="AF57" i="2"/>
  <c r="AE57" i="2"/>
  <c r="AD57" i="2"/>
  <c r="AF56" i="2"/>
  <c r="AE56" i="2"/>
  <c r="AD56" i="2"/>
  <c r="AF55" i="2"/>
  <c r="AE55" i="2"/>
  <c r="AD55" i="2"/>
  <c r="AF54" i="2"/>
  <c r="AE54" i="2"/>
  <c r="AD54" i="2"/>
  <c r="AF53" i="2"/>
  <c r="AE53" i="2"/>
  <c r="AD53" i="2"/>
  <c r="AF52" i="2"/>
  <c r="AE52" i="2"/>
  <c r="AD52" i="2"/>
  <c r="AF51" i="2"/>
  <c r="AE51" i="2"/>
  <c r="AD51" i="2"/>
  <c r="AF50" i="2"/>
  <c r="AE50" i="2"/>
  <c r="AD50" i="2"/>
  <c r="AF49" i="2"/>
  <c r="AE49" i="2"/>
  <c r="AD49" i="2"/>
  <c r="AF48" i="2"/>
  <c r="AE48" i="2"/>
  <c r="AD48" i="2"/>
  <c r="AF47" i="2"/>
  <c r="AE47" i="2"/>
  <c r="AD47" i="2"/>
  <c r="AF46" i="2"/>
  <c r="AE46" i="2"/>
  <c r="AD46" i="2"/>
  <c r="AF45" i="2"/>
  <c r="AE45" i="2"/>
  <c r="AD45" i="2"/>
  <c r="AF44" i="2"/>
  <c r="AE44" i="2"/>
  <c r="AD44" i="2"/>
  <c r="AF43" i="2"/>
  <c r="AE43" i="2"/>
  <c r="AD43" i="2"/>
  <c r="AF42" i="2"/>
  <c r="AE42" i="2"/>
  <c r="AD42" i="2"/>
  <c r="AF41" i="2"/>
  <c r="AE41" i="2"/>
  <c r="AD41" i="2"/>
  <c r="AF40" i="2"/>
  <c r="AE40" i="2"/>
  <c r="AD40" i="2"/>
  <c r="AF39" i="2"/>
  <c r="AE39" i="2"/>
  <c r="AD39" i="2"/>
  <c r="AF38" i="2"/>
  <c r="AE38" i="2"/>
  <c r="AD38" i="2"/>
  <c r="AF37" i="2"/>
  <c r="AE37" i="2"/>
  <c r="AD37" i="2"/>
  <c r="AF36" i="2"/>
  <c r="AE36" i="2"/>
  <c r="AD36" i="2"/>
  <c r="AF35" i="2"/>
  <c r="AE35" i="2"/>
  <c r="AD35" i="2"/>
  <c r="AF34" i="2"/>
  <c r="AE34" i="2"/>
  <c r="AD34" i="2"/>
  <c r="AF33" i="2"/>
  <c r="AE33" i="2"/>
  <c r="AD33" i="2"/>
  <c r="AF32" i="2"/>
  <c r="AE32" i="2"/>
  <c r="AD32" i="2"/>
  <c r="AF31" i="2"/>
  <c r="AE31" i="2"/>
  <c r="AD31" i="2"/>
  <c r="AF30" i="2"/>
  <c r="AE30" i="2"/>
  <c r="AD30" i="2"/>
  <c r="AF29" i="2"/>
  <c r="AE29" i="2"/>
  <c r="AD29" i="2"/>
  <c r="AF28" i="2"/>
  <c r="AE28" i="2"/>
  <c r="AD28" i="2"/>
  <c r="AF27" i="2"/>
  <c r="AE27" i="2"/>
  <c r="AD27" i="2"/>
  <c r="AF26" i="2"/>
  <c r="AE26" i="2"/>
  <c r="AD26" i="2"/>
  <c r="AF25" i="2"/>
  <c r="AE25" i="2"/>
  <c r="AD25" i="2"/>
  <c r="AF24" i="2"/>
  <c r="AE24" i="2"/>
  <c r="AD24" i="2"/>
  <c r="AF23" i="2"/>
  <c r="AE23" i="2"/>
  <c r="AD23" i="2"/>
  <c r="AF22" i="2"/>
  <c r="AE22" i="2"/>
  <c r="AD22" i="2"/>
  <c r="AF21" i="2"/>
  <c r="AE21" i="2"/>
  <c r="AD21" i="2"/>
  <c r="AF20" i="2"/>
  <c r="AE20" i="2"/>
  <c r="AD20" i="2"/>
  <c r="AF19" i="2"/>
  <c r="AE19" i="2"/>
  <c r="AD19" i="2"/>
  <c r="AF18" i="2"/>
  <c r="AE18" i="2"/>
  <c r="AD18" i="2"/>
  <c r="AF17" i="2"/>
  <c r="AE17" i="2"/>
  <c r="AD17" i="2"/>
  <c r="AF16" i="2"/>
  <c r="AE16" i="2"/>
  <c r="AD16" i="2"/>
  <c r="AF15" i="2"/>
  <c r="AE15" i="2"/>
  <c r="AD15" i="2"/>
  <c r="AF14" i="2"/>
  <c r="AE14" i="2"/>
  <c r="AD14" i="2"/>
  <c r="AF13" i="2"/>
  <c r="AE13" i="2"/>
  <c r="AD13" i="2"/>
  <c r="AF12" i="2"/>
  <c r="AE12" i="2"/>
  <c r="AD12" i="2"/>
  <c r="AF11" i="2"/>
  <c r="AE11" i="2"/>
  <c r="AD11" i="2"/>
  <c r="AF10" i="2"/>
  <c r="AE10" i="2"/>
  <c r="AD10" i="2"/>
  <c r="AF9" i="2"/>
  <c r="AE9" i="2"/>
  <c r="AD9" i="2"/>
  <c r="AF8" i="2"/>
  <c r="AE8" i="2"/>
  <c r="AD8" i="2"/>
  <c r="AF7" i="2"/>
  <c r="AE7" i="2"/>
  <c r="AD7" i="2"/>
  <c r="AF6" i="2"/>
  <c r="AE6" i="2"/>
  <c r="AD6" i="2"/>
  <c r="AF5" i="2"/>
  <c r="AE5" i="2"/>
  <c r="AD5" i="2"/>
  <c r="AF4" i="2"/>
  <c r="AE4" i="2"/>
  <c r="AD4" i="2"/>
  <c r="AF5" i="1"/>
  <c r="AF6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F85" i="1"/>
  <c r="AF86" i="1"/>
  <c r="AF87" i="1"/>
  <c r="AF88" i="1"/>
  <c r="AF89" i="1"/>
  <c r="AF90" i="1"/>
  <c r="AF91" i="1"/>
  <c r="AF92" i="1"/>
  <c r="AF93" i="1"/>
  <c r="AF94" i="1"/>
  <c r="AF95" i="1"/>
  <c r="AF96" i="1"/>
  <c r="AF97" i="1"/>
  <c r="AF98" i="1"/>
  <c r="AF99" i="1"/>
  <c r="AF100" i="1"/>
  <c r="AF101" i="1"/>
  <c r="AF102" i="1"/>
  <c r="AF103" i="1"/>
  <c r="AF104" i="1"/>
  <c r="AF105" i="1"/>
  <c r="AF106" i="1"/>
  <c r="AF107" i="1"/>
  <c r="AF108" i="1"/>
  <c r="AF109" i="1"/>
  <c r="AF110" i="1"/>
  <c r="AF111" i="1"/>
  <c r="AF112" i="1"/>
  <c r="AF113" i="1"/>
  <c r="AF114" i="1"/>
  <c r="AF4" i="1"/>
  <c r="AE5" i="1"/>
  <c r="AE6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8" i="1"/>
  <c r="AE89" i="1"/>
  <c r="AE90" i="1"/>
  <c r="AE91" i="1"/>
  <c r="AE92" i="1"/>
  <c r="AE93" i="1"/>
  <c r="AE94" i="1"/>
  <c r="AE95" i="1"/>
  <c r="AE96" i="1"/>
  <c r="AE97" i="1"/>
  <c r="AE98" i="1"/>
  <c r="AE99" i="1"/>
  <c r="AE100" i="1"/>
  <c r="AE101" i="1"/>
  <c r="AE102" i="1"/>
  <c r="AE103" i="1"/>
  <c r="AE104" i="1"/>
  <c r="AE105" i="1"/>
  <c r="AE106" i="1"/>
  <c r="AE107" i="1"/>
  <c r="AE108" i="1"/>
  <c r="AE109" i="1"/>
  <c r="AE110" i="1"/>
  <c r="AE111" i="1"/>
  <c r="AE112" i="1"/>
  <c r="AE113" i="1"/>
  <c r="AE114" i="1"/>
  <c r="AE4" i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4" i="1"/>
</calcChain>
</file>

<file path=xl/sharedStrings.xml><?xml version="1.0" encoding="utf-8"?>
<sst xmlns="http://schemas.openxmlformats.org/spreadsheetml/2006/main" count="537" uniqueCount="203">
  <si>
    <t>Регион</t>
  </si>
  <si>
    <t>Город доставки</t>
  </si>
  <si>
    <t>Астраханская область</t>
  </si>
  <si>
    <t>Астрахань</t>
  </si>
  <si>
    <t>Белгородская область</t>
  </si>
  <si>
    <t>Белгород</t>
  </si>
  <si>
    <t>Брянская область</t>
  </si>
  <si>
    <t>Брянск</t>
  </si>
  <si>
    <t>Новгородская область</t>
  </si>
  <si>
    <t>Великий Новгород</t>
  </si>
  <si>
    <t>Владимирская область</t>
  </si>
  <si>
    <t>Владимир</t>
  </si>
  <si>
    <t>Волгоградская область</t>
  </si>
  <si>
    <t>Волгоград</t>
  </si>
  <si>
    <t>Вологодская область</t>
  </si>
  <si>
    <t>Вологда</t>
  </si>
  <si>
    <t>Воронежская область</t>
  </si>
  <si>
    <t>Воронеж</t>
  </si>
  <si>
    <t>г. Санкт-Петербург</t>
  </si>
  <si>
    <t>Свердловская область</t>
  </si>
  <si>
    <t>Екатеринбург</t>
  </si>
  <si>
    <t>Ивановская область</t>
  </si>
  <si>
    <t>Иваново</t>
  </si>
  <si>
    <t>Удмуртская Республика</t>
  </si>
  <si>
    <t>Ижевск</t>
  </si>
  <si>
    <t>Республика Марий Эл</t>
  </si>
  <si>
    <t>Йошкар-Ола</t>
  </si>
  <si>
    <t xml:space="preserve">Республика Татарстан </t>
  </si>
  <si>
    <t>Казань</t>
  </si>
  <si>
    <t>Калининградская область</t>
  </si>
  <si>
    <t>Калининград</t>
  </si>
  <si>
    <t>Калужская область</t>
  </si>
  <si>
    <t>Калуга</t>
  </si>
  <si>
    <t>Кировская область</t>
  </si>
  <si>
    <t>Киров</t>
  </si>
  <si>
    <t>Краснодарский край</t>
  </si>
  <si>
    <t>Краснодар</t>
  </si>
  <si>
    <t>Курская область</t>
  </si>
  <si>
    <t>Курск</t>
  </si>
  <si>
    <t>Липецкая область</t>
  </si>
  <si>
    <t>Липецк</t>
  </si>
  <si>
    <t>Республика Беларусь</t>
  </si>
  <si>
    <t>Минск</t>
  </si>
  <si>
    <t>Московская область/ Москва</t>
  </si>
  <si>
    <t>Москва</t>
  </si>
  <si>
    <t>Нижегородская область</t>
  </si>
  <si>
    <t>Нижний-Новгород</t>
  </si>
  <si>
    <t>Орловская область</t>
  </si>
  <si>
    <t>Орёл</t>
  </si>
  <si>
    <t>Оренбургская область</t>
  </si>
  <si>
    <t>Оренбург</t>
  </si>
  <si>
    <t>Пензенская область</t>
  </si>
  <si>
    <t>Пенза</t>
  </si>
  <si>
    <t>Пермский край</t>
  </si>
  <si>
    <t>Пермь</t>
  </si>
  <si>
    <t>Псковская область</t>
  </si>
  <si>
    <t>Псков</t>
  </si>
  <si>
    <t>Ростовская область</t>
  </si>
  <si>
    <t>Ростов на Дону</t>
  </si>
  <si>
    <t>Рязанская область</t>
  </si>
  <si>
    <t>Рязань</t>
  </si>
  <si>
    <t>Самарская область</t>
  </si>
  <si>
    <t>Самара</t>
  </si>
  <si>
    <t>Республика Мордовия</t>
  </si>
  <si>
    <t>Саранск</t>
  </si>
  <si>
    <t>Саратовская область</t>
  </si>
  <si>
    <t>Саратов</t>
  </si>
  <si>
    <t>г. Севастополь</t>
  </si>
  <si>
    <t>Севастополь</t>
  </si>
  <si>
    <t>Смоленская область</t>
  </si>
  <si>
    <t>Смоленск</t>
  </si>
  <si>
    <t>Ставропольский край</t>
  </si>
  <si>
    <t>Ставрополь</t>
  </si>
  <si>
    <t>Тамбовская область</t>
  </si>
  <si>
    <t>Тамбов</t>
  </si>
  <si>
    <t>Тверская область</t>
  </si>
  <si>
    <t>Тверь</t>
  </si>
  <si>
    <t>Казахстан</t>
  </si>
  <si>
    <t>Темиртау и Караганда</t>
  </si>
  <si>
    <t>Тульская область</t>
  </si>
  <si>
    <t>Тула</t>
  </si>
  <si>
    <t>Ульяновская область</t>
  </si>
  <si>
    <t>Ульяновск</t>
  </si>
  <si>
    <t>Республика Башкортостан</t>
  </si>
  <si>
    <t>Уфа</t>
  </si>
  <si>
    <t>Республика Крым/Феодосия</t>
  </si>
  <si>
    <t>Феодосия</t>
  </si>
  <si>
    <t>Чувашская Республика</t>
  </si>
  <si>
    <t>Чебоксары</t>
  </si>
  <si>
    <t>Челябинская область</t>
  </si>
  <si>
    <t>Челябинск</t>
  </si>
  <si>
    <t>Ярославская область</t>
  </si>
  <si>
    <t>Ярославль</t>
  </si>
  <si>
    <t xml:space="preserve">Тольятти </t>
  </si>
  <si>
    <t xml:space="preserve">Самарская область </t>
  </si>
  <si>
    <t>Таганргог</t>
  </si>
  <si>
    <t>Темрюк</t>
  </si>
  <si>
    <t>Тюменьская область</t>
  </si>
  <si>
    <t>Тобольск</t>
  </si>
  <si>
    <t>Томская область</t>
  </si>
  <si>
    <t>Томск</t>
  </si>
  <si>
    <t>Тюмень</t>
  </si>
  <si>
    <t xml:space="preserve">Архангельская область </t>
  </si>
  <si>
    <t>Архангельск</t>
  </si>
  <si>
    <t xml:space="preserve">Нижегородская область </t>
  </si>
  <si>
    <t xml:space="preserve">Арзамас </t>
  </si>
  <si>
    <t xml:space="preserve">Приморский край </t>
  </si>
  <si>
    <t xml:space="preserve">Артем </t>
  </si>
  <si>
    <t>Азнакаево</t>
  </si>
  <si>
    <t>Бугульма</t>
  </si>
  <si>
    <t xml:space="preserve">Алтайский край </t>
  </si>
  <si>
    <t>Барнаул</t>
  </si>
  <si>
    <t xml:space="preserve">Калининградская область </t>
  </si>
  <si>
    <t>Балтийск</t>
  </si>
  <si>
    <t xml:space="preserve">Пермский край </t>
  </si>
  <si>
    <t>Березники</t>
  </si>
  <si>
    <t xml:space="preserve">Амурская область </t>
  </si>
  <si>
    <t xml:space="preserve">Благовещенск </t>
  </si>
  <si>
    <t xml:space="preserve">Воронежская область </t>
  </si>
  <si>
    <t>Богучар</t>
  </si>
  <si>
    <t xml:space="preserve">Иркутская область </t>
  </si>
  <si>
    <t>Братск</t>
  </si>
  <si>
    <t xml:space="preserve">Оренбургская область </t>
  </si>
  <si>
    <t xml:space="preserve">Бугуруслан </t>
  </si>
  <si>
    <t>Орск</t>
  </si>
  <si>
    <t xml:space="preserve">Свердловская область </t>
  </si>
  <si>
    <t>Верхняя Пышма</t>
  </si>
  <si>
    <t xml:space="preserve">Республика Марий Эл </t>
  </si>
  <si>
    <t>Волжск</t>
  </si>
  <si>
    <t xml:space="preserve">Волгоградская область </t>
  </si>
  <si>
    <t xml:space="preserve">Волжский </t>
  </si>
  <si>
    <t xml:space="preserve">Удмуртская республика </t>
  </si>
  <si>
    <t>Воткинск</t>
  </si>
  <si>
    <t xml:space="preserve">Ленинградская область </t>
  </si>
  <si>
    <t xml:space="preserve">Выборг </t>
  </si>
  <si>
    <t xml:space="preserve">Гатчина </t>
  </si>
  <si>
    <t xml:space="preserve">Краснодарский край </t>
  </si>
  <si>
    <t xml:space="preserve">Геленджик </t>
  </si>
  <si>
    <t>Губаха</t>
  </si>
  <si>
    <t xml:space="preserve">Дзержинск </t>
  </si>
  <si>
    <t>Димитровград</t>
  </si>
  <si>
    <t>Долгопрудный</t>
  </si>
  <si>
    <t xml:space="preserve">Ейск </t>
  </si>
  <si>
    <t xml:space="preserve">Липецкая область </t>
  </si>
  <si>
    <t>Елец</t>
  </si>
  <si>
    <t xml:space="preserve">Ставропольский край </t>
  </si>
  <si>
    <t xml:space="preserve">Ессентуки </t>
  </si>
  <si>
    <t xml:space="preserve">Жигулёвск </t>
  </si>
  <si>
    <t>Железноводск</t>
  </si>
  <si>
    <t>Зеленоградск</t>
  </si>
  <si>
    <t>Златоуст</t>
  </si>
  <si>
    <t>Каменск-Шахтинскский</t>
  </si>
  <si>
    <t>Каменск-Уральский</t>
  </si>
  <si>
    <t>Качканар</t>
  </si>
  <si>
    <t>Кемерово</t>
  </si>
  <si>
    <t>Кемеровская обл.</t>
  </si>
  <si>
    <t xml:space="preserve">Кисловодск </t>
  </si>
  <si>
    <t xml:space="preserve">Лыткарино </t>
  </si>
  <si>
    <t>Магнитогорск</t>
  </si>
  <si>
    <t>Междуреченск</t>
  </si>
  <si>
    <t>Мурманск</t>
  </si>
  <si>
    <t>Мурманская обл</t>
  </si>
  <si>
    <t>Нижний Тагил</t>
  </si>
  <si>
    <t xml:space="preserve">Свердловская обл </t>
  </si>
  <si>
    <t>Новокузнецк</t>
  </si>
  <si>
    <t>Новосибирск</t>
  </si>
  <si>
    <t>Новосибирская обл</t>
  </si>
  <si>
    <t>Новороссийск</t>
  </si>
  <si>
    <t>Ноябрьск</t>
  </si>
  <si>
    <t>Обнинск</t>
  </si>
  <si>
    <t>Омск</t>
  </si>
  <si>
    <t>Омская обл</t>
  </si>
  <si>
    <t>Пятигорск</t>
  </si>
  <si>
    <t>Соликамск</t>
  </si>
  <si>
    <t>Хабаровск</t>
  </si>
  <si>
    <t>Хабаровский край</t>
  </si>
  <si>
    <t>Ханты-Мансийск</t>
  </si>
  <si>
    <t>ХМАО</t>
  </si>
  <si>
    <t>Элиста</t>
  </si>
  <si>
    <t>Республика Калмыкия</t>
  </si>
  <si>
    <t>Энгельс</t>
  </si>
  <si>
    <t>Московская область (Балашиха, Реутов, Королев, Ногинск, Электросталь, Павловский Пассад, Орехово-Зуево, Егорьевск, Шатура, Рошаль)</t>
  </si>
  <si>
    <t>Московская область (Серпухов, Чехов, Климовск, Подольск, Наро-Фоминск, Ступино, Кашира, Озёры)</t>
  </si>
  <si>
    <t xml:space="preserve">Московская область (Солнечногорск, Клин, Красногорск, Истра, Волоколамск, Лотошино. Шаховская, Руза) </t>
  </si>
  <si>
    <t>Московская область (Щелково, Фрязино, Ивантеевка, Пушкино, Сергиев-Посад, Мытищи, Долгопрудный, Лобня, Химки, Дмитров, Дубна)</t>
  </si>
  <si>
    <t>Московская область Одинцово, Краснознаменск, Можайск, (Люберцы, Видное, Раменское, Жуковский, Воскресенск, Коломна, Зарайск, Луховцы)</t>
  </si>
  <si>
    <t>ЯНАО</t>
  </si>
  <si>
    <t>Лабытнанги</t>
  </si>
  <si>
    <t>Гермес</t>
  </si>
  <si>
    <t>ГТС</t>
  </si>
  <si>
    <t>Траско</t>
  </si>
  <si>
    <t>ARZGROUP</t>
  </si>
  <si>
    <t>В2В-ТРАНС</t>
  </si>
  <si>
    <t>Кам Транс</t>
  </si>
  <si>
    <t>СоюзТранс</t>
  </si>
  <si>
    <t>Урал</t>
  </si>
  <si>
    <t>РостАвтоПартнер</t>
  </si>
  <si>
    <t xml:space="preserve"> 5 тонн с НДС</t>
  </si>
  <si>
    <t xml:space="preserve"> 10 тонн с НДС</t>
  </si>
  <si>
    <t xml:space="preserve"> 20 тонн с НДС</t>
  </si>
  <si>
    <t>Моя Цена</t>
  </si>
  <si>
    <t>MIN</t>
  </si>
  <si>
    <t>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</si>
</sst>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1" fontId="0" fillId="0" borderId="0" xfId="0" applyNumberFormat="1"/>
    <xf numFmtId="1" fontId="0" fillId="0" borderId="1" xfId="0" applyNumberFormat="1" applyBorder="1"/>
    <xf numFmtId="1" fontId="0" fillId="0" borderId="4" xfId="0" applyNumberFormat="1" applyBorder="1"/>
    <xf numFmtId="1" fontId="0" fillId="0" borderId="21" xfId="0" applyNumberFormat="1" applyBorder="1"/>
    <xf numFmtId="1" fontId="0" fillId="0" borderId="22" xfId="0" applyNumberFormat="1" applyBorder="1"/>
    <xf numFmtId="1" fontId="0" fillId="0" borderId="14" xfId="0" applyNumberFormat="1" applyBorder="1"/>
    <xf numFmtId="1" fontId="0" fillId="0" borderId="16" xfId="0" applyNumberFormat="1" applyBorder="1"/>
    <xf numFmtId="1" fontId="0" fillId="0" borderId="17" xfId="0" applyNumberFormat="1" applyBorder="1"/>
    <xf numFmtId="1" fontId="1" fillId="0" borderId="0" xfId="0" applyNumberFormat="1" applyFont="1" applyAlignment="1">
      <alignment horizontal="center"/>
    </xf>
    <xf numFmtId="1" fontId="0" fillId="2" borderId="2" xfId="0" applyNumberFormat="1" applyFill="1" applyBorder="1"/>
    <xf numFmtId="1" fontId="0" fillId="2" borderId="9" xfId="0" applyNumberFormat="1" applyFill="1" applyBorder="1"/>
    <xf numFmtId="1" fontId="0" fillId="2" borderId="12" xfId="0" applyNumberFormat="1" applyFill="1" applyBorder="1" applyAlignment="1">
      <alignment wrapText="1"/>
    </xf>
    <xf numFmtId="1" fontId="0" fillId="2" borderId="2" xfId="0" applyNumberFormat="1" applyFill="1" applyBorder="1" applyAlignment="1">
      <alignment wrapText="1"/>
    </xf>
    <xf numFmtId="1" fontId="0" fillId="2" borderId="13" xfId="0" applyNumberFormat="1" applyFill="1" applyBorder="1" applyAlignment="1">
      <alignment wrapText="1"/>
    </xf>
    <xf numFmtId="1" fontId="0" fillId="2" borderId="19" xfId="0" applyNumberFormat="1" applyFill="1" applyBorder="1" applyAlignment="1">
      <alignment wrapText="1"/>
    </xf>
    <xf numFmtId="1" fontId="0" fillId="2" borderId="20" xfId="0" applyNumberFormat="1" applyFill="1" applyBorder="1" applyAlignment="1">
      <alignment wrapText="1"/>
    </xf>
    <xf numFmtId="1" fontId="0" fillId="2" borderId="23" xfId="0" applyNumberFormat="1" applyFill="1" applyBorder="1" applyAlignment="1">
      <alignment wrapText="1"/>
    </xf>
    <xf numFmtId="1" fontId="0" fillId="0" borderId="3" xfId="0" applyNumberFormat="1" applyBorder="1"/>
    <xf numFmtId="1" fontId="0" fillId="0" borderId="15" xfId="0" applyNumberFormat="1" applyBorder="1"/>
    <xf numFmtId="1" fontId="0" fillId="0" borderId="24" xfId="0" applyNumberFormat="1" applyBorder="1"/>
    <xf numFmtId="1" fontId="2" fillId="3" borderId="1" xfId="0" applyNumberFormat="1" applyFont="1" applyFill="1" applyBorder="1" applyAlignment="1">
      <alignment horizontal="right"/>
    </xf>
    <xf numFmtId="1" fontId="0" fillId="0" borderId="23" xfId="0" applyNumberFormat="1" applyBorder="1"/>
    <xf numFmtId="1" fontId="2" fillId="3" borderId="1" xfId="0" applyNumberFormat="1" applyFont="1" applyFill="1" applyBorder="1"/>
    <xf numFmtId="1" fontId="0" fillId="0" borderId="14" xfId="0" applyNumberFormat="1" applyBorder="1" applyAlignment="1">
      <alignment wrapText="1"/>
    </xf>
    <xf numFmtId="1" fontId="0" fillId="0" borderId="1" xfId="0" applyNumberFormat="1" applyBorder="1" applyAlignment="1">
      <alignment wrapText="1"/>
    </xf>
    <xf numFmtId="1" fontId="0" fillId="0" borderId="15" xfId="0" applyNumberFormat="1" applyBorder="1" applyAlignment="1">
      <alignment wrapText="1"/>
    </xf>
    <xf numFmtId="1" fontId="0" fillId="0" borderId="3" xfId="0" applyNumberFormat="1" applyBorder="1" applyAlignment="1">
      <alignment wrapText="1"/>
    </xf>
    <xf numFmtId="1" fontId="0" fillId="0" borderId="0" xfId="0" applyNumberFormat="1" applyAlignment="1">
      <alignment wrapText="1"/>
    </xf>
    <xf numFmtId="1" fontId="0" fillId="0" borderId="18" xfId="0" applyNumberFormat="1" applyBorder="1"/>
    <xf numFmtId="1" fontId="0" fillId="0" borderId="25" xfId="0" applyNumberFormat="1" applyBorder="1"/>
    <xf numFmtId="1" fontId="0" fillId="2" borderId="11" xfId="0" applyNumberFormat="1" applyFill="1" applyBorder="1" applyAlignment="1">
      <alignment wrapText="1"/>
    </xf>
    <xf numFmtId="1" fontId="0" fillId="2" borderId="1" xfId="0" applyNumberFormat="1" applyFill="1" applyBorder="1" applyAlignment="1">
      <alignment wrapText="1"/>
    </xf>
    <xf numFmtId="1" fontId="1" fillId="0" borderId="30" xfId="0" applyNumberFormat="1" applyFont="1" applyBorder="1" applyAlignment="1">
      <alignment horizontal="center"/>
    </xf>
    <xf numFmtId="1" fontId="1" fillId="0" borderId="27" xfId="0" applyNumberFormat="1" applyFont="1" applyBorder="1" applyAlignment="1">
      <alignment horizontal="center"/>
    </xf>
    <xf numFmtId="1" fontId="1" fillId="0" borderId="28" xfId="0" applyNumberFormat="1" applyFont="1" applyBorder="1" applyAlignment="1">
      <alignment horizontal="center"/>
    </xf>
    <xf numFmtId="1" fontId="1" fillId="0" borderId="26" xfId="0" applyNumberFormat="1" applyFont="1" applyBorder="1" applyAlignment="1">
      <alignment horizontal="center"/>
    </xf>
    <xf numFmtId="1" fontId="1" fillId="0" borderId="6" xfId="0" applyNumberFormat="1" applyFont="1" applyBorder="1" applyAlignment="1">
      <alignment horizontal="center"/>
    </xf>
    <xf numFmtId="1" fontId="1" fillId="0" borderId="7" xfId="0" applyNumberFormat="1" applyFont="1" applyBorder="1" applyAlignment="1">
      <alignment horizontal="center"/>
    </xf>
    <xf numFmtId="1" fontId="1" fillId="0" borderId="8" xfId="0" applyNumberFormat="1" applyFont="1" applyBorder="1" applyAlignment="1">
      <alignment horizontal="center"/>
    </xf>
    <xf numFmtId="1" fontId="1" fillId="0" borderId="5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1" fontId="0" fillId="0" borderId="3" xfId="0" applyNumberFormat="1" applyBorder="1" applyAlignment="1">
      <alignment horizontal="center" vertical="center" wrapText="1"/>
    </xf>
    <xf numFmtId="1" fontId="0" fillId="0" borderId="10" xfId="0" applyNumberFormat="1" applyBorder="1" applyAlignment="1">
      <alignment horizontal="center" vertical="center" wrapText="1"/>
    </xf>
    <xf numFmtId="1" fontId="1" fillId="0" borderId="29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0" fillId="2" borderId="9" xfId="0" applyNumberFormat="1" applyFill="1" applyBorder="1" applyAlignment="1">
      <alignment wrapText="1"/>
    </xf>
    <xf numFmtId="1" fontId="0" fillId="2" borderId="14" xfId="0" applyNumberFormat="1" applyFill="1" applyBorder="1" applyAlignment="1">
      <alignment wrapText="1"/>
    </xf>
    <xf numFmtId="1" fontId="0" fillId="0" borderId="31" xfId="0" applyNumberFormat="1" applyBorder="1"/>
    <xf numFmtId="1" fontId="0" fillId="0" borderId="32" xfId="0" applyNumberFormat="1" applyBorder="1"/>
    <xf numFmtId="1" fontId="0" fillId="0" borderId="19" xfId="0" applyNumberFormat="1" applyBorder="1"/>
    <xf numFmtId="1" fontId="0" fillId="0" borderId="20" xfId="0" applyNumberFormat="1" applyBorder="1"/>
    <xf numFmtId="1" fontId="0" fillId="0" borderId="12" xfId="0" applyNumberFormat="1" applyBorder="1"/>
    <xf numFmtId="1" fontId="0" fillId="0" borderId="2" xfId="0" applyNumberFormat="1" applyBorder="1"/>
  </cellXfs>
  <cellStyles count="1">
    <cellStyle name="Обычный" xfId="0" builtinId="0"/>
  </cellStyles>
  <dxfs count="4"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14"/>
  <sheetViews>
    <sheetView topLeftCell="C1" zoomScale="85" zoomScaleNormal="85" workbookViewId="0">
      <pane ySplit="1" topLeftCell="A3" activePane="bottomLeft" state="frozen"/>
      <selection pane="bottomLeft" activeCell="C3" sqref="C3"/>
    </sheetView>
  </sheetViews>
  <sheetFormatPr defaultRowHeight="15" x14ac:dyDescent="0.25"/>
  <cols>
    <col min="1" max="1" width="27.85546875" style="1" hidden="1" customWidth="1"/>
    <col min="2" max="2" width="21.42578125" style="1" hidden="1" customWidth="1"/>
    <col min="3" max="13" width="9.85546875" style="1" customWidth="1"/>
    <col min="14" max="14" width="11.140625" style="1" customWidth="1"/>
    <col min="15" max="29" width="9.85546875" style="1" customWidth="1"/>
    <col min="30" max="38" width="0" style="1" hidden="1" customWidth="1"/>
    <col min="39" max="16384" width="9.140625" style="1"/>
  </cols>
  <sheetData>
    <row r="1" spans="1:38" ht="30" hidden="1" customHeight="1" thickBot="1" x14ac:dyDescent="0.4">
      <c r="A1" s="40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</row>
    <row r="2" spans="1:38" ht="30" hidden="1" customHeight="1" thickBot="1" x14ac:dyDescent="0.4">
      <c r="A2" s="9"/>
      <c r="B2" s="9"/>
      <c r="C2" s="37" t="s">
        <v>188</v>
      </c>
      <c r="D2" s="38"/>
      <c r="E2" s="39"/>
      <c r="F2" s="37" t="s">
        <v>189</v>
      </c>
      <c r="G2" s="38"/>
      <c r="H2" s="39"/>
      <c r="I2" s="37" t="s">
        <v>190</v>
      </c>
      <c r="J2" s="38"/>
      <c r="K2" s="39"/>
      <c r="L2" s="37" t="s">
        <v>191</v>
      </c>
      <c r="M2" s="38"/>
      <c r="N2" s="39"/>
      <c r="O2" s="37" t="s">
        <v>192</v>
      </c>
      <c r="P2" s="38"/>
      <c r="Q2" s="38"/>
      <c r="R2" s="36" t="s">
        <v>193</v>
      </c>
      <c r="S2" s="34"/>
      <c r="T2" s="35"/>
      <c r="U2" s="36" t="s">
        <v>194</v>
      </c>
      <c r="V2" s="34"/>
      <c r="W2" s="35"/>
      <c r="X2" s="36" t="s">
        <v>195</v>
      </c>
      <c r="Y2" s="34"/>
      <c r="Z2" s="44"/>
      <c r="AA2" s="45" t="s">
        <v>196</v>
      </c>
      <c r="AB2" s="45"/>
      <c r="AC2" s="45"/>
      <c r="AD2" s="33" t="s">
        <v>200</v>
      </c>
      <c r="AE2" s="34"/>
      <c r="AF2" s="35"/>
      <c r="AG2" s="36" t="s">
        <v>201</v>
      </c>
      <c r="AH2" s="34"/>
      <c r="AI2" s="35"/>
      <c r="AJ2" s="36" t="s">
        <v>202</v>
      </c>
      <c r="AK2" s="34"/>
      <c r="AL2" s="35"/>
    </row>
    <row r="3" spans="1:38" ht="30.75" thickBot="1" x14ac:dyDescent="0.3">
      <c r="A3" s="10" t="s">
        <v>0</v>
      </c>
      <c r="B3" s="11" t="s">
        <v>1</v>
      </c>
      <c r="C3" s="12" t="s">
        <v>197</v>
      </c>
      <c r="D3" s="13" t="s">
        <v>198</v>
      </c>
      <c r="E3" s="14" t="s">
        <v>199</v>
      </c>
      <c r="F3" s="12" t="s">
        <v>197</v>
      </c>
      <c r="G3" s="13" t="s">
        <v>198</v>
      </c>
      <c r="H3" s="14" t="s">
        <v>199</v>
      </c>
      <c r="I3" s="12" t="s">
        <v>197</v>
      </c>
      <c r="J3" s="13" t="s">
        <v>198</v>
      </c>
      <c r="K3" s="14" t="s">
        <v>199</v>
      </c>
      <c r="L3" s="12" t="s">
        <v>197</v>
      </c>
      <c r="M3" s="13" t="s">
        <v>198</v>
      </c>
      <c r="N3" s="14" t="s">
        <v>199</v>
      </c>
      <c r="O3" s="15" t="s">
        <v>197</v>
      </c>
      <c r="P3" s="16" t="s">
        <v>198</v>
      </c>
      <c r="Q3" s="17" t="s">
        <v>199</v>
      </c>
      <c r="R3" s="12" t="s">
        <v>197</v>
      </c>
      <c r="S3" s="13" t="s">
        <v>198</v>
      </c>
      <c r="T3" s="14" t="s">
        <v>199</v>
      </c>
      <c r="U3" s="12" t="s">
        <v>197</v>
      </c>
      <c r="V3" s="13" t="s">
        <v>198</v>
      </c>
      <c r="W3" s="14" t="s">
        <v>199</v>
      </c>
      <c r="X3" s="15" t="s">
        <v>197</v>
      </c>
      <c r="Y3" s="16" t="s">
        <v>198</v>
      </c>
      <c r="Z3" s="17" t="s">
        <v>199</v>
      </c>
      <c r="AA3" s="32" t="s">
        <v>197</v>
      </c>
      <c r="AB3" s="32" t="s">
        <v>198</v>
      </c>
      <c r="AC3" s="32" t="s">
        <v>199</v>
      </c>
      <c r="AD3" s="31" t="s">
        <v>197</v>
      </c>
      <c r="AE3" s="13" t="s">
        <v>198</v>
      </c>
      <c r="AF3" s="14" t="s">
        <v>199</v>
      </c>
      <c r="AG3" s="12" t="s">
        <v>197</v>
      </c>
      <c r="AH3" s="13" t="s">
        <v>198</v>
      </c>
      <c r="AI3" s="14" t="s">
        <v>199</v>
      </c>
      <c r="AJ3" s="12" t="s">
        <v>197</v>
      </c>
      <c r="AK3" s="13" t="s">
        <v>198</v>
      </c>
      <c r="AL3" s="14" t="s">
        <v>199</v>
      </c>
    </row>
    <row r="4" spans="1:38" x14ac:dyDescent="0.25">
      <c r="A4" s="2" t="s">
        <v>27</v>
      </c>
      <c r="B4" s="18" t="s">
        <v>108</v>
      </c>
      <c r="C4" s="6"/>
      <c r="D4" s="2"/>
      <c r="E4" s="19"/>
      <c r="F4" s="6">
        <v>11000</v>
      </c>
      <c r="G4" s="2">
        <v>14000</v>
      </c>
      <c r="H4" s="19">
        <v>18000</v>
      </c>
      <c r="I4" s="6"/>
      <c r="J4" s="2"/>
      <c r="K4" s="19"/>
      <c r="L4" s="6"/>
      <c r="M4" s="2"/>
      <c r="N4" s="18"/>
      <c r="O4" s="4">
        <v>22000</v>
      </c>
      <c r="P4" s="5">
        <v>27000</v>
      </c>
      <c r="Q4" s="20">
        <v>33000</v>
      </c>
      <c r="R4" s="6"/>
      <c r="S4" s="2"/>
      <c r="T4" s="19"/>
      <c r="U4" s="6">
        <v>17000</v>
      </c>
      <c r="V4" s="2">
        <v>20000</v>
      </c>
      <c r="W4" s="18">
        <v>24000</v>
      </c>
      <c r="X4" s="4">
        <v>18000</v>
      </c>
      <c r="Y4" s="5">
        <v>20000</v>
      </c>
      <c r="Z4" s="20">
        <v>26000</v>
      </c>
      <c r="AA4" s="2">
        <v>17864.867999999999</v>
      </c>
      <c r="AB4" s="21">
        <v>20416.991999999998</v>
      </c>
      <c r="AC4" s="21">
        <v>25521.24</v>
      </c>
      <c r="AD4" s="3">
        <f>AVERAGE(AA4,X4,U4,R4,O4,L4,I4,F4,C4)</f>
        <v>17172.973600000001</v>
      </c>
      <c r="AE4" s="2">
        <f>AVERAGE(AB4,Y4,V4,S4,P4,M4,J4,G4,D4)</f>
        <v>20283.398399999998</v>
      </c>
      <c r="AF4" s="2">
        <f>AVERAGE(AC4,Z4,W4,T4,Q4,N4,K4,H4,E4)</f>
        <v>25304.248</v>
      </c>
      <c r="AG4" s="2"/>
      <c r="AH4" s="2"/>
      <c r="AI4" s="2"/>
      <c r="AJ4" s="2"/>
      <c r="AK4" s="2"/>
      <c r="AL4" s="2"/>
    </row>
    <row r="5" spans="1:38" x14ac:dyDescent="0.25">
      <c r="A5" s="2" t="s">
        <v>104</v>
      </c>
      <c r="B5" s="18" t="s">
        <v>105</v>
      </c>
      <c r="C5" s="6"/>
      <c r="D5" s="2"/>
      <c r="E5" s="19"/>
      <c r="F5" s="6">
        <v>36000</v>
      </c>
      <c r="G5" s="2">
        <v>45000</v>
      </c>
      <c r="H5" s="19">
        <v>60000</v>
      </c>
      <c r="I5" s="6"/>
      <c r="J5" s="2"/>
      <c r="K5" s="19">
        <v>66000</v>
      </c>
      <c r="L5" s="6"/>
      <c r="M5" s="2"/>
      <c r="N5" s="18">
        <v>55000</v>
      </c>
      <c r="O5" s="6">
        <v>47000</v>
      </c>
      <c r="P5" s="2">
        <v>52000</v>
      </c>
      <c r="Q5" s="18">
        <v>57000</v>
      </c>
      <c r="R5" s="6"/>
      <c r="S5" s="2"/>
      <c r="T5" s="19"/>
      <c r="U5" s="6">
        <v>40000</v>
      </c>
      <c r="V5" s="2">
        <v>52000</v>
      </c>
      <c r="W5" s="18">
        <v>65000</v>
      </c>
      <c r="X5" s="6">
        <v>50000</v>
      </c>
      <c r="Y5" s="2">
        <v>54000</v>
      </c>
      <c r="Z5" s="18">
        <v>58000</v>
      </c>
      <c r="AA5" s="2">
        <v>36479.519999999997</v>
      </c>
      <c r="AB5" s="21">
        <v>41690.879999999997</v>
      </c>
      <c r="AC5" s="21">
        <v>52113.599999999999</v>
      </c>
      <c r="AD5" s="3">
        <f t="shared" ref="AD5:AD68" si="0">AVERAGE(AA5,X5,U5,R5,O5,L5,I5,F5,C5)</f>
        <v>41895.903999999995</v>
      </c>
      <c r="AE5" s="2">
        <f t="shared" ref="AE5:AE68" si="1">AVERAGE(AB5,Y5,V5,S5,P5,M5,J5,G5,D5)</f>
        <v>48938.175999999999</v>
      </c>
      <c r="AF5" s="2">
        <f t="shared" ref="AF5:AF68" si="2">AVERAGE(AC5,Z5,W5,T5,Q5,N5,K5,H5,E5)</f>
        <v>59016.228571428568</v>
      </c>
      <c r="AG5" s="2"/>
      <c r="AH5" s="2"/>
      <c r="AI5" s="2"/>
      <c r="AJ5" s="2"/>
      <c r="AK5" s="2"/>
      <c r="AL5" s="2"/>
    </row>
    <row r="6" spans="1:38" x14ac:dyDescent="0.25">
      <c r="A6" s="2" t="s">
        <v>106</v>
      </c>
      <c r="B6" s="18" t="s">
        <v>107</v>
      </c>
      <c r="C6" s="6"/>
      <c r="D6" s="2"/>
      <c r="E6" s="19"/>
      <c r="F6" s="6">
        <v>576000</v>
      </c>
      <c r="G6" s="2">
        <v>720000</v>
      </c>
      <c r="H6" s="19">
        <v>960000</v>
      </c>
      <c r="I6" s="6"/>
      <c r="J6" s="2"/>
      <c r="K6" s="19"/>
      <c r="L6" s="6"/>
      <c r="M6" s="2"/>
      <c r="N6" s="18"/>
      <c r="O6" s="6">
        <v>390000</v>
      </c>
      <c r="P6" s="2">
        <v>440000</v>
      </c>
      <c r="Q6" s="18">
        <v>470000</v>
      </c>
      <c r="R6" s="6"/>
      <c r="S6" s="2"/>
      <c r="T6" s="19">
        <v>550000</v>
      </c>
      <c r="U6" s="6">
        <v>400000</v>
      </c>
      <c r="V6" s="2">
        <v>550000</v>
      </c>
      <c r="W6" s="18">
        <v>710000</v>
      </c>
      <c r="X6" s="6">
        <v>620000</v>
      </c>
      <c r="Y6" s="2">
        <v>650000</v>
      </c>
      <c r="Z6" s="18">
        <v>700000</v>
      </c>
      <c r="AA6" s="2">
        <v>625215.36</v>
      </c>
      <c r="AB6" s="21">
        <v>714531.83999999997</v>
      </c>
      <c r="AC6" s="21">
        <v>893164.8</v>
      </c>
      <c r="AD6" s="3">
        <f t="shared" si="0"/>
        <v>522243.07199999999</v>
      </c>
      <c r="AE6" s="2">
        <f t="shared" si="1"/>
        <v>614906.36800000002</v>
      </c>
      <c r="AF6" s="2">
        <f t="shared" si="2"/>
        <v>713860.79999999993</v>
      </c>
      <c r="AG6" s="2"/>
      <c r="AH6" s="2"/>
      <c r="AI6" s="2"/>
      <c r="AJ6" s="2"/>
      <c r="AK6" s="2"/>
      <c r="AL6" s="2"/>
    </row>
    <row r="7" spans="1:38" x14ac:dyDescent="0.25">
      <c r="A7" s="2" t="s">
        <v>102</v>
      </c>
      <c r="B7" s="18" t="s">
        <v>103</v>
      </c>
      <c r="C7" s="6"/>
      <c r="D7" s="2"/>
      <c r="E7" s="19"/>
      <c r="F7" s="6">
        <v>105000</v>
      </c>
      <c r="G7" s="2">
        <v>131000</v>
      </c>
      <c r="H7" s="19">
        <v>175000</v>
      </c>
      <c r="I7" s="6"/>
      <c r="J7" s="2"/>
      <c r="K7" s="19"/>
      <c r="L7" s="6"/>
      <c r="M7" s="2"/>
      <c r="N7" s="18"/>
      <c r="O7" s="6">
        <v>95000</v>
      </c>
      <c r="P7" s="2">
        <v>140000</v>
      </c>
      <c r="Q7" s="18">
        <v>184000</v>
      </c>
      <c r="R7" s="6"/>
      <c r="S7" s="2"/>
      <c r="T7" s="19"/>
      <c r="U7" s="6">
        <v>110000</v>
      </c>
      <c r="V7" s="2">
        <v>130000</v>
      </c>
      <c r="W7" s="18">
        <v>165000</v>
      </c>
      <c r="X7" s="6">
        <v>150000</v>
      </c>
      <c r="Y7" s="2">
        <v>160000</v>
      </c>
      <c r="Z7" s="18">
        <v>170000</v>
      </c>
      <c r="AA7" s="2">
        <v>109095.76</v>
      </c>
      <c r="AB7" s="21">
        <v>124680.864</v>
      </c>
      <c r="AC7" s="21">
        <v>155851.07999999999</v>
      </c>
      <c r="AD7" s="3">
        <f t="shared" si="0"/>
        <v>113819.152</v>
      </c>
      <c r="AE7" s="2">
        <f t="shared" si="1"/>
        <v>137136.1728</v>
      </c>
      <c r="AF7" s="2">
        <f t="shared" si="2"/>
        <v>169970.21599999999</v>
      </c>
      <c r="AG7" s="2"/>
      <c r="AH7" s="2"/>
      <c r="AI7" s="2"/>
      <c r="AJ7" s="2"/>
      <c r="AK7" s="2"/>
      <c r="AL7" s="2"/>
    </row>
    <row r="8" spans="1:38" x14ac:dyDescent="0.25">
      <c r="A8" s="2" t="s">
        <v>2</v>
      </c>
      <c r="B8" s="18" t="s">
        <v>3</v>
      </c>
      <c r="C8" s="6"/>
      <c r="D8" s="2"/>
      <c r="E8" s="19"/>
      <c r="F8" s="6">
        <v>90000</v>
      </c>
      <c r="G8" s="2">
        <v>113000</v>
      </c>
      <c r="H8" s="19">
        <v>150000</v>
      </c>
      <c r="I8" s="6"/>
      <c r="J8" s="2"/>
      <c r="K8" s="19">
        <v>165000</v>
      </c>
      <c r="L8" s="6"/>
      <c r="M8" s="2"/>
      <c r="N8" s="18">
        <v>130000</v>
      </c>
      <c r="O8" s="6">
        <v>95000</v>
      </c>
      <c r="P8" s="2">
        <v>135000</v>
      </c>
      <c r="Q8" s="18">
        <v>145000</v>
      </c>
      <c r="R8" s="6"/>
      <c r="S8" s="2"/>
      <c r="T8" s="19"/>
      <c r="U8" s="6">
        <v>90000</v>
      </c>
      <c r="V8" s="2">
        <v>115000</v>
      </c>
      <c r="W8" s="18">
        <v>150000</v>
      </c>
      <c r="X8" s="6">
        <v>140000</v>
      </c>
      <c r="Y8" s="2">
        <v>148000</v>
      </c>
      <c r="Z8" s="18">
        <v>155000</v>
      </c>
      <c r="AA8" s="2">
        <v>90588.96</v>
      </c>
      <c r="AB8" s="21">
        <v>103530.24000000001</v>
      </c>
      <c r="AC8" s="21">
        <v>129412.8</v>
      </c>
      <c r="AD8" s="3">
        <f t="shared" si="0"/>
        <v>101117.792</v>
      </c>
      <c r="AE8" s="2">
        <f t="shared" si="1"/>
        <v>122906.048</v>
      </c>
      <c r="AF8" s="2">
        <f t="shared" si="2"/>
        <v>146344.68571428573</v>
      </c>
      <c r="AG8" s="2"/>
      <c r="AH8" s="2"/>
      <c r="AI8" s="2"/>
      <c r="AJ8" s="2"/>
      <c r="AK8" s="2"/>
      <c r="AL8" s="2"/>
    </row>
    <row r="9" spans="1:38" x14ac:dyDescent="0.25">
      <c r="A9" s="2" t="s">
        <v>112</v>
      </c>
      <c r="B9" s="18" t="s">
        <v>113</v>
      </c>
      <c r="C9" s="6"/>
      <c r="D9" s="2"/>
      <c r="E9" s="19"/>
      <c r="F9" s="6"/>
      <c r="G9" s="2"/>
      <c r="H9" s="19"/>
      <c r="I9" s="6"/>
      <c r="J9" s="2"/>
      <c r="K9" s="19"/>
      <c r="L9" s="6"/>
      <c r="M9" s="2"/>
      <c r="N9" s="18"/>
      <c r="O9" s="6">
        <v>166000</v>
      </c>
      <c r="P9" s="2">
        <v>215000</v>
      </c>
      <c r="Q9" s="18">
        <v>245000</v>
      </c>
      <c r="R9" s="6"/>
      <c r="S9" s="2"/>
      <c r="T9" s="19"/>
      <c r="U9" s="6">
        <v>390000</v>
      </c>
      <c r="V9" s="2">
        <v>490000</v>
      </c>
      <c r="W9" s="18">
        <v>610000</v>
      </c>
      <c r="X9" s="6">
        <v>580000</v>
      </c>
      <c r="Y9" s="2">
        <v>620000</v>
      </c>
      <c r="Z9" s="18">
        <v>650000</v>
      </c>
      <c r="AA9" s="2">
        <v>351119.72</v>
      </c>
      <c r="AB9" s="21">
        <v>401279.68300000002</v>
      </c>
      <c r="AC9" s="21">
        <v>501599.60399999999</v>
      </c>
      <c r="AD9" s="3">
        <f t="shared" si="0"/>
        <v>371779.93</v>
      </c>
      <c r="AE9" s="2">
        <f t="shared" si="1"/>
        <v>431569.92074999999</v>
      </c>
      <c r="AF9" s="2">
        <f t="shared" si="2"/>
        <v>501649.90100000001</v>
      </c>
      <c r="AG9" s="2"/>
      <c r="AH9" s="2"/>
      <c r="AI9" s="2"/>
      <c r="AJ9" s="2"/>
      <c r="AK9" s="2"/>
      <c r="AL9" s="2"/>
    </row>
    <row r="10" spans="1:38" x14ac:dyDescent="0.25">
      <c r="A10" s="2" t="s">
        <v>110</v>
      </c>
      <c r="B10" s="18" t="s">
        <v>111</v>
      </c>
      <c r="C10" s="6"/>
      <c r="D10" s="2"/>
      <c r="E10" s="19">
        <v>256200</v>
      </c>
      <c r="F10" s="6">
        <v>130000</v>
      </c>
      <c r="G10" s="2">
        <v>162000</v>
      </c>
      <c r="H10" s="19">
        <v>216000</v>
      </c>
      <c r="I10" s="6"/>
      <c r="J10" s="2"/>
      <c r="K10" s="19"/>
      <c r="L10" s="6"/>
      <c r="M10" s="2"/>
      <c r="N10" s="18">
        <v>180000</v>
      </c>
      <c r="O10" s="6">
        <v>145000</v>
      </c>
      <c r="P10" s="2">
        <v>166000</v>
      </c>
      <c r="Q10" s="18">
        <v>190000</v>
      </c>
      <c r="R10" s="6"/>
      <c r="S10" s="2"/>
      <c r="T10" s="19">
        <v>200000</v>
      </c>
      <c r="U10" s="6">
        <v>150000</v>
      </c>
      <c r="V10" s="2">
        <v>210000</v>
      </c>
      <c r="W10" s="18">
        <v>270000</v>
      </c>
      <c r="X10" s="6">
        <v>200000</v>
      </c>
      <c r="Y10" s="2">
        <v>230000</v>
      </c>
      <c r="Z10" s="18">
        <v>250000</v>
      </c>
      <c r="AA10" s="2">
        <v>127326.28</v>
      </c>
      <c r="AB10" s="21">
        <v>145515.74400000001</v>
      </c>
      <c r="AC10" s="21">
        <v>181894.68</v>
      </c>
      <c r="AD10" s="3">
        <f t="shared" si="0"/>
        <v>150465.25599999999</v>
      </c>
      <c r="AE10" s="2">
        <f t="shared" si="1"/>
        <v>182703.1488</v>
      </c>
      <c r="AF10" s="2">
        <f t="shared" si="2"/>
        <v>218011.83499999999</v>
      </c>
      <c r="AG10" s="2"/>
      <c r="AH10" s="2"/>
      <c r="AI10" s="2"/>
      <c r="AJ10" s="2"/>
      <c r="AK10" s="2"/>
      <c r="AL10" s="2"/>
    </row>
    <row r="11" spans="1:38" x14ac:dyDescent="0.25">
      <c r="A11" s="2" t="s">
        <v>4</v>
      </c>
      <c r="B11" s="18" t="s">
        <v>5</v>
      </c>
      <c r="C11" s="6"/>
      <c r="D11" s="2"/>
      <c r="E11" s="19"/>
      <c r="F11" s="6">
        <v>105000</v>
      </c>
      <c r="G11" s="2">
        <v>131000</v>
      </c>
      <c r="H11" s="19">
        <v>174000</v>
      </c>
      <c r="I11" s="6"/>
      <c r="J11" s="2"/>
      <c r="K11" s="19"/>
      <c r="L11" s="6"/>
      <c r="M11" s="2"/>
      <c r="N11" s="18"/>
      <c r="O11" s="6">
        <v>71000</v>
      </c>
      <c r="P11" s="2">
        <v>94000</v>
      </c>
      <c r="Q11" s="18">
        <v>125000</v>
      </c>
      <c r="R11" s="6"/>
      <c r="S11" s="2"/>
      <c r="T11" s="19"/>
      <c r="U11" s="6">
        <v>77000</v>
      </c>
      <c r="V11" s="2">
        <v>95000</v>
      </c>
      <c r="W11" s="18">
        <v>120000</v>
      </c>
      <c r="X11" s="6">
        <v>100000</v>
      </c>
      <c r="Y11" s="2">
        <v>110000</v>
      </c>
      <c r="Z11" s="18">
        <v>126000</v>
      </c>
      <c r="AA11" s="2">
        <v>68197.919999999998</v>
      </c>
      <c r="AB11" s="21">
        <v>77940.479999999996</v>
      </c>
      <c r="AC11" s="21">
        <v>97425.600000000006</v>
      </c>
      <c r="AD11" s="3">
        <f t="shared" si="0"/>
        <v>84239.584000000003</v>
      </c>
      <c r="AE11" s="2">
        <f t="shared" si="1"/>
        <v>101588.09599999999</v>
      </c>
      <c r="AF11" s="2">
        <f t="shared" si="2"/>
        <v>128485.12</v>
      </c>
      <c r="AG11" s="2"/>
      <c r="AH11" s="2"/>
      <c r="AI11" s="2"/>
      <c r="AJ11" s="2"/>
      <c r="AK11" s="2"/>
      <c r="AL11" s="2"/>
    </row>
    <row r="12" spans="1:38" x14ac:dyDescent="0.25">
      <c r="A12" s="2" t="s">
        <v>114</v>
      </c>
      <c r="B12" s="18" t="s">
        <v>115</v>
      </c>
      <c r="C12" s="6"/>
      <c r="D12" s="2"/>
      <c r="E12" s="19"/>
      <c r="F12" s="6">
        <v>48000</v>
      </c>
      <c r="G12" s="2">
        <v>60000</v>
      </c>
      <c r="H12" s="19">
        <v>80000</v>
      </c>
      <c r="I12" s="6"/>
      <c r="J12" s="2"/>
      <c r="K12" s="19">
        <v>66000</v>
      </c>
      <c r="L12" s="6"/>
      <c r="M12" s="2"/>
      <c r="N12" s="18">
        <v>85000</v>
      </c>
      <c r="O12" s="6">
        <v>54000</v>
      </c>
      <c r="P12" s="2">
        <v>72000</v>
      </c>
      <c r="Q12" s="18">
        <v>94000</v>
      </c>
      <c r="R12" s="6"/>
      <c r="S12" s="2"/>
      <c r="T12" s="19"/>
      <c r="U12" s="6">
        <v>55000</v>
      </c>
      <c r="V12" s="2">
        <v>70000</v>
      </c>
      <c r="W12" s="18">
        <v>90000</v>
      </c>
      <c r="X12" s="6">
        <v>55000</v>
      </c>
      <c r="Y12" s="2">
        <v>65000</v>
      </c>
      <c r="Z12" s="18">
        <v>70000</v>
      </c>
      <c r="AA12" s="2">
        <v>59636.639999999999</v>
      </c>
      <c r="AB12" s="21">
        <v>68156.160000000003</v>
      </c>
      <c r="AC12" s="21">
        <v>85195.199999999997</v>
      </c>
      <c r="AD12" s="3">
        <f t="shared" si="0"/>
        <v>54327.328000000001</v>
      </c>
      <c r="AE12" s="2">
        <f t="shared" si="1"/>
        <v>67031.232000000004</v>
      </c>
      <c r="AF12" s="2">
        <f t="shared" si="2"/>
        <v>81456.457142857136</v>
      </c>
      <c r="AG12" s="2"/>
      <c r="AH12" s="2"/>
      <c r="AI12" s="2"/>
      <c r="AJ12" s="2"/>
      <c r="AK12" s="2"/>
      <c r="AL12" s="2"/>
    </row>
    <row r="13" spans="1:38" x14ac:dyDescent="0.25">
      <c r="A13" s="2" t="s">
        <v>116</v>
      </c>
      <c r="B13" s="18" t="s">
        <v>117</v>
      </c>
      <c r="C13" s="6"/>
      <c r="D13" s="2"/>
      <c r="E13" s="19"/>
      <c r="F13" s="6">
        <v>576000</v>
      </c>
      <c r="G13" s="2">
        <v>720000</v>
      </c>
      <c r="H13" s="19">
        <v>960000</v>
      </c>
      <c r="I13" s="6"/>
      <c r="J13" s="2"/>
      <c r="K13" s="19">
        <v>660000</v>
      </c>
      <c r="L13" s="6"/>
      <c r="M13" s="2"/>
      <c r="N13" s="18"/>
      <c r="O13" s="6">
        <v>335000</v>
      </c>
      <c r="P13" s="2">
        <v>450000</v>
      </c>
      <c r="Q13" s="18">
        <v>520000</v>
      </c>
      <c r="R13" s="6"/>
      <c r="S13" s="2"/>
      <c r="T13" s="19">
        <v>500000</v>
      </c>
      <c r="U13" s="6">
        <v>310000</v>
      </c>
      <c r="V13" s="2">
        <v>440000</v>
      </c>
      <c r="W13" s="22">
        <v>620000</v>
      </c>
      <c r="X13" s="6">
        <v>600000</v>
      </c>
      <c r="Y13" s="2">
        <v>650000</v>
      </c>
      <c r="Z13" s="18">
        <v>680000</v>
      </c>
      <c r="AA13" s="2">
        <v>417879</v>
      </c>
      <c r="AB13" s="21">
        <v>477576</v>
      </c>
      <c r="AC13" s="21">
        <v>596970</v>
      </c>
      <c r="AD13" s="3">
        <f t="shared" si="0"/>
        <v>447775.8</v>
      </c>
      <c r="AE13" s="2">
        <f t="shared" si="1"/>
        <v>547515.19999999995</v>
      </c>
      <c r="AF13" s="2">
        <f t="shared" si="2"/>
        <v>648138.57142857148</v>
      </c>
      <c r="AG13" s="2"/>
      <c r="AH13" s="2"/>
      <c r="AI13" s="2"/>
      <c r="AJ13" s="2"/>
      <c r="AK13" s="2"/>
      <c r="AL13" s="2"/>
    </row>
    <row r="14" spans="1:38" x14ac:dyDescent="0.25">
      <c r="A14" s="2" t="s">
        <v>118</v>
      </c>
      <c r="B14" s="18" t="s">
        <v>119</v>
      </c>
      <c r="C14" s="6"/>
      <c r="D14" s="2"/>
      <c r="E14" s="19"/>
      <c r="F14" s="6">
        <v>71000</v>
      </c>
      <c r="G14" s="2">
        <v>88000</v>
      </c>
      <c r="H14" s="19">
        <v>117000</v>
      </c>
      <c r="I14" s="6"/>
      <c r="J14" s="2"/>
      <c r="K14" s="19"/>
      <c r="L14" s="6"/>
      <c r="M14" s="2"/>
      <c r="N14" s="18">
        <v>77000</v>
      </c>
      <c r="O14" s="6">
        <v>70000</v>
      </c>
      <c r="P14" s="2">
        <v>74000</v>
      </c>
      <c r="Q14" s="18">
        <v>92000</v>
      </c>
      <c r="R14" s="6"/>
      <c r="S14" s="2"/>
      <c r="T14" s="19"/>
      <c r="U14" s="6">
        <v>62000</v>
      </c>
      <c r="V14" s="2">
        <v>85000</v>
      </c>
      <c r="W14" s="18">
        <v>110000</v>
      </c>
      <c r="X14" s="6">
        <v>90000</v>
      </c>
      <c r="Y14" s="2">
        <v>100000</v>
      </c>
      <c r="Z14" s="18">
        <v>110000</v>
      </c>
      <c r="AA14" s="2">
        <v>54017.04</v>
      </c>
      <c r="AB14" s="21">
        <v>61733.760000000002</v>
      </c>
      <c r="AC14" s="21">
        <v>77167.199999999997</v>
      </c>
      <c r="AD14" s="3">
        <f t="shared" si="0"/>
        <v>69403.40800000001</v>
      </c>
      <c r="AE14" s="2">
        <f t="shared" si="1"/>
        <v>81746.752000000008</v>
      </c>
      <c r="AF14" s="2">
        <f t="shared" si="2"/>
        <v>97194.533333333326</v>
      </c>
      <c r="AG14" s="2"/>
      <c r="AH14" s="2"/>
      <c r="AI14" s="2"/>
      <c r="AJ14" s="2"/>
      <c r="AK14" s="2"/>
      <c r="AL14" s="2"/>
    </row>
    <row r="15" spans="1:38" x14ac:dyDescent="0.25">
      <c r="A15" s="2" t="s">
        <v>120</v>
      </c>
      <c r="B15" s="18" t="s">
        <v>121</v>
      </c>
      <c r="C15" s="6"/>
      <c r="D15" s="2"/>
      <c r="E15" s="19"/>
      <c r="F15" s="6"/>
      <c r="G15" s="2"/>
      <c r="H15" s="19"/>
      <c r="I15" s="6"/>
      <c r="J15" s="2"/>
      <c r="K15" s="19">
        <v>440000</v>
      </c>
      <c r="L15" s="6"/>
      <c r="M15" s="2"/>
      <c r="N15" s="18"/>
      <c r="O15" s="6">
        <v>265000</v>
      </c>
      <c r="P15" s="2">
        <v>330000</v>
      </c>
      <c r="Q15" s="18">
        <v>350000</v>
      </c>
      <c r="R15" s="6"/>
      <c r="S15" s="2"/>
      <c r="T15" s="19">
        <v>300000</v>
      </c>
      <c r="U15" s="6">
        <v>195000</v>
      </c>
      <c r="V15" s="2">
        <v>250000</v>
      </c>
      <c r="W15" s="18">
        <v>350000</v>
      </c>
      <c r="X15" s="6">
        <v>300000</v>
      </c>
      <c r="Y15" s="2">
        <v>350000</v>
      </c>
      <c r="Z15" s="18">
        <v>400000</v>
      </c>
      <c r="AA15" s="2">
        <v>208648.44</v>
      </c>
      <c r="AB15" s="21">
        <v>238455.36</v>
      </c>
      <c r="AC15" s="21">
        <v>298069.2</v>
      </c>
      <c r="AD15" s="3">
        <f t="shared" si="0"/>
        <v>242162.11</v>
      </c>
      <c r="AE15" s="2">
        <f t="shared" si="1"/>
        <v>292113.83999999997</v>
      </c>
      <c r="AF15" s="2">
        <f t="shared" si="2"/>
        <v>356344.8666666667</v>
      </c>
      <c r="AG15" s="2"/>
      <c r="AH15" s="2"/>
      <c r="AI15" s="2"/>
      <c r="AJ15" s="2"/>
      <c r="AK15" s="2"/>
      <c r="AL15" s="2"/>
    </row>
    <row r="16" spans="1:38" x14ac:dyDescent="0.25">
      <c r="A16" s="2" t="s">
        <v>6</v>
      </c>
      <c r="B16" s="18" t="s">
        <v>7</v>
      </c>
      <c r="C16" s="6"/>
      <c r="D16" s="2"/>
      <c r="E16" s="19"/>
      <c r="F16" s="6"/>
      <c r="G16" s="2"/>
      <c r="H16" s="19"/>
      <c r="I16" s="6"/>
      <c r="J16" s="2"/>
      <c r="K16" s="19"/>
      <c r="L16" s="6"/>
      <c r="M16" s="2"/>
      <c r="N16" s="18">
        <v>95000</v>
      </c>
      <c r="O16" s="6">
        <v>71000</v>
      </c>
      <c r="P16" s="2">
        <v>92000</v>
      </c>
      <c r="Q16" s="18">
        <v>107000</v>
      </c>
      <c r="R16" s="6"/>
      <c r="S16" s="2"/>
      <c r="T16" s="19"/>
      <c r="U16" s="6">
        <v>75000</v>
      </c>
      <c r="V16" s="2">
        <v>95000</v>
      </c>
      <c r="W16" s="18">
        <v>120000</v>
      </c>
      <c r="X16" s="6">
        <v>90000</v>
      </c>
      <c r="Y16" s="2">
        <v>100000</v>
      </c>
      <c r="Z16" s="18">
        <v>110000</v>
      </c>
      <c r="AA16" s="2">
        <v>60652.2</v>
      </c>
      <c r="AB16" s="21">
        <v>69316.800000000003</v>
      </c>
      <c r="AC16" s="21">
        <v>86646</v>
      </c>
      <c r="AD16" s="3">
        <f t="shared" si="0"/>
        <v>74163.05</v>
      </c>
      <c r="AE16" s="2">
        <f t="shared" si="1"/>
        <v>89079.2</v>
      </c>
      <c r="AF16" s="2">
        <f t="shared" si="2"/>
        <v>103729.2</v>
      </c>
      <c r="AG16" s="2"/>
      <c r="AH16" s="2"/>
      <c r="AI16" s="2"/>
      <c r="AJ16" s="2"/>
      <c r="AK16" s="2"/>
      <c r="AL16" s="2"/>
    </row>
    <row r="17" spans="1:38" x14ac:dyDescent="0.25">
      <c r="A17" s="2" t="s">
        <v>27</v>
      </c>
      <c r="B17" s="18" t="s">
        <v>109</v>
      </c>
      <c r="C17" s="6"/>
      <c r="D17" s="2"/>
      <c r="E17" s="19"/>
      <c r="F17" s="6">
        <v>11000</v>
      </c>
      <c r="G17" s="2">
        <v>14000</v>
      </c>
      <c r="H17" s="19">
        <v>18000</v>
      </c>
      <c r="I17" s="6"/>
      <c r="J17" s="2"/>
      <c r="K17" s="19"/>
      <c r="L17" s="6"/>
      <c r="M17" s="2"/>
      <c r="N17" s="18"/>
      <c r="O17" s="6">
        <v>22000</v>
      </c>
      <c r="P17" s="2">
        <v>26000</v>
      </c>
      <c r="Q17" s="18">
        <v>30000</v>
      </c>
      <c r="R17" s="6"/>
      <c r="S17" s="2"/>
      <c r="T17" s="19"/>
      <c r="U17" s="6">
        <v>19000</v>
      </c>
      <c r="V17" s="2">
        <v>24000</v>
      </c>
      <c r="W17" s="18">
        <v>30000</v>
      </c>
      <c r="X17" s="6">
        <v>15000</v>
      </c>
      <c r="Y17" s="2">
        <v>18000</v>
      </c>
      <c r="Z17" s="18">
        <v>22000</v>
      </c>
      <c r="AA17" s="2">
        <v>16904.664000000001</v>
      </c>
      <c r="AB17" s="21">
        <v>19319.616000000002</v>
      </c>
      <c r="AC17" s="21">
        <v>24149.52</v>
      </c>
      <c r="AD17" s="3">
        <f t="shared" si="0"/>
        <v>16780.932800000002</v>
      </c>
      <c r="AE17" s="2">
        <f t="shared" si="1"/>
        <v>20263.923200000001</v>
      </c>
      <c r="AF17" s="2">
        <f t="shared" si="2"/>
        <v>24829.904000000002</v>
      </c>
      <c r="AG17" s="2"/>
      <c r="AH17" s="2"/>
      <c r="AI17" s="2"/>
      <c r="AJ17" s="2"/>
      <c r="AK17" s="2"/>
      <c r="AL17" s="2"/>
    </row>
    <row r="18" spans="1:38" x14ac:dyDescent="0.25">
      <c r="A18" s="2" t="s">
        <v>122</v>
      </c>
      <c r="B18" s="18" t="s">
        <v>123</v>
      </c>
      <c r="C18" s="6"/>
      <c r="D18" s="2"/>
      <c r="E18" s="19"/>
      <c r="F18" s="6"/>
      <c r="G18" s="2"/>
      <c r="H18" s="19"/>
      <c r="I18" s="6"/>
      <c r="J18" s="2"/>
      <c r="K18" s="19"/>
      <c r="L18" s="6"/>
      <c r="M18" s="2"/>
      <c r="N18" s="18"/>
      <c r="O18" s="6">
        <v>26000</v>
      </c>
      <c r="P18" s="2">
        <v>38000</v>
      </c>
      <c r="Q18" s="18">
        <v>47000</v>
      </c>
      <c r="R18" s="6"/>
      <c r="S18" s="2"/>
      <c r="T18" s="19"/>
      <c r="U18" s="6">
        <v>22000</v>
      </c>
      <c r="V18" s="2">
        <v>29000</v>
      </c>
      <c r="W18" s="18">
        <v>36000</v>
      </c>
      <c r="X18" s="6">
        <v>28000</v>
      </c>
      <c r="Y18" s="2">
        <v>35000</v>
      </c>
      <c r="Z18" s="18">
        <v>40000</v>
      </c>
      <c r="AA18" s="2">
        <v>19943.616000000002</v>
      </c>
      <c r="AB18" s="21">
        <v>22792.704000000002</v>
      </c>
      <c r="AC18" s="21">
        <v>28490.880000000001</v>
      </c>
      <c r="AD18" s="3">
        <f t="shared" si="0"/>
        <v>23985.904000000002</v>
      </c>
      <c r="AE18" s="2">
        <f t="shared" si="1"/>
        <v>31198.175999999999</v>
      </c>
      <c r="AF18" s="2">
        <f t="shared" si="2"/>
        <v>37872.720000000001</v>
      </c>
      <c r="AG18" s="2"/>
      <c r="AH18" s="2"/>
      <c r="AI18" s="2"/>
      <c r="AJ18" s="2"/>
      <c r="AK18" s="2"/>
      <c r="AL18" s="2"/>
    </row>
    <row r="19" spans="1:38" x14ac:dyDescent="0.25">
      <c r="A19" s="2" t="s">
        <v>8</v>
      </c>
      <c r="B19" s="18" t="s">
        <v>9</v>
      </c>
      <c r="C19" s="6"/>
      <c r="D19" s="2"/>
      <c r="E19" s="19"/>
      <c r="F19" s="6"/>
      <c r="G19" s="2"/>
      <c r="H19" s="19"/>
      <c r="I19" s="6"/>
      <c r="J19" s="2"/>
      <c r="K19" s="19"/>
      <c r="L19" s="6"/>
      <c r="M19" s="2"/>
      <c r="N19" s="18"/>
      <c r="O19" s="6">
        <v>72000</v>
      </c>
      <c r="P19" s="2">
        <v>102000</v>
      </c>
      <c r="Q19" s="18">
        <v>130000</v>
      </c>
      <c r="R19" s="6"/>
      <c r="S19" s="2"/>
      <c r="T19" s="19"/>
      <c r="U19" s="6">
        <v>90000</v>
      </c>
      <c r="V19" s="2">
        <v>120000</v>
      </c>
      <c r="W19" s="18">
        <v>150000</v>
      </c>
      <c r="X19" s="6">
        <v>100000</v>
      </c>
      <c r="Y19" s="2">
        <v>115000</v>
      </c>
      <c r="Z19" s="18">
        <v>130000</v>
      </c>
      <c r="AA19" s="2">
        <v>70896</v>
      </c>
      <c r="AB19" s="21">
        <v>81024</v>
      </c>
      <c r="AC19" s="21">
        <v>101280</v>
      </c>
      <c r="AD19" s="3">
        <f t="shared" si="0"/>
        <v>83224</v>
      </c>
      <c r="AE19" s="2">
        <f t="shared" si="1"/>
        <v>104506</v>
      </c>
      <c r="AF19" s="2">
        <f t="shared" si="2"/>
        <v>127820</v>
      </c>
      <c r="AG19" s="2"/>
      <c r="AH19" s="2"/>
      <c r="AI19" s="2"/>
      <c r="AJ19" s="2"/>
      <c r="AK19" s="2"/>
      <c r="AL19" s="2"/>
    </row>
    <row r="20" spans="1:38" x14ac:dyDescent="0.25">
      <c r="A20" s="2" t="s">
        <v>125</v>
      </c>
      <c r="B20" s="18" t="s">
        <v>126</v>
      </c>
      <c r="C20" s="6"/>
      <c r="D20" s="2"/>
      <c r="E20" s="19"/>
      <c r="F20" s="6">
        <v>65000</v>
      </c>
      <c r="G20" s="2">
        <v>80000</v>
      </c>
      <c r="H20" s="19">
        <v>105000</v>
      </c>
      <c r="I20" s="6"/>
      <c r="J20" s="2"/>
      <c r="K20" s="19">
        <v>88000</v>
      </c>
      <c r="L20" s="6"/>
      <c r="M20" s="2"/>
      <c r="N20" s="18">
        <v>75000</v>
      </c>
      <c r="O20" s="6">
        <v>53000</v>
      </c>
      <c r="P20" s="2">
        <v>77000</v>
      </c>
      <c r="Q20" s="18">
        <v>103000</v>
      </c>
      <c r="R20" s="6"/>
      <c r="S20" s="2"/>
      <c r="T20" s="19">
        <v>100000</v>
      </c>
      <c r="U20" s="6">
        <v>58000</v>
      </c>
      <c r="V20" s="2">
        <v>75000</v>
      </c>
      <c r="W20" s="18">
        <v>95000</v>
      </c>
      <c r="X20" s="6">
        <v>85000</v>
      </c>
      <c r="Y20" s="2">
        <v>95000</v>
      </c>
      <c r="Z20" s="18">
        <v>105000</v>
      </c>
      <c r="AA20" s="2">
        <v>52414.32</v>
      </c>
      <c r="AB20" s="21">
        <v>59902.080000000002</v>
      </c>
      <c r="AC20" s="21">
        <v>74877.600000000006</v>
      </c>
      <c r="AD20" s="3">
        <f t="shared" si="0"/>
        <v>62682.864000000001</v>
      </c>
      <c r="AE20" s="2">
        <f t="shared" si="1"/>
        <v>77380.415999999997</v>
      </c>
      <c r="AF20" s="2">
        <f t="shared" si="2"/>
        <v>93234.7</v>
      </c>
      <c r="AG20" s="2"/>
      <c r="AH20" s="2"/>
      <c r="AI20" s="2"/>
      <c r="AJ20" s="2"/>
      <c r="AK20" s="2"/>
      <c r="AL20" s="2"/>
    </row>
    <row r="21" spans="1:38" x14ac:dyDescent="0.25">
      <c r="A21" s="2" t="s">
        <v>10</v>
      </c>
      <c r="B21" s="18" t="s">
        <v>11</v>
      </c>
      <c r="C21" s="6"/>
      <c r="D21" s="2"/>
      <c r="E21" s="19">
        <v>79300</v>
      </c>
      <c r="F21" s="6">
        <v>51000</v>
      </c>
      <c r="G21" s="2">
        <v>63000</v>
      </c>
      <c r="H21" s="19">
        <v>84000</v>
      </c>
      <c r="I21" s="6"/>
      <c r="J21" s="2"/>
      <c r="K21" s="19">
        <v>70000</v>
      </c>
      <c r="L21" s="6"/>
      <c r="M21" s="2"/>
      <c r="N21" s="18">
        <v>56000</v>
      </c>
      <c r="O21" s="6">
        <v>39000</v>
      </c>
      <c r="P21" s="2">
        <v>57000</v>
      </c>
      <c r="Q21" s="18">
        <v>72000</v>
      </c>
      <c r="R21" s="6"/>
      <c r="S21" s="2"/>
      <c r="T21" s="19"/>
      <c r="U21" s="6">
        <v>50000</v>
      </c>
      <c r="V21" s="2">
        <v>60000</v>
      </c>
      <c r="W21" s="18">
        <v>75000</v>
      </c>
      <c r="X21" s="6">
        <v>60000</v>
      </c>
      <c r="Y21" s="2">
        <v>70000</v>
      </c>
      <c r="Z21" s="18">
        <v>80000</v>
      </c>
      <c r="AA21" s="2">
        <v>42100.800000000003</v>
      </c>
      <c r="AB21" s="21">
        <v>48115.199999999997</v>
      </c>
      <c r="AC21" s="21">
        <v>60144</v>
      </c>
      <c r="AD21" s="3">
        <f t="shared" si="0"/>
        <v>48420.159999999996</v>
      </c>
      <c r="AE21" s="2">
        <f t="shared" si="1"/>
        <v>59623.040000000001</v>
      </c>
      <c r="AF21" s="2">
        <f t="shared" si="2"/>
        <v>72055.5</v>
      </c>
      <c r="AG21" s="2"/>
      <c r="AH21" s="2"/>
      <c r="AI21" s="2"/>
      <c r="AJ21" s="2"/>
      <c r="AK21" s="2"/>
      <c r="AL21" s="2"/>
    </row>
    <row r="22" spans="1:38" x14ac:dyDescent="0.25">
      <c r="A22" s="2" t="s">
        <v>12</v>
      </c>
      <c r="B22" s="18" t="s">
        <v>13</v>
      </c>
      <c r="C22" s="6"/>
      <c r="D22" s="2"/>
      <c r="E22" s="19"/>
      <c r="F22" s="6"/>
      <c r="G22" s="2"/>
      <c r="H22" s="19"/>
      <c r="I22" s="6"/>
      <c r="J22" s="2"/>
      <c r="K22" s="19">
        <v>125000</v>
      </c>
      <c r="L22" s="6"/>
      <c r="M22" s="2"/>
      <c r="N22" s="18">
        <v>92000</v>
      </c>
      <c r="O22" s="6">
        <v>62000</v>
      </c>
      <c r="P22" s="2">
        <v>83000</v>
      </c>
      <c r="Q22" s="18">
        <v>107000</v>
      </c>
      <c r="R22" s="6"/>
      <c r="S22" s="2"/>
      <c r="T22" s="19"/>
      <c r="U22" s="6">
        <v>71000</v>
      </c>
      <c r="V22" s="2">
        <v>90000</v>
      </c>
      <c r="W22" s="18">
        <v>115000</v>
      </c>
      <c r="X22" s="6">
        <v>80000</v>
      </c>
      <c r="Y22" s="2">
        <v>90000</v>
      </c>
      <c r="Z22" s="18">
        <v>100000</v>
      </c>
      <c r="AA22" s="2">
        <v>64118.04</v>
      </c>
      <c r="AB22" s="21">
        <v>73277.759999999995</v>
      </c>
      <c r="AC22" s="21">
        <v>91597.2</v>
      </c>
      <c r="AD22" s="3">
        <f t="shared" si="0"/>
        <v>69279.510000000009</v>
      </c>
      <c r="AE22" s="2">
        <f t="shared" si="1"/>
        <v>84069.440000000002</v>
      </c>
      <c r="AF22" s="2">
        <f t="shared" si="2"/>
        <v>105099.53333333333</v>
      </c>
      <c r="AG22" s="2"/>
      <c r="AH22" s="2"/>
      <c r="AI22" s="2"/>
      <c r="AJ22" s="2"/>
      <c r="AK22" s="2"/>
      <c r="AL22" s="2"/>
    </row>
    <row r="23" spans="1:38" x14ac:dyDescent="0.25">
      <c r="A23" s="2" t="s">
        <v>127</v>
      </c>
      <c r="B23" s="18" t="s">
        <v>128</v>
      </c>
      <c r="C23" s="6">
        <v>30500</v>
      </c>
      <c r="D23" s="3"/>
      <c r="E23" s="19"/>
      <c r="F23" s="6">
        <v>29000</v>
      </c>
      <c r="G23" s="2">
        <v>36000</v>
      </c>
      <c r="H23" s="19">
        <v>48000</v>
      </c>
      <c r="I23" s="6"/>
      <c r="J23" s="2"/>
      <c r="K23" s="19"/>
      <c r="L23" s="6"/>
      <c r="M23" s="2"/>
      <c r="N23" s="18"/>
      <c r="O23" s="6">
        <v>34000</v>
      </c>
      <c r="P23" s="2">
        <v>47000</v>
      </c>
      <c r="Q23" s="18">
        <v>52000</v>
      </c>
      <c r="R23" s="6"/>
      <c r="S23" s="2"/>
      <c r="T23" s="19"/>
      <c r="U23" s="6">
        <v>38000</v>
      </c>
      <c r="V23" s="2">
        <v>44000</v>
      </c>
      <c r="W23" s="18">
        <v>59000</v>
      </c>
      <c r="X23" s="6">
        <v>42000</v>
      </c>
      <c r="Y23" s="2">
        <v>48000</v>
      </c>
      <c r="Z23" s="18">
        <v>52000</v>
      </c>
      <c r="AA23" s="2">
        <v>35537.879999999997</v>
      </c>
      <c r="AB23" s="21">
        <v>40614.720000000001</v>
      </c>
      <c r="AC23" s="21">
        <v>50768.4</v>
      </c>
      <c r="AD23" s="3">
        <f t="shared" si="0"/>
        <v>34839.646666666667</v>
      </c>
      <c r="AE23" s="2">
        <f t="shared" si="1"/>
        <v>43122.944000000003</v>
      </c>
      <c r="AF23" s="2">
        <f t="shared" si="2"/>
        <v>52353.68</v>
      </c>
      <c r="AG23" s="2"/>
      <c r="AH23" s="2"/>
      <c r="AI23" s="2"/>
      <c r="AJ23" s="2"/>
      <c r="AK23" s="2"/>
      <c r="AL23" s="2"/>
    </row>
    <row r="24" spans="1:38" x14ac:dyDescent="0.25">
      <c r="A24" s="2" t="s">
        <v>129</v>
      </c>
      <c r="B24" s="18" t="s">
        <v>130</v>
      </c>
      <c r="C24" s="6"/>
      <c r="D24" s="2"/>
      <c r="E24" s="19"/>
      <c r="F24" s="6">
        <v>67000</v>
      </c>
      <c r="G24" s="2">
        <v>84000</v>
      </c>
      <c r="H24" s="19">
        <v>112000</v>
      </c>
      <c r="I24" s="6"/>
      <c r="J24" s="2"/>
      <c r="K24" s="19">
        <v>125000</v>
      </c>
      <c r="L24" s="6"/>
      <c r="M24" s="2"/>
      <c r="N24" s="18">
        <v>93000</v>
      </c>
      <c r="O24" s="6">
        <v>53000</v>
      </c>
      <c r="P24" s="2">
        <v>92000</v>
      </c>
      <c r="Q24" s="18">
        <v>107000</v>
      </c>
      <c r="R24" s="6"/>
      <c r="S24" s="2"/>
      <c r="T24" s="19"/>
      <c r="U24" s="6">
        <v>71000</v>
      </c>
      <c r="V24" s="2">
        <v>90000</v>
      </c>
      <c r="W24" s="18">
        <v>115000</v>
      </c>
      <c r="X24" s="6">
        <v>80000</v>
      </c>
      <c r="Y24" s="2">
        <v>90000</v>
      </c>
      <c r="Z24" s="18">
        <v>100000</v>
      </c>
      <c r="AA24" s="2">
        <v>70452.479999999996</v>
      </c>
      <c r="AB24" s="21">
        <v>80517.119999999995</v>
      </c>
      <c r="AC24" s="21">
        <v>100646.39999999999</v>
      </c>
      <c r="AD24" s="3">
        <f t="shared" si="0"/>
        <v>68290.495999999999</v>
      </c>
      <c r="AE24" s="2">
        <f t="shared" si="1"/>
        <v>87303.423999999999</v>
      </c>
      <c r="AF24" s="2">
        <f t="shared" si="2"/>
        <v>107520.91428571429</v>
      </c>
      <c r="AG24" s="2"/>
      <c r="AH24" s="2"/>
      <c r="AI24" s="2"/>
      <c r="AJ24" s="2"/>
      <c r="AK24" s="2"/>
      <c r="AL24" s="2"/>
    </row>
    <row r="25" spans="1:38" x14ac:dyDescent="0.25">
      <c r="A25" s="2" t="s">
        <v>14</v>
      </c>
      <c r="B25" s="18" t="s">
        <v>15</v>
      </c>
      <c r="C25" s="6"/>
      <c r="D25" s="2"/>
      <c r="E25" s="19"/>
      <c r="F25" s="6">
        <v>63000</v>
      </c>
      <c r="G25" s="2">
        <v>79000</v>
      </c>
      <c r="H25" s="19">
        <v>105000</v>
      </c>
      <c r="I25" s="6"/>
      <c r="J25" s="2"/>
      <c r="K25" s="19"/>
      <c r="L25" s="6"/>
      <c r="M25" s="2"/>
      <c r="N25" s="18">
        <v>75000</v>
      </c>
      <c r="O25" s="6">
        <v>52000</v>
      </c>
      <c r="P25" s="2">
        <v>76000</v>
      </c>
      <c r="Q25" s="18">
        <v>96000</v>
      </c>
      <c r="R25" s="6"/>
      <c r="S25" s="2"/>
      <c r="T25" s="19"/>
      <c r="U25" s="6">
        <v>57000</v>
      </c>
      <c r="V25" s="2">
        <v>69000</v>
      </c>
      <c r="W25" s="18">
        <v>83000</v>
      </c>
      <c r="X25" s="6">
        <v>80000</v>
      </c>
      <c r="Y25" s="2">
        <v>90000</v>
      </c>
      <c r="Z25" s="18">
        <v>100000</v>
      </c>
      <c r="AA25" s="2">
        <v>54592.44</v>
      </c>
      <c r="AB25" s="21">
        <v>62391.360000000001</v>
      </c>
      <c r="AC25" s="21">
        <v>77989.2</v>
      </c>
      <c r="AD25" s="3">
        <f t="shared" si="0"/>
        <v>61318.487999999998</v>
      </c>
      <c r="AE25" s="2">
        <f t="shared" si="1"/>
        <v>75278.271999999997</v>
      </c>
      <c r="AF25" s="2">
        <f t="shared" si="2"/>
        <v>89498.2</v>
      </c>
      <c r="AG25" s="2"/>
      <c r="AH25" s="2"/>
      <c r="AI25" s="2"/>
      <c r="AJ25" s="2"/>
      <c r="AK25" s="2"/>
      <c r="AL25" s="2"/>
    </row>
    <row r="26" spans="1:38" x14ac:dyDescent="0.25">
      <c r="A26" s="2" t="s">
        <v>16</v>
      </c>
      <c r="B26" s="18" t="s">
        <v>17</v>
      </c>
      <c r="C26" s="6"/>
      <c r="D26" s="2"/>
      <c r="E26" s="19"/>
      <c r="F26" s="6">
        <v>71000</v>
      </c>
      <c r="G26" s="2">
        <v>88000</v>
      </c>
      <c r="H26" s="19">
        <v>117000</v>
      </c>
      <c r="I26" s="6"/>
      <c r="J26" s="2"/>
      <c r="K26" s="19"/>
      <c r="L26" s="6"/>
      <c r="M26" s="2"/>
      <c r="N26" s="18">
        <v>69000</v>
      </c>
      <c r="O26" s="6">
        <v>53000</v>
      </c>
      <c r="P26" s="2">
        <v>74000</v>
      </c>
      <c r="Q26" s="18">
        <v>96000</v>
      </c>
      <c r="R26" s="6"/>
      <c r="S26" s="2"/>
      <c r="T26" s="19"/>
      <c r="U26" s="6">
        <v>61000</v>
      </c>
      <c r="V26" s="2">
        <v>76000</v>
      </c>
      <c r="W26" s="18">
        <v>95000</v>
      </c>
      <c r="X26" s="6">
        <v>85000</v>
      </c>
      <c r="Y26" s="2">
        <v>95000</v>
      </c>
      <c r="Z26" s="18">
        <v>105000</v>
      </c>
      <c r="AA26" s="2">
        <v>52772.160000000003</v>
      </c>
      <c r="AB26" s="21">
        <v>60311.040000000001</v>
      </c>
      <c r="AC26" s="21">
        <v>75388.800000000003</v>
      </c>
      <c r="AD26" s="3">
        <f t="shared" si="0"/>
        <v>64554.432000000008</v>
      </c>
      <c r="AE26" s="2">
        <f t="shared" si="1"/>
        <v>78662.208000000013</v>
      </c>
      <c r="AF26" s="2">
        <f t="shared" si="2"/>
        <v>92898.133333333346</v>
      </c>
      <c r="AG26" s="2"/>
      <c r="AH26" s="2"/>
      <c r="AI26" s="2"/>
      <c r="AJ26" s="2"/>
      <c r="AK26" s="2"/>
      <c r="AL26" s="2"/>
    </row>
    <row r="27" spans="1:38" x14ac:dyDescent="0.25">
      <c r="A27" s="2" t="s">
        <v>131</v>
      </c>
      <c r="B27" s="18" t="s">
        <v>132</v>
      </c>
      <c r="C27" s="6"/>
      <c r="D27" s="2"/>
      <c r="E27" s="19"/>
      <c r="F27" s="6">
        <v>35000</v>
      </c>
      <c r="G27" s="2">
        <v>43000</v>
      </c>
      <c r="H27" s="19">
        <v>52000</v>
      </c>
      <c r="I27" s="6"/>
      <c r="J27" s="2"/>
      <c r="K27" s="19"/>
      <c r="L27" s="6"/>
      <c r="M27" s="2"/>
      <c r="N27" s="18"/>
      <c r="O27" s="6">
        <v>42000</v>
      </c>
      <c r="P27" s="2">
        <v>52000</v>
      </c>
      <c r="Q27" s="18">
        <v>58000</v>
      </c>
      <c r="R27" s="6"/>
      <c r="S27" s="2"/>
      <c r="T27" s="19"/>
      <c r="U27" s="6">
        <v>40000</v>
      </c>
      <c r="V27" s="2">
        <v>46000</v>
      </c>
      <c r="W27" s="18">
        <v>57000</v>
      </c>
      <c r="X27" s="6">
        <v>35000</v>
      </c>
      <c r="Y27" s="2">
        <v>42000</v>
      </c>
      <c r="Z27" s="18">
        <v>48000</v>
      </c>
      <c r="AA27" s="2">
        <v>36859.199999999997</v>
      </c>
      <c r="AB27" s="21">
        <v>42124.800000000003</v>
      </c>
      <c r="AC27" s="21">
        <v>52656</v>
      </c>
      <c r="AD27" s="3">
        <f t="shared" si="0"/>
        <v>37771.840000000004</v>
      </c>
      <c r="AE27" s="2">
        <f t="shared" si="1"/>
        <v>45024.959999999999</v>
      </c>
      <c r="AF27" s="2">
        <f t="shared" si="2"/>
        <v>53531.199999999997</v>
      </c>
      <c r="AG27" s="2"/>
      <c r="AH27" s="2"/>
      <c r="AI27" s="2"/>
      <c r="AJ27" s="2"/>
      <c r="AK27" s="2"/>
      <c r="AL27" s="2"/>
    </row>
    <row r="28" spans="1:38" x14ac:dyDescent="0.25">
      <c r="A28" s="2" t="s">
        <v>133</v>
      </c>
      <c r="B28" s="18" t="s">
        <v>134</v>
      </c>
      <c r="C28" s="6"/>
      <c r="D28" s="2"/>
      <c r="E28" s="19"/>
      <c r="F28" s="6">
        <v>85000</v>
      </c>
      <c r="G28" s="2">
        <v>105000</v>
      </c>
      <c r="H28" s="19">
        <v>140000</v>
      </c>
      <c r="I28" s="6"/>
      <c r="J28" s="2"/>
      <c r="K28" s="19"/>
      <c r="L28" s="6"/>
      <c r="M28" s="2"/>
      <c r="N28" s="18">
        <v>125000</v>
      </c>
      <c r="O28" s="6">
        <v>75000</v>
      </c>
      <c r="P28" s="2">
        <v>107000</v>
      </c>
      <c r="Q28" s="18">
        <v>145000</v>
      </c>
      <c r="R28" s="6"/>
      <c r="S28" s="2"/>
      <c r="T28" s="19">
        <v>140000</v>
      </c>
      <c r="U28" s="6">
        <v>116000</v>
      </c>
      <c r="V28" s="2">
        <v>144000</v>
      </c>
      <c r="W28" s="18">
        <v>180000</v>
      </c>
      <c r="X28" s="6">
        <v>100000</v>
      </c>
      <c r="Y28" s="2">
        <v>120000</v>
      </c>
      <c r="Z28" s="18">
        <v>130000</v>
      </c>
      <c r="AA28" s="2">
        <v>80739.12</v>
      </c>
      <c r="AB28" s="21">
        <v>92273.279999999999</v>
      </c>
      <c r="AC28" s="21">
        <v>115341.6</v>
      </c>
      <c r="AD28" s="3">
        <f t="shared" si="0"/>
        <v>91347.823999999993</v>
      </c>
      <c r="AE28" s="2">
        <f t="shared" si="1"/>
        <v>113654.656</v>
      </c>
      <c r="AF28" s="2">
        <f t="shared" si="2"/>
        <v>139334.51428571428</v>
      </c>
      <c r="AG28" s="2"/>
      <c r="AH28" s="2"/>
      <c r="AI28" s="2"/>
      <c r="AJ28" s="2"/>
      <c r="AK28" s="2"/>
      <c r="AL28" s="2"/>
    </row>
    <row r="29" spans="1:38" x14ac:dyDescent="0.25">
      <c r="A29" s="2" t="s">
        <v>18</v>
      </c>
      <c r="B29" s="18" t="s">
        <v>18</v>
      </c>
      <c r="C29" s="6">
        <v>79300</v>
      </c>
      <c r="D29" s="2"/>
      <c r="E29" s="19">
        <v>152500</v>
      </c>
      <c r="F29" s="6">
        <v>80000</v>
      </c>
      <c r="G29" s="2">
        <v>100000</v>
      </c>
      <c r="H29" s="19">
        <v>132000</v>
      </c>
      <c r="I29" s="6"/>
      <c r="J29" s="2"/>
      <c r="K29" s="19">
        <v>110000</v>
      </c>
      <c r="L29" s="6"/>
      <c r="M29" s="2"/>
      <c r="N29" s="18">
        <v>115000</v>
      </c>
      <c r="O29" s="6">
        <v>83000</v>
      </c>
      <c r="P29" s="2">
        <v>103000</v>
      </c>
      <c r="Q29" s="18">
        <v>130000</v>
      </c>
      <c r="R29" s="6"/>
      <c r="S29" s="2"/>
      <c r="T29" s="19">
        <v>120000</v>
      </c>
      <c r="U29" s="6">
        <v>110000</v>
      </c>
      <c r="V29" s="2">
        <v>140000</v>
      </c>
      <c r="W29" s="18">
        <v>175000</v>
      </c>
      <c r="X29" s="6">
        <v>100000</v>
      </c>
      <c r="Y29" s="2">
        <v>120000</v>
      </c>
      <c r="Z29" s="18">
        <v>130000</v>
      </c>
      <c r="AA29" s="2">
        <v>68670.335999999996</v>
      </c>
      <c r="AB29" s="21">
        <v>78480.384000000005</v>
      </c>
      <c r="AC29" s="21">
        <v>98100.479999999996</v>
      </c>
      <c r="AD29" s="3">
        <f t="shared" si="0"/>
        <v>86828.38933333334</v>
      </c>
      <c r="AE29" s="2">
        <f t="shared" si="1"/>
        <v>108296.07680000001</v>
      </c>
      <c r="AF29" s="2">
        <f t="shared" si="2"/>
        <v>129177.83111111111</v>
      </c>
      <c r="AG29" s="2"/>
      <c r="AH29" s="2"/>
      <c r="AI29" s="2"/>
      <c r="AJ29" s="2"/>
      <c r="AK29" s="2"/>
      <c r="AL29" s="2"/>
    </row>
    <row r="30" spans="1:38" x14ac:dyDescent="0.25">
      <c r="A30" s="2" t="s">
        <v>133</v>
      </c>
      <c r="B30" s="18" t="s">
        <v>135</v>
      </c>
      <c r="C30" s="6">
        <v>79300</v>
      </c>
      <c r="D30" s="2"/>
      <c r="E30" s="19"/>
      <c r="F30" s="6">
        <v>80000</v>
      </c>
      <c r="G30" s="2">
        <v>100000</v>
      </c>
      <c r="H30" s="19">
        <v>132000</v>
      </c>
      <c r="I30" s="6"/>
      <c r="J30" s="2"/>
      <c r="K30" s="19"/>
      <c r="L30" s="6"/>
      <c r="M30" s="2"/>
      <c r="N30" s="18">
        <v>120000</v>
      </c>
      <c r="O30" s="6">
        <v>72000</v>
      </c>
      <c r="P30" s="2">
        <v>105000</v>
      </c>
      <c r="Q30" s="18">
        <v>140000</v>
      </c>
      <c r="R30" s="6"/>
      <c r="S30" s="2"/>
      <c r="T30" s="19">
        <v>120000</v>
      </c>
      <c r="U30" s="6">
        <v>105000</v>
      </c>
      <c r="V30" s="2">
        <v>135000</v>
      </c>
      <c r="W30" s="18">
        <v>170000</v>
      </c>
      <c r="X30" s="6">
        <v>100000</v>
      </c>
      <c r="Y30" s="2">
        <v>120000</v>
      </c>
      <c r="Z30" s="18">
        <v>130000</v>
      </c>
      <c r="AA30" s="2">
        <v>63735.839999999997</v>
      </c>
      <c r="AB30" s="21">
        <v>72840.960000000006</v>
      </c>
      <c r="AC30" s="21">
        <v>91051.199999999997</v>
      </c>
      <c r="AD30" s="3">
        <f t="shared" si="0"/>
        <v>83339.306666666656</v>
      </c>
      <c r="AE30" s="2">
        <f t="shared" si="1"/>
        <v>106568.192</v>
      </c>
      <c r="AF30" s="2">
        <f t="shared" si="2"/>
        <v>129007.31428571428</v>
      </c>
      <c r="AG30" s="2"/>
      <c r="AH30" s="2"/>
      <c r="AI30" s="2"/>
      <c r="AJ30" s="2"/>
      <c r="AK30" s="2"/>
      <c r="AL30" s="2"/>
    </row>
    <row r="31" spans="1:38" x14ac:dyDescent="0.25">
      <c r="A31" s="2" t="s">
        <v>136</v>
      </c>
      <c r="B31" s="18" t="s">
        <v>137</v>
      </c>
      <c r="C31" s="6"/>
      <c r="D31" s="2"/>
      <c r="E31" s="19"/>
      <c r="F31" s="6">
        <v>132000</v>
      </c>
      <c r="G31" s="2">
        <v>165000</v>
      </c>
      <c r="H31" s="19">
        <v>220000</v>
      </c>
      <c r="I31" s="6"/>
      <c r="J31" s="2"/>
      <c r="K31" s="19"/>
      <c r="L31" s="6"/>
      <c r="M31" s="2"/>
      <c r="N31" s="18"/>
      <c r="O31" s="6">
        <v>107000</v>
      </c>
      <c r="P31" s="2">
        <v>145000</v>
      </c>
      <c r="Q31" s="18">
        <v>168000</v>
      </c>
      <c r="R31" s="6"/>
      <c r="S31" s="2"/>
      <c r="T31" s="19"/>
      <c r="U31" s="6">
        <v>120000</v>
      </c>
      <c r="V31" s="2">
        <v>150000</v>
      </c>
      <c r="W31" s="18">
        <v>195000</v>
      </c>
      <c r="X31" s="6">
        <v>150000</v>
      </c>
      <c r="Y31" s="2">
        <v>170000</v>
      </c>
      <c r="Z31" s="18">
        <v>180000</v>
      </c>
      <c r="AA31" s="2">
        <v>101085.6</v>
      </c>
      <c r="AB31" s="21">
        <v>115526.39999999999</v>
      </c>
      <c r="AC31" s="21">
        <v>144408</v>
      </c>
      <c r="AD31" s="3">
        <f t="shared" si="0"/>
        <v>122017.12</v>
      </c>
      <c r="AE31" s="2">
        <f t="shared" si="1"/>
        <v>149105.28</v>
      </c>
      <c r="AF31" s="2">
        <f t="shared" si="2"/>
        <v>181481.60000000001</v>
      </c>
      <c r="AG31" s="2"/>
      <c r="AH31" s="2"/>
      <c r="AI31" s="2"/>
      <c r="AJ31" s="2"/>
      <c r="AK31" s="2"/>
      <c r="AL31" s="2"/>
    </row>
    <row r="32" spans="1:38" x14ac:dyDescent="0.25">
      <c r="A32" s="2" t="s">
        <v>114</v>
      </c>
      <c r="B32" s="18" t="s">
        <v>138</v>
      </c>
      <c r="C32" s="6"/>
      <c r="D32" s="2"/>
      <c r="E32" s="19"/>
      <c r="F32" s="6">
        <v>101000</v>
      </c>
      <c r="G32" s="2">
        <v>126000</v>
      </c>
      <c r="H32" s="19">
        <v>168000</v>
      </c>
      <c r="I32" s="6"/>
      <c r="J32" s="2"/>
      <c r="K32" s="19"/>
      <c r="L32" s="6"/>
      <c r="M32" s="2"/>
      <c r="N32" s="18">
        <v>87000</v>
      </c>
      <c r="O32" s="6">
        <v>55000</v>
      </c>
      <c r="P32" s="2">
        <v>79000</v>
      </c>
      <c r="Q32" s="18">
        <v>105000</v>
      </c>
      <c r="R32" s="6"/>
      <c r="S32" s="2"/>
      <c r="T32" s="19"/>
      <c r="U32" s="6">
        <v>53000</v>
      </c>
      <c r="V32" s="2">
        <v>68000</v>
      </c>
      <c r="W32" s="18">
        <v>85000</v>
      </c>
      <c r="X32" s="6">
        <v>48000</v>
      </c>
      <c r="Y32" s="2">
        <v>54000</v>
      </c>
      <c r="Z32" s="18">
        <v>58000</v>
      </c>
      <c r="AA32" s="2">
        <v>59430.84</v>
      </c>
      <c r="AB32" s="21">
        <v>67920.960000000006</v>
      </c>
      <c r="AC32" s="21">
        <v>84901.2</v>
      </c>
      <c r="AD32" s="3">
        <f t="shared" si="0"/>
        <v>63286.167999999991</v>
      </c>
      <c r="AE32" s="2">
        <f t="shared" si="1"/>
        <v>78984.19200000001</v>
      </c>
      <c r="AF32" s="2">
        <f t="shared" si="2"/>
        <v>97983.533333333326</v>
      </c>
      <c r="AG32" s="2"/>
      <c r="AH32" s="2"/>
      <c r="AI32" s="2"/>
      <c r="AJ32" s="2"/>
      <c r="AK32" s="2"/>
      <c r="AL32" s="2"/>
    </row>
    <row r="33" spans="1:38" x14ac:dyDescent="0.25">
      <c r="A33" s="2" t="s">
        <v>104</v>
      </c>
      <c r="B33" s="18" t="s">
        <v>139</v>
      </c>
      <c r="C33" s="6">
        <v>54900</v>
      </c>
      <c r="D33" s="2"/>
      <c r="E33" s="19"/>
      <c r="F33" s="6">
        <v>36000</v>
      </c>
      <c r="G33" s="2">
        <v>45000</v>
      </c>
      <c r="H33" s="19">
        <v>60000</v>
      </c>
      <c r="I33" s="6"/>
      <c r="J33" s="2"/>
      <c r="K33" s="19">
        <v>66000</v>
      </c>
      <c r="L33" s="6"/>
      <c r="M33" s="2"/>
      <c r="N33" s="18">
        <v>55000</v>
      </c>
      <c r="O33" s="6">
        <v>47000</v>
      </c>
      <c r="P33" s="2">
        <v>53000</v>
      </c>
      <c r="Q33" s="18">
        <v>62000</v>
      </c>
      <c r="R33" s="6"/>
      <c r="S33" s="2"/>
      <c r="T33" s="19"/>
      <c r="U33" s="6">
        <v>54000</v>
      </c>
      <c r="V33" s="2">
        <v>64000</v>
      </c>
      <c r="W33" s="18">
        <v>80000</v>
      </c>
      <c r="X33" s="6">
        <v>50000</v>
      </c>
      <c r="Y33" s="2">
        <v>54000</v>
      </c>
      <c r="Z33" s="18">
        <v>58000</v>
      </c>
      <c r="AA33" s="2">
        <v>36274.559999999998</v>
      </c>
      <c r="AB33" s="21">
        <v>41456.639999999999</v>
      </c>
      <c r="AC33" s="21">
        <v>51820.800000000003</v>
      </c>
      <c r="AD33" s="3">
        <f t="shared" si="0"/>
        <v>46362.426666666666</v>
      </c>
      <c r="AE33" s="2">
        <f t="shared" si="1"/>
        <v>51491.328000000001</v>
      </c>
      <c r="AF33" s="2">
        <f t="shared" si="2"/>
        <v>61831.542857142857</v>
      </c>
      <c r="AG33" s="2"/>
      <c r="AH33" s="2"/>
      <c r="AI33" s="2"/>
      <c r="AJ33" s="2"/>
      <c r="AK33" s="2"/>
      <c r="AL33" s="2"/>
    </row>
    <row r="34" spans="1:38" x14ac:dyDescent="0.25">
      <c r="A34" s="2" t="s">
        <v>81</v>
      </c>
      <c r="B34" s="18" t="s">
        <v>140</v>
      </c>
      <c r="C34" s="6"/>
      <c r="D34" s="2"/>
      <c r="E34" s="19"/>
      <c r="F34" s="6">
        <v>29000</v>
      </c>
      <c r="G34" s="2">
        <v>36000</v>
      </c>
      <c r="H34" s="19">
        <v>48000</v>
      </c>
      <c r="I34" s="6"/>
      <c r="J34" s="2"/>
      <c r="K34" s="19"/>
      <c r="L34" s="6"/>
      <c r="M34" s="2"/>
      <c r="N34" s="18"/>
      <c r="O34" s="6">
        <v>33000</v>
      </c>
      <c r="P34" s="2">
        <v>38000</v>
      </c>
      <c r="Q34" s="18">
        <v>47000</v>
      </c>
      <c r="R34" s="6"/>
      <c r="S34" s="2"/>
      <c r="T34" s="19"/>
      <c r="U34" s="6">
        <v>33000</v>
      </c>
      <c r="V34" s="2">
        <v>40000</v>
      </c>
      <c r="W34" s="18">
        <v>50000</v>
      </c>
      <c r="X34" s="6">
        <v>40000</v>
      </c>
      <c r="Y34" s="2">
        <v>45000</v>
      </c>
      <c r="Z34" s="18">
        <v>50000</v>
      </c>
      <c r="AA34" s="2">
        <v>28961.772000000001</v>
      </c>
      <c r="AB34" s="21">
        <v>33099.167999999998</v>
      </c>
      <c r="AC34" s="21">
        <v>41373.96</v>
      </c>
      <c r="AD34" s="3">
        <f t="shared" si="0"/>
        <v>32792.354399999997</v>
      </c>
      <c r="AE34" s="2">
        <f t="shared" si="1"/>
        <v>38419.833599999998</v>
      </c>
      <c r="AF34" s="2">
        <f t="shared" si="2"/>
        <v>47274.792000000001</v>
      </c>
      <c r="AG34" s="2"/>
      <c r="AH34" s="2"/>
      <c r="AI34" s="2"/>
      <c r="AJ34" s="2"/>
      <c r="AK34" s="2"/>
      <c r="AL34" s="2"/>
    </row>
    <row r="35" spans="1:38" x14ac:dyDescent="0.25">
      <c r="A35" s="2" t="s">
        <v>43</v>
      </c>
      <c r="B35" s="18" t="s">
        <v>141</v>
      </c>
      <c r="C35" s="6">
        <v>64660</v>
      </c>
      <c r="D35" s="2"/>
      <c r="E35" s="19"/>
      <c r="F35" s="6">
        <v>50000</v>
      </c>
      <c r="G35" s="2">
        <v>61000</v>
      </c>
      <c r="H35" s="19">
        <v>81000</v>
      </c>
      <c r="I35" s="6"/>
      <c r="J35" s="2"/>
      <c r="K35" s="19"/>
      <c r="L35" s="6"/>
      <c r="M35" s="2"/>
      <c r="N35" s="18">
        <v>67000</v>
      </c>
      <c r="O35" s="6">
        <v>53000</v>
      </c>
      <c r="P35" s="2">
        <v>70000</v>
      </c>
      <c r="Q35" s="18">
        <v>74000</v>
      </c>
      <c r="R35" s="6"/>
      <c r="S35" s="2"/>
      <c r="T35" s="19">
        <v>85000</v>
      </c>
      <c r="U35" s="6">
        <v>65000</v>
      </c>
      <c r="V35" s="2">
        <v>80000</v>
      </c>
      <c r="W35" s="18">
        <v>100000</v>
      </c>
      <c r="X35" s="6">
        <v>75000</v>
      </c>
      <c r="Y35" s="2">
        <v>85000</v>
      </c>
      <c r="Z35" s="18">
        <v>96000</v>
      </c>
      <c r="AA35" s="2">
        <v>47310.48</v>
      </c>
      <c r="AB35" s="21">
        <v>54069.120000000003</v>
      </c>
      <c r="AC35" s="21">
        <v>67586.399999999994</v>
      </c>
      <c r="AD35" s="3">
        <f t="shared" si="0"/>
        <v>59161.746666666666</v>
      </c>
      <c r="AE35" s="2">
        <f t="shared" si="1"/>
        <v>70013.823999999993</v>
      </c>
      <c r="AF35" s="2">
        <f t="shared" si="2"/>
        <v>81512.342857142867</v>
      </c>
      <c r="AG35" s="2"/>
      <c r="AH35" s="2"/>
      <c r="AI35" s="2"/>
      <c r="AJ35" s="2"/>
      <c r="AK35" s="2"/>
      <c r="AL35" s="2"/>
    </row>
    <row r="36" spans="1:38" x14ac:dyDescent="0.25">
      <c r="A36" s="2" t="s">
        <v>136</v>
      </c>
      <c r="B36" s="18" t="s">
        <v>142</v>
      </c>
      <c r="C36" s="6"/>
      <c r="D36" s="2"/>
      <c r="E36" s="19"/>
      <c r="F36" s="6">
        <v>100000</v>
      </c>
      <c r="G36" s="2">
        <v>120000</v>
      </c>
      <c r="H36" s="19">
        <v>160000</v>
      </c>
      <c r="I36" s="6"/>
      <c r="J36" s="2"/>
      <c r="K36" s="19"/>
      <c r="L36" s="6"/>
      <c r="M36" s="2"/>
      <c r="N36" s="18"/>
      <c r="O36" s="6">
        <v>107000</v>
      </c>
      <c r="P36" s="2">
        <v>130000</v>
      </c>
      <c r="Q36" s="18">
        <v>155000</v>
      </c>
      <c r="R36" s="6"/>
      <c r="S36" s="2"/>
      <c r="T36" s="19"/>
      <c r="U36" s="6">
        <v>105000</v>
      </c>
      <c r="V36" s="2">
        <v>130000</v>
      </c>
      <c r="W36" s="18">
        <v>162000</v>
      </c>
      <c r="X36" s="6">
        <v>150000</v>
      </c>
      <c r="Y36" s="2">
        <v>170000</v>
      </c>
      <c r="Z36" s="18">
        <v>180000</v>
      </c>
      <c r="AA36" s="2">
        <v>85862.28</v>
      </c>
      <c r="AB36" s="21">
        <v>98128.320000000007</v>
      </c>
      <c r="AC36" s="21">
        <v>122660.4</v>
      </c>
      <c r="AD36" s="3">
        <f t="shared" si="0"/>
        <v>109572.45600000001</v>
      </c>
      <c r="AE36" s="2">
        <f t="shared" si="1"/>
        <v>129625.66400000002</v>
      </c>
      <c r="AF36" s="2">
        <f t="shared" si="2"/>
        <v>155932.08000000002</v>
      </c>
      <c r="AG36" s="2"/>
      <c r="AH36" s="2"/>
      <c r="AI36" s="2"/>
      <c r="AJ36" s="2"/>
      <c r="AK36" s="2"/>
      <c r="AL36" s="2"/>
    </row>
    <row r="37" spans="1:38" x14ac:dyDescent="0.25">
      <c r="A37" s="2" t="s">
        <v>19</v>
      </c>
      <c r="B37" s="18" t="s">
        <v>20</v>
      </c>
      <c r="C37" s="6"/>
      <c r="D37" s="2"/>
      <c r="E37" s="19">
        <v>103700</v>
      </c>
      <c r="F37" s="6">
        <v>65000</v>
      </c>
      <c r="G37" s="2">
        <v>80000</v>
      </c>
      <c r="H37" s="19">
        <v>105000</v>
      </c>
      <c r="I37" s="6"/>
      <c r="J37" s="2"/>
      <c r="K37" s="19">
        <v>88000</v>
      </c>
      <c r="L37" s="6"/>
      <c r="M37" s="2"/>
      <c r="N37" s="18">
        <v>75000</v>
      </c>
      <c r="O37" s="6">
        <v>52000</v>
      </c>
      <c r="P37" s="2">
        <v>72000</v>
      </c>
      <c r="Q37" s="18">
        <v>96000</v>
      </c>
      <c r="R37" s="6"/>
      <c r="S37" s="2"/>
      <c r="T37" s="19">
        <v>100000</v>
      </c>
      <c r="U37" s="6">
        <v>60000</v>
      </c>
      <c r="V37" s="2">
        <v>76000</v>
      </c>
      <c r="W37" s="18">
        <v>95000</v>
      </c>
      <c r="X37" s="6">
        <v>85000</v>
      </c>
      <c r="Y37" s="2">
        <v>95000</v>
      </c>
      <c r="Z37" s="18">
        <v>105000</v>
      </c>
      <c r="AA37" s="2">
        <v>53238.36</v>
      </c>
      <c r="AB37" s="21">
        <v>60843.839999999997</v>
      </c>
      <c r="AC37" s="21">
        <v>76054.8</v>
      </c>
      <c r="AD37" s="3">
        <f t="shared" si="0"/>
        <v>63047.671999999999</v>
      </c>
      <c r="AE37" s="2">
        <f t="shared" si="1"/>
        <v>76768.767999999996</v>
      </c>
      <c r="AF37" s="2">
        <f t="shared" si="2"/>
        <v>93750.53333333334</v>
      </c>
      <c r="AG37" s="2"/>
      <c r="AH37" s="2"/>
      <c r="AI37" s="2"/>
      <c r="AJ37" s="2"/>
      <c r="AK37" s="2"/>
      <c r="AL37" s="2"/>
    </row>
    <row r="38" spans="1:38" x14ac:dyDescent="0.25">
      <c r="A38" s="2" t="s">
        <v>143</v>
      </c>
      <c r="B38" s="18" t="s">
        <v>144</v>
      </c>
      <c r="C38" s="6"/>
      <c r="D38" s="2"/>
      <c r="E38" s="19"/>
      <c r="F38" s="6">
        <v>60000</v>
      </c>
      <c r="G38" s="2">
        <v>75000</v>
      </c>
      <c r="H38" s="19">
        <v>110000</v>
      </c>
      <c r="I38" s="6"/>
      <c r="J38" s="2"/>
      <c r="K38" s="19"/>
      <c r="L38" s="6"/>
      <c r="M38" s="2"/>
      <c r="N38" s="18">
        <v>69000</v>
      </c>
      <c r="O38" s="6">
        <v>63000</v>
      </c>
      <c r="P38" s="2">
        <v>91000</v>
      </c>
      <c r="Q38" s="18">
        <v>102000</v>
      </c>
      <c r="R38" s="6"/>
      <c r="S38" s="2"/>
      <c r="T38" s="19"/>
      <c r="U38" s="6">
        <v>62000</v>
      </c>
      <c r="V38" s="2">
        <v>74000</v>
      </c>
      <c r="W38" s="18">
        <v>90000</v>
      </c>
      <c r="X38" s="6">
        <v>70000</v>
      </c>
      <c r="Y38" s="2">
        <v>85000</v>
      </c>
      <c r="Z38" s="18">
        <v>95000</v>
      </c>
      <c r="AA38" s="2">
        <v>52414.32</v>
      </c>
      <c r="AB38" s="21">
        <v>59902.080000000002</v>
      </c>
      <c r="AC38" s="21">
        <v>74877.600000000006</v>
      </c>
      <c r="AD38" s="3">
        <f t="shared" si="0"/>
        <v>61482.864000000001</v>
      </c>
      <c r="AE38" s="2">
        <f t="shared" si="1"/>
        <v>76980.415999999997</v>
      </c>
      <c r="AF38" s="2">
        <f t="shared" si="2"/>
        <v>90146.266666666663</v>
      </c>
      <c r="AG38" s="2"/>
      <c r="AH38" s="2"/>
      <c r="AI38" s="2"/>
      <c r="AJ38" s="2"/>
      <c r="AK38" s="2"/>
      <c r="AL38" s="2"/>
    </row>
    <row r="39" spans="1:38" x14ac:dyDescent="0.25">
      <c r="A39" s="2" t="s">
        <v>145</v>
      </c>
      <c r="B39" s="18" t="s">
        <v>146</v>
      </c>
      <c r="C39" s="6"/>
      <c r="D39" s="2"/>
      <c r="E39" s="19"/>
      <c r="F39" s="6"/>
      <c r="G39" s="2"/>
      <c r="H39" s="19"/>
      <c r="I39" s="6"/>
      <c r="J39" s="2"/>
      <c r="K39" s="19"/>
      <c r="L39" s="6"/>
      <c r="M39" s="2"/>
      <c r="N39" s="18">
        <v>135000</v>
      </c>
      <c r="O39" s="6">
        <v>92000</v>
      </c>
      <c r="P39" s="2">
        <v>130000</v>
      </c>
      <c r="Q39" s="18">
        <v>166000</v>
      </c>
      <c r="R39" s="6"/>
      <c r="S39" s="2"/>
      <c r="T39" s="19"/>
      <c r="U39" s="6">
        <v>107000</v>
      </c>
      <c r="V39" s="2">
        <v>135000</v>
      </c>
      <c r="W39" s="18">
        <v>160000</v>
      </c>
      <c r="X39" s="6">
        <v>120000</v>
      </c>
      <c r="Y39" s="2">
        <v>148000</v>
      </c>
      <c r="Z39" s="18">
        <v>160000</v>
      </c>
      <c r="AA39" s="2">
        <v>82513.2</v>
      </c>
      <c r="AB39" s="21">
        <v>94300.800000000003</v>
      </c>
      <c r="AC39" s="21">
        <v>117876</v>
      </c>
      <c r="AD39" s="3">
        <f t="shared" si="0"/>
        <v>100378.3</v>
      </c>
      <c r="AE39" s="2">
        <f t="shared" si="1"/>
        <v>126825.2</v>
      </c>
      <c r="AF39" s="2">
        <f t="shared" si="2"/>
        <v>147775.20000000001</v>
      </c>
      <c r="AG39" s="2"/>
      <c r="AH39" s="2"/>
      <c r="AI39" s="2"/>
      <c r="AJ39" s="2"/>
      <c r="AK39" s="2"/>
      <c r="AL39" s="2"/>
    </row>
    <row r="40" spans="1:38" x14ac:dyDescent="0.25">
      <c r="A40" s="2" t="s">
        <v>145</v>
      </c>
      <c r="B40" s="18" t="s">
        <v>148</v>
      </c>
      <c r="C40" s="6"/>
      <c r="D40" s="2"/>
      <c r="E40" s="19"/>
      <c r="F40" s="6">
        <v>100000</v>
      </c>
      <c r="G40" s="2">
        <v>120000</v>
      </c>
      <c r="H40" s="19">
        <v>160000</v>
      </c>
      <c r="I40" s="6"/>
      <c r="J40" s="2"/>
      <c r="K40" s="19"/>
      <c r="L40" s="6"/>
      <c r="M40" s="2"/>
      <c r="N40" s="18">
        <v>133000</v>
      </c>
      <c r="O40" s="6">
        <v>95000</v>
      </c>
      <c r="P40" s="2">
        <v>140000</v>
      </c>
      <c r="Q40" s="18">
        <v>168000</v>
      </c>
      <c r="R40" s="6"/>
      <c r="S40" s="2"/>
      <c r="T40" s="19"/>
      <c r="U40" s="6">
        <v>102000</v>
      </c>
      <c r="V40" s="2">
        <v>130000</v>
      </c>
      <c r="W40" s="18">
        <v>155000</v>
      </c>
      <c r="X40" s="6">
        <v>120000</v>
      </c>
      <c r="Y40" s="2">
        <v>148000</v>
      </c>
      <c r="Z40" s="18">
        <v>160000</v>
      </c>
      <c r="AA40" s="2">
        <v>81656.399999999994</v>
      </c>
      <c r="AB40" s="21">
        <v>93321.600000000006</v>
      </c>
      <c r="AC40" s="21">
        <v>116652</v>
      </c>
      <c r="AD40" s="3">
        <f t="shared" si="0"/>
        <v>99731.28</v>
      </c>
      <c r="AE40" s="2">
        <f t="shared" si="1"/>
        <v>126264.31999999999</v>
      </c>
      <c r="AF40" s="2">
        <f t="shared" si="2"/>
        <v>148775.33333333334</v>
      </c>
      <c r="AG40" s="2"/>
      <c r="AH40" s="2"/>
      <c r="AI40" s="2"/>
      <c r="AJ40" s="2"/>
      <c r="AK40" s="2"/>
      <c r="AL40" s="2"/>
    </row>
    <row r="41" spans="1:38" x14ac:dyDescent="0.25">
      <c r="A41" s="2" t="s">
        <v>94</v>
      </c>
      <c r="B41" s="18" t="s">
        <v>147</v>
      </c>
      <c r="C41" s="6">
        <v>31720</v>
      </c>
      <c r="D41" s="2"/>
      <c r="E41" s="19"/>
      <c r="F41" s="6">
        <v>29000</v>
      </c>
      <c r="G41" s="2">
        <v>36000</v>
      </c>
      <c r="H41" s="19">
        <v>48000</v>
      </c>
      <c r="I41" s="6"/>
      <c r="J41" s="2"/>
      <c r="K41" s="19"/>
      <c r="L41" s="6"/>
      <c r="M41" s="2"/>
      <c r="N41" s="18">
        <v>40000</v>
      </c>
      <c r="O41" s="6">
        <v>37000</v>
      </c>
      <c r="P41" s="2">
        <v>42000</v>
      </c>
      <c r="Q41" s="18">
        <v>52000</v>
      </c>
      <c r="R41" s="6"/>
      <c r="S41" s="2"/>
      <c r="T41" s="19"/>
      <c r="U41" s="6">
        <v>39000</v>
      </c>
      <c r="V41" s="2">
        <v>45000</v>
      </c>
      <c r="W41" s="18">
        <v>60000</v>
      </c>
      <c r="X41" s="6">
        <v>40000</v>
      </c>
      <c r="Y41" s="2">
        <v>45000</v>
      </c>
      <c r="Z41" s="18">
        <v>50000</v>
      </c>
      <c r="AA41" s="2">
        <v>31906.560000000001</v>
      </c>
      <c r="AB41" s="21">
        <v>36464.639999999999</v>
      </c>
      <c r="AC41" s="21">
        <v>45580.800000000003</v>
      </c>
      <c r="AD41" s="3">
        <f t="shared" si="0"/>
        <v>34771.093333333331</v>
      </c>
      <c r="AE41" s="2">
        <f t="shared" si="1"/>
        <v>40892.928</v>
      </c>
      <c r="AF41" s="2">
        <f t="shared" si="2"/>
        <v>49263.466666666667</v>
      </c>
      <c r="AG41" s="2"/>
      <c r="AH41" s="2"/>
      <c r="AI41" s="2"/>
      <c r="AJ41" s="2"/>
      <c r="AK41" s="2"/>
      <c r="AL41" s="2"/>
    </row>
    <row r="42" spans="1:38" x14ac:dyDescent="0.25">
      <c r="A42" s="2" t="s">
        <v>29</v>
      </c>
      <c r="B42" s="18" t="s">
        <v>149</v>
      </c>
      <c r="C42" s="6"/>
      <c r="D42" s="2"/>
      <c r="E42" s="19"/>
      <c r="F42" s="6"/>
      <c r="G42" s="2"/>
      <c r="H42" s="19"/>
      <c r="I42" s="6"/>
      <c r="J42" s="2"/>
      <c r="K42" s="19"/>
      <c r="L42" s="6"/>
      <c r="M42" s="2"/>
      <c r="N42" s="18"/>
      <c r="O42" s="6">
        <v>43000</v>
      </c>
      <c r="P42" s="2">
        <v>62000</v>
      </c>
      <c r="Q42" s="18">
        <v>72000</v>
      </c>
      <c r="R42" s="6"/>
      <c r="S42" s="2"/>
      <c r="T42" s="19">
        <v>85000</v>
      </c>
      <c r="U42" s="6">
        <v>65000</v>
      </c>
      <c r="V42" s="2">
        <v>80000</v>
      </c>
      <c r="W42" s="18">
        <v>100000</v>
      </c>
      <c r="X42" s="6">
        <v>75000</v>
      </c>
      <c r="Y42" s="2">
        <v>85000</v>
      </c>
      <c r="Z42" s="18">
        <v>96000</v>
      </c>
      <c r="AA42" s="2"/>
      <c r="AB42" s="23"/>
      <c r="AC42" s="23"/>
      <c r="AD42" s="3">
        <f t="shared" si="0"/>
        <v>61000</v>
      </c>
      <c r="AE42" s="2">
        <f t="shared" si="1"/>
        <v>75666.666666666672</v>
      </c>
      <c r="AF42" s="2">
        <f t="shared" si="2"/>
        <v>88250</v>
      </c>
      <c r="AG42" s="2"/>
      <c r="AH42" s="2"/>
      <c r="AI42" s="2"/>
      <c r="AJ42" s="2"/>
      <c r="AK42" s="2"/>
      <c r="AL42" s="2"/>
    </row>
    <row r="43" spans="1:38" x14ac:dyDescent="0.25">
      <c r="A43" s="2" t="s">
        <v>89</v>
      </c>
      <c r="B43" s="18" t="s">
        <v>150</v>
      </c>
      <c r="C43" s="6"/>
      <c r="D43" s="2"/>
      <c r="E43" s="19"/>
      <c r="F43" s="6">
        <v>55000</v>
      </c>
      <c r="G43" s="2">
        <v>68000</v>
      </c>
      <c r="H43" s="19">
        <v>90000</v>
      </c>
      <c r="I43" s="6"/>
      <c r="J43" s="2"/>
      <c r="K43" s="19">
        <v>82000</v>
      </c>
      <c r="L43" s="6"/>
      <c r="M43" s="2"/>
      <c r="N43" s="18">
        <v>65000</v>
      </c>
      <c r="O43" s="6">
        <v>43000</v>
      </c>
      <c r="P43" s="2">
        <v>52000</v>
      </c>
      <c r="Q43" s="18">
        <v>70000</v>
      </c>
      <c r="R43" s="6"/>
      <c r="S43" s="2"/>
      <c r="T43" s="19">
        <v>100000</v>
      </c>
      <c r="U43" s="6">
        <v>60000</v>
      </c>
      <c r="V43" s="2">
        <v>75000</v>
      </c>
      <c r="W43" s="18">
        <v>90000</v>
      </c>
      <c r="X43" s="6">
        <v>75000</v>
      </c>
      <c r="Y43" s="2">
        <v>85000</v>
      </c>
      <c r="Z43" s="18">
        <v>96000</v>
      </c>
      <c r="AA43" s="2">
        <v>47087.040000000001</v>
      </c>
      <c r="AB43" s="21">
        <v>53813.760000000002</v>
      </c>
      <c r="AC43" s="21">
        <v>67267.199999999997</v>
      </c>
      <c r="AD43" s="3">
        <f t="shared" si="0"/>
        <v>56017.40800000001</v>
      </c>
      <c r="AE43" s="2">
        <f t="shared" si="1"/>
        <v>66762.752000000008</v>
      </c>
      <c r="AF43" s="2">
        <f t="shared" si="2"/>
        <v>82533.399999999994</v>
      </c>
      <c r="AG43" s="2"/>
      <c r="AH43" s="2"/>
      <c r="AI43" s="2"/>
      <c r="AJ43" s="2"/>
      <c r="AK43" s="2"/>
      <c r="AL43" s="2"/>
    </row>
    <row r="44" spans="1:38" x14ac:dyDescent="0.25">
      <c r="A44" s="2" t="s">
        <v>21</v>
      </c>
      <c r="B44" s="18" t="s">
        <v>22</v>
      </c>
      <c r="C44" s="6"/>
      <c r="D44" s="2"/>
      <c r="E44" s="19"/>
      <c r="F44" s="6">
        <v>45000</v>
      </c>
      <c r="G44" s="2">
        <v>55000</v>
      </c>
      <c r="H44" s="19">
        <v>72000</v>
      </c>
      <c r="I44" s="6"/>
      <c r="J44" s="2"/>
      <c r="K44" s="19"/>
      <c r="L44" s="6"/>
      <c r="M44" s="2"/>
      <c r="N44" s="18">
        <v>60000</v>
      </c>
      <c r="O44" s="6">
        <v>48000</v>
      </c>
      <c r="P44" s="2">
        <v>62000</v>
      </c>
      <c r="Q44" s="18">
        <v>74000</v>
      </c>
      <c r="R44" s="6"/>
      <c r="S44" s="2"/>
      <c r="T44" s="19"/>
      <c r="U44" s="6">
        <v>62000</v>
      </c>
      <c r="V44" s="2">
        <v>73000</v>
      </c>
      <c r="W44" s="18">
        <v>87000</v>
      </c>
      <c r="X44" s="6">
        <v>80000</v>
      </c>
      <c r="Y44" s="2">
        <v>90000</v>
      </c>
      <c r="Z44" s="18">
        <v>105000</v>
      </c>
      <c r="AA44" s="2">
        <v>48316.800000000003</v>
      </c>
      <c r="AB44" s="21">
        <v>55219.199999999997</v>
      </c>
      <c r="AC44" s="21">
        <v>69024</v>
      </c>
      <c r="AD44" s="3">
        <f t="shared" si="0"/>
        <v>56663.360000000001</v>
      </c>
      <c r="AE44" s="2">
        <f t="shared" si="1"/>
        <v>67043.839999999997</v>
      </c>
      <c r="AF44" s="2">
        <f t="shared" si="2"/>
        <v>77837.333333333328</v>
      </c>
      <c r="AG44" s="2"/>
      <c r="AH44" s="2"/>
      <c r="AI44" s="2"/>
      <c r="AJ44" s="2"/>
      <c r="AK44" s="2"/>
      <c r="AL44" s="2"/>
    </row>
    <row r="45" spans="1:38" x14ac:dyDescent="0.25">
      <c r="A45" s="2" t="s">
        <v>23</v>
      </c>
      <c r="B45" s="18" t="s">
        <v>24</v>
      </c>
      <c r="C45" s="6"/>
      <c r="D45" s="2"/>
      <c r="E45" s="19"/>
      <c r="F45" s="6">
        <v>29000</v>
      </c>
      <c r="G45" s="2">
        <v>36000</v>
      </c>
      <c r="H45" s="19">
        <v>48000</v>
      </c>
      <c r="I45" s="6"/>
      <c r="J45" s="2"/>
      <c r="K45" s="19"/>
      <c r="L45" s="6"/>
      <c r="M45" s="2"/>
      <c r="N45" s="18"/>
      <c r="O45" s="6">
        <v>23000</v>
      </c>
      <c r="P45" s="2">
        <v>42000</v>
      </c>
      <c r="Q45" s="18">
        <v>52000</v>
      </c>
      <c r="R45" s="6"/>
      <c r="S45" s="2"/>
      <c r="T45" s="19"/>
      <c r="U45" s="6">
        <v>35000</v>
      </c>
      <c r="V45" s="2">
        <v>42000</v>
      </c>
      <c r="W45" s="18">
        <v>52000</v>
      </c>
      <c r="X45" s="6">
        <v>35000</v>
      </c>
      <c r="Y45" s="2">
        <v>42000</v>
      </c>
      <c r="Z45" s="18">
        <v>48000</v>
      </c>
      <c r="AA45" s="2">
        <v>35088.06</v>
      </c>
      <c r="AB45" s="21">
        <v>40100.639999999999</v>
      </c>
      <c r="AC45" s="21">
        <v>50125.8</v>
      </c>
      <c r="AD45" s="3">
        <f t="shared" si="0"/>
        <v>31417.612000000001</v>
      </c>
      <c r="AE45" s="2">
        <f t="shared" si="1"/>
        <v>40420.128000000004</v>
      </c>
      <c r="AF45" s="2">
        <f t="shared" si="2"/>
        <v>50025.159999999996</v>
      </c>
      <c r="AG45" s="2"/>
      <c r="AH45" s="2"/>
      <c r="AI45" s="2"/>
      <c r="AJ45" s="2"/>
      <c r="AK45" s="2"/>
      <c r="AL45" s="2"/>
    </row>
    <row r="46" spans="1:38" x14ac:dyDescent="0.25">
      <c r="A46" s="2" t="s">
        <v>25</v>
      </c>
      <c r="B46" s="18" t="s">
        <v>26</v>
      </c>
      <c r="C46" s="6"/>
      <c r="D46" s="2"/>
      <c r="E46" s="19"/>
      <c r="F46" s="6">
        <v>36000</v>
      </c>
      <c r="G46" s="2">
        <v>45000</v>
      </c>
      <c r="H46" s="19">
        <v>60000</v>
      </c>
      <c r="I46" s="6"/>
      <c r="J46" s="2"/>
      <c r="K46" s="19"/>
      <c r="L46" s="6"/>
      <c r="M46" s="2"/>
      <c r="N46" s="18"/>
      <c r="O46" s="6">
        <v>42000</v>
      </c>
      <c r="P46" s="2">
        <v>47000</v>
      </c>
      <c r="Q46" s="18">
        <v>56000</v>
      </c>
      <c r="R46" s="6"/>
      <c r="S46" s="2"/>
      <c r="T46" s="19"/>
      <c r="U46" s="6">
        <v>40000</v>
      </c>
      <c r="V46" s="2">
        <v>52000</v>
      </c>
      <c r="W46" s="18">
        <v>65000</v>
      </c>
      <c r="X46" s="6">
        <v>40000</v>
      </c>
      <c r="Y46" s="2">
        <v>48000</v>
      </c>
      <c r="Z46" s="18">
        <v>60000</v>
      </c>
      <c r="AA46" s="2">
        <v>40293.120000000003</v>
      </c>
      <c r="AB46" s="21">
        <v>46049.279999999999</v>
      </c>
      <c r="AC46" s="21">
        <v>57561.599999999999</v>
      </c>
      <c r="AD46" s="3">
        <f t="shared" si="0"/>
        <v>39658.623999999996</v>
      </c>
      <c r="AE46" s="2">
        <f t="shared" si="1"/>
        <v>47609.856</v>
      </c>
      <c r="AF46" s="2">
        <f t="shared" si="2"/>
        <v>59712.319999999992</v>
      </c>
      <c r="AG46" s="2"/>
      <c r="AH46" s="2"/>
      <c r="AI46" s="2"/>
      <c r="AJ46" s="2"/>
      <c r="AK46" s="2"/>
      <c r="AL46" s="2"/>
    </row>
    <row r="47" spans="1:38" x14ac:dyDescent="0.25">
      <c r="A47" s="2" t="s">
        <v>27</v>
      </c>
      <c r="B47" s="18" t="s">
        <v>28</v>
      </c>
      <c r="C47" s="6">
        <v>21960</v>
      </c>
      <c r="D47" s="2"/>
      <c r="E47" s="19">
        <v>36600</v>
      </c>
      <c r="F47" s="6">
        <v>25000</v>
      </c>
      <c r="G47" s="2">
        <v>31000</v>
      </c>
      <c r="H47" s="19">
        <v>41000</v>
      </c>
      <c r="I47" s="6"/>
      <c r="J47" s="2"/>
      <c r="K47" s="19"/>
      <c r="L47" s="6"/>
      <c r="M47" s="2"/>
      <c r="N47" s="18">
        <v>40000</v>
      </c>
      <c r="O47" s="6">
        <v>36000</v>
      </c>
      <c r="P47" s="2">
        <v>42000</v>
      </c>
      <c r="Q47" s="18">
        <v>50000</v>
      </c>
      <c r="R47" s="6"/>
      <c r="S47" s="2"/>
      <c r="T47" s="19">
        <v>35000</v>
      </c>
      <c r="U47" s="6">
        <v>33000</v>
      </c>
      <c r="V47" s="2">
        <v>38000</v>
      </c>
      <c r="W47" s="18">
        <v>46000</v>
      </c>
      <c r="X47" s="6">
        <v>40000</v>
      </c>
      <c r="Y47" s="2">
        <v>45000</v>
      </c>
      <c r="Z47" s="18">
        <v>50000</v>
      </c>
      <c r="AA47" s="2">
        <v>30457.056</v>
      </c>
      <c r="AB47" s="21">
        <v>34808.063999999998</v>
      </c>
      <c r="AC47" s="21">
        <v>43510.080000000002</v>
      </c>
      <c r="AD47" s="3">
        <f t="shared" si="0"/>
        <v>31069.509333333332</v>
      </c>
      <c r="AE47" s="2">
        <f t="shared" si="1"/>
        <v>38161.612800000003</v>
      </c>
      <c r="AF47" s="2">
        <f t="shared" si="2"/>
        <v>42763.76</v>
      </c>
      <c r="AG47" s="2"/>
      <c r="AH47" s="2"/>
      <c r="AI47" s="2"/>
      <c r="AJ47" s="2"/>
      <c r="AK47" s="2"/>
      <c r="AL47" s="2"/>
    </row>
    <row r="48" spans="1:38" x14ac:dyDescent="0.25">
      <c r="A48" s="2" t="s">
        <v>29</v>
      </c>
      <c r="B48" s="18" t="s">
        <v>30</v>
      </c>
      <c r="C48" s="6"/>
      <c r="D48" s="2"/>
      <c r="E48" s="19"/>
      <c r="F48" s="6"/>
      <c r="G48" s="2"/>
      <c r="H48" s="19"/>
      <c r="I48" s="6"/>
      <c r="J48" s="2"/>
      <c r="K48" s="19"/>
      <c r="L48" s="6"/>
      <c r="M48" s="2"/>
      <c r="N48" s="18"/>
      <c r="O48" s="6">
        <v>170000</v>
      </c>
      <c r="P48" s="2">
        <v>215000</v>
      </c>
      <c r="Q48" s="18">
        <v>240000</v>
      </c>
      <c r="R48" s="6"/>
      <c r="S48" s="2"/>
      <c r="T48" s="19"/>
      <c r="U48" s="6">
        <v>380000</v>
      </c>
      <c r="V48" s="2">
        <v>480000</v>
      </c>
      <c r="W48" s="18">
        <v>600000</v>
      </c>
      <c r="X48" s="6">
        <v>580000</v>
      </c>
      <c r="Y48" s="2">
        <v>620000</v>
      </c>
      <c r="Z48" s="18">
        <v>650000</v>
      </c>
      <c r="AA48" s="2">
        <v>251697.6</v>
      </c>
      <c r="AB48" s="21">
        <v>287654.40000000002</v>
      </c>
      <c r="AC48" s="21">
        <v>359568</v>
      </c>
      <c r="AD48" s="3">
        <f t="shared" si="0"/>
        <v>345424.4</v>
      </c>
      <c r="AE48" s="2">
        <f t="shared" si="1"/>
        <v>400663.6</v>
      </c>
      <c r="AF48" s="2">
        <f t="shared" si="2"/>
        <v>462392</v>
      </c>
      <c r="AG48" s="2"/>
      <c r="AH48" s="2"/>
      <c r="AI48" s="2"/>
      <c r="AJ48" s="2"/>
      <c r="AK48" s="2"/>
      <c r="AL48" s="2"/>
    </row>
    <row r="49" spans="1:38" x14ac:dyDescent="0.25">
      <c r="A49" s="2" t="s">
        <v>31</v>
      </c>
      <c r="B49" s="18" t="s">
        <v>32</v>
      </c>
      <c r="C49" s="6"/>
      <c r="D49" s="2"/>
      <c r="E49" s="19"/>
      <c r="F49" s="6">
        <v>58000</v>
      </c>
      <c r="G49" s="2">
        <v>72000</v>
      </c>
      <c r="H49" s="19">
        <v>95000</v>
      </c>
      <c r="I49" s="6"/>
      <c r="J49" s="2"/>
      <c r="K49" s="19"/>
      <c r="L49" s="6"/>
      <c r="M49" s="2"/>
      <c r="N49" s="18">
        <v>72000</v>
      </c>
      <c r="O49" s="6">
        <v>71000</v>
      </c>
      <c r="P49" s="2">
        <v>81000</v>
      </c>
      <c r="Q49" s="18">
        <v>103000</v>
      </c>
      <c r="R49" s="6"/>
      <c r="S49" s="2"/>
      <c r="T49" s="19"/>
      <c r="U49" s="6">
        <v>67000</v>
      </c>
      <c r="V49" s="2">
        <v>84000</v>
      </c>
      <c r="W49" s="18">
        <v>105000</v>
      </c>
      <c r="X49" s="6">
        <v>80000</v>
      </c>
      <c r="Y49" s="2">
        <v>90000</v>
      </c>
      <c r="Z49" s="18">
        <v>105000</v>
      </c>
      <c r="AA49" s="2">
        <v>50376.480000000003</v>
      </c>
      <c r="AB49" s="21">
        <v>57573.120000000003</v>
      </c>
      <c r="AC49" s="21">
        <v>71966.399999999994</v>
      </c>
      <c r="AD49" s="3">
        <f t="shared" si="0"/>
        <v>65275.295999999995</v>
      </c>
      <c r="AE49" s="2">
        <f t="shared" si="1"/>
        <v>76914.623999999996</v>
      </c>
      <c r="AF49" s="2">
        <f t="shared" si="2"/>
        <v>91994.400000000009</v>
      </c>
      <c r="AG49" s="2"/>
      <c r="AH49" s="2"/>
      <c r="AI49" s="2"/>
      <c r="AJ49" s="2"/>
      <c r="AK49" s="2"/>
      <c r="AL49" s="2"/>
    </row>
    <row r="50" spans="1:38" x14ac:dyDescent="0.25">
      <c r="A50" s="2" t="s">
        <v>19</v>
      </c>
      <c r="B50" s="18" t="s">
        <v>152</v>
      </c>
      <c r="C50" s="6"/>
      <c r="D50" s="2"/>
      <c r="E50" s="19"/>
      <c r="F50" s="6"/>
      <c r="G50" s="2"/>
      <c r="H50" s="19"/>
      <c r="I50" s="6"/>
      <c r="J50" s="2"/>
      <c r="K50" s="19"/>
      <c r="L50" s="6"/>
      <c r="M50" s="2"/>
      <c r="N50" s="18">
        <v>90000</v>
      </c>
      <c r="O50" s="6">
        <v>65000</v>
      </c>
      <c r="P50" s="2">
        <v>83000</v>
      </c>
      <c r="Q50" s="18">
        <v>107000</v>
      </c>
      <c r="R50" s="6"/>
      <c r="S50" s="2"/>
      <c r="T50" s="19">
        <v>120000</v>
      </c>
      <c r="U50" s="6">
        <v>60000</v>
      </c>
      <c r="V50" s="2">
        <v>75000</v>
      </c>
      <c r="W50" s="18">
        <v>95000</v>
      </c>
      <c r="X50" s="6">
        <v>75000</v>
      </c>
      <c r="Y50" s="2">
        <v>85000</v>
      </c>
      <c r="Z50" s="18">
        <v>96000</v>
      </c>
      <c r="AA50" s="2">
        <v>38982.720000000001</v>
      </c>
      <c r="AB50" s="21">
        <v>44551.68</v>
      </c>
      <c r="AC50" s="21">
        <v>55689.599999999999</v>
      </c>
      <c r="AD50" s="3">
        <f t="shared" si="0"/>
        <v>59745.68</v>
      </c>
      <c r="AE50" s="2">
        <f t="shared" si="1"/>
        <v>71887.92</v>
      </c>
      <c r="AF50" s="2">
        <f t="shared" si="2"/>
        <v>93948.266666666663</v>
      </c>
      <c r="AG50" s="2"/>
      <c r="AH50" s="2"/>
      <c r="AI50" s="2"/>
      <c r="AJ50" s="2"/>
      <c r="AK50" s="2"/>
      <c r="AL50" s="2"/>
    </row>
    <row r="51" spans="1:38" x14ac:dyDescent="0.25">
      <c r="A51" s="2" t="s">
        <v>57</v>
      </c>
      <c r="B51" s="18" t="s">
        <v>151</v>
      </c>
      <c r="C51" s="6"/>
      <c r="D51" s="2"/>
      <c r="E51" s="19"/>
      <c r="F51" s="6"/>
      <c r="G51" s="2"/>
      <c r="H51" s="19"/>
      <c r="I51" s="6"/>
      <c r="J51" s="2"/>
      <c r="K51" s="19"/>
      <c r="L51" s="6"/>
      <c r="M51" s="2"/>
      <c r="N51" s="18">
        <v>102000</v>
      </c>
      <c r="O51" s="6">
        <v>92000</v>
      </c>
      <c r="P51" s="2">
        <v>130000</v>
      </c>
      <c r="Q51" s="18">
        <v>145000</v>
      </c>
      <c r="R51" s="6"/>
      <c r="S51" s="2"/>
      <c r="T51" s="19"/>
      <c r="U51" s="6">
        <v>95000</v>
      </c>
      <c r="V51" s="2">
        <v>120000</v>
      </c>
      <c r="W51" s="18">
        <v>150000</v>
      </c>
      <c r="X51" s="6">
        <v>100000</v>
      </c>
      <c r="Y51" s="2">
        <v>125000</v>
      </c>
      <c r="Z51" s="18">
        <v>135000</v>
      </c>
      <c r="AA51" s="2">
        <v>85743</v>
      </c>
      <c r="AB51" s="21">
        <v>97992</v>
      </c>
      <c r="AC51" s="21">
        <v>122490</v>
      </c>
      <c r="AD51" s="3">
        <f t="shared" si="0"/>
        <v>93185.75</v>
      </c>
      <c r="AE51" s="2">
        <f t="shared" si="1"/>
        <v>118248</v>
      </c>
      <c r="AF51" s="2">
        <f t="shared" si="2"/>
        <v>130898</v>
      </c>
      <c r="AG51" s="2"/>
      <c r="AH51" s="2"/>
      <c r="AI51" s="2"/>
      <c r="AJ51" s="2"/>
      <c r="AK51" s="2"/>
      <c r="AL51" s="2"/>
    </row>
    <row r="52" spans="1:38" x14ac:dyDescent="0.25">
      <c r="A52" s="2" t="s">
        <v>19</v>
      </c>
      <c r="B52" s="18" t="s">
        <v>153</v>
      </c>
      <c r="C52" s="6"/>
      <c r="D52" s="2"/>
      <c r="E52" s="19"/>
      <c r="F52" s="6"/>
      <c r="G52" s="2"/>
      <c r="H52" s="19"/>
      <c r="I52" s="6"/>
      <c r="J52" s="2"/>
      <c r="K52" s="19"/>
      <c r="L52" s="6"/>
      <c r="M52" s="2"/>
      <c r="N52" s="18">
        <v>82000</v>
      </c>
      <c r="O52" s="6">
        <v>62000</v>
      </c>
      <c r="P52" s="2">
        <v>82000</v>
      </c>
      <c r="Q52" s="18">
        <v>106000</v>
      </c>
      <c r="R52" s="6"/>
      <c r="S52" s="2"/>
      <c r="T52" s="19">
        <v>150000</v>
      </c>
      <c r="U52" s="6">
        <v>74000</v>
      </c>
      <c r="V52" s="2">
        <v>92000</v>
      </c>
      <c r="W52" s="18">
        <v>115000</v>
      </c>
      <c r="X52" s="6">
        <v>58000</v>
      </c>
      <c r="Y52" s="2">
        <v>65000</v>
      </c>
      <c r="Z52" s="18">
        <v>70000</v>
      </c>
      <c r="AA52" s="2">
        <v>58315.32</v>
      </c>
      <c r="AB52" s="21">
        <v>66646.080000000002</v>
      </c>
      <c r="AC52" s="21">
        <v>83307.600000000006</v>
      </c>
      <c r="AD52" s="3">
        <f t="shared" si="0"/>
        <v>63078.83</v>
      </c>
      <c r="AE52" s="2">
        <f t="shared" si="1"/>
        <v>76411.520000000004</v>
      </c>
      <c r="AF52" s="2">
        <f t="shared" si="2"/>
        <v>101051.26666666666</v>
      </c>
      <c r="AG52" s="2"/>
      <c r="AH52" s="2"/>
      <c r="AI52" s="2"/>
      <c r="AJ52" s="2"/>
      <c r="AK52" s="2"/>
      <c r="AL52" s="2"/>
    </row>
    <row r="53" spans="1:38" x14ac:dyDescent="0.25">
      <c r="A53" s="2" t="s">
        <v>155</v>
      </c>
      <c r="B53" s="18" t="s">
        <v>154</v>
      </c>
      <c r="C53" s="6"/>
      <c r="D53" s="2"/>
      <c r="E53" s="19"/>
      <c r="F53" s="6">
        <v>270000</v>
      </c>
      <c r="G53" s="2">
        <v>335000</v>
      </c>
      <c r="H53" s="19">
        <v>445000</v>
      </c>
      <c r="I53" s="6"/>
      <c r="J53" s="2"/>
      <c r="K53" s="19">
        <v>190000</v>
      </c>
      <c r="L53" s="6"/>
      <c r="M53" s="2"/>
      <c r="N53" s="18">
        <v>200000</v>
      </c>
      <c r="O53" s="6">
        <v>145000</v>
      </c>
      <c r="P53" s="2">
        <v>185000</v>
      </c>
      <c r="Q53" s="18">
        <v>230000</v>
      </c>
      <c r="R53" s="6"/>
      <c r="S53" s="2"/>
      <c r="T53" s="19">
        <v>200000</v>
      </c>
      <c r="U53" s="6">
        <v>155000</v>
      </c>
      <c r="V53" s="2">
        <v>210000</v>
      </c>
      <c r="W53" s="18">
        <v>280000</v>
      </c>
      <c r="X53" s="6">
        <v>200000</v>
      </c>
      <c r="Y53" s="2">
        <v>240000</v>
      </c>
      <c r="Z53" s="18">
        <v>255000</v>
      </c>
      <c r="AA53" s="2">
        <v>139487.04000000001</v>
      </c>
      <c r="AB53" s="21">
        <v>159413.76000000001</v>
      </c>
      <c r="AC53" s="21">
        <v>199267.20000000001</v>
      </c>
      <c r="AD53" s="3">
        <f t="shared" si="0"/>
        <v>181897.408</v>
      </c>
      <c r="AE53" s="2">
        <f t="shared" si="1"/>
        <v>225882.75200000001</v>
      </c>
      <c r="AF53" s="2">
        <f t="shared" si="2"/>
        <v>249908.4</v>
      </c>
      <c r="AG53" s="2"/>
      <c r="AH53" s="2"/>
      <c r="AI53" s="2"/>
      <c r="AJ53" s="2"/>
      <c r="AK53" s="2"/>
      <c r="AL53" s="2"/>
    </row>
    <row r="54" spans="1:38" x14ac:dyDescent="0.25">
      <c r="A54" s="2" t="s">
        <v>33</v>
      </c>
      <c r="B54" s="18" t="s">
        <v>34</v>
      </c>
      <c r="C54" s="6"/>
      <c r="D54" s="2"/>
      <c r="E54" s="19"/>
      <c r="F54" s="6">
        <v>45000</v>
      </c>
      <c r="G54" s="2">
        <v>55000</v>
      </c>
      <c r="H54" s="19">
        <v>72000</v>
      </c>
      <c r="I54" s="6"/>
      <c r="J54" s="2"/>
      <c r="K54" s="19"/>
      <c r="L54" s="6"/>
      <c r="M54" s="2"/>
      <c r="N54" s="18">
        <v>50000</v>
      </c>
      <c r="O54" s="6">
        <v>47000</v>
      </c>
      <c r="P54" s="2">
        <v>52000</v>
      </c>
      <c r="Q54" s="18">
        <v>70000</v>
      </c>
      <c r="R54" s="6"/>
      <c r="S54" s="2"/>
      <c r="T54" s="19"/>
      <c r="U54" s="6">
        <v>36000</v>
      </c>
      <c r="V54" s="2">
        <v>43000</v>
      </c>
      <c r="W54" s="18">
        <v>55000</v>
      </c>
      <c r="X54" s="6">
        <v>50000</v>
      </c>
      <c r="Y54" s="2">
        <v>60000</v>
      </c>
      <c r="Z54" s="18">
        <v>70000</v>
      </c>
      <c r="AA54" s="2">
        <v>38972.639999999999</v>
      </c>
      <c r="AB54" s="21">
        <v>44540.160000000003</v>
      </c>
      <c r="AC54" s="21">
        <v>55675.199999999997</v>
      </c>
      <c r="AD54" s="3">
        <f t="shared" si="0"/>
        <v>43394.528000000006</v>
      </c>
      <c r="AE54" s="2">
        <f t="shared" si="1"/>
        <v>50908.031999999999</v>
      </c>
      <c r="AF54" s="2">
        <f t="shared" si="2"/>
        <v>62112.533333333333</v>
      </c>
      <c r="AG54" s="2"/>
      <c r="AH54" s="2"/>
      <c r="AI54" s="2"/>
      <c r="AJ54" s="2"/>
      <c r="AK54" s="2"/>
      <c r="AL54" s="2"/>
    </row>
    <row r="55" spans="1:38" x14ac:dyDescent="0.25">
      <c r="A55" s="2" t="s">
        <v>145</v>
      </c>
      <c r="B55" s="18" t="s">
        <v>156</v>
      </c>
      <c r="C55" s="6"/>
      <c r="D55" s="2"/>
      <c r="E55" s="19"/>
      <c r="F55" s="6">
        <v>135000</v>
      </c>
      <c r="G55" s="2">
        <v>165000</v>
      </c>
      <c r="H55" s="19">
        <v>220000</v>
      </c>
      <c r="I55" s="6"/>
      <c r="J55" s="2"/>
      <c r="K55" s="19"/>
      <c r="L55" s="6"/>
      <c r="M55" s="2"/>
      <c r="N55" s="18">
        <v>120000</v>
      </c>
      <c r="O55" s="6">
        <v>94000</v>
      </c>
      <c r="P55" s="2">
        <v>145000</v>
      </c>
      <c r="Q55" s="18">
        <v>155000</v>
      </c>
      <c r="R55" s="6"/>
      <c r="S55" s="2"/>
      <c r="T55" s="19"/>
      <c r="U55" s="6">
        <v>107000</v>
      </c>
      <c r="V55" s="2">
        <v>133000</v>
      </c>
      <c r="W55" s="18">
        <v>163000</v>
      </c>
      <c r="X55" s="6">
        <v>120000</v>
      </c>
      <c r="Y55" s="2">
        <v>148000</v>
      </c>
      <c r="Z55" s="18">
        <v>160000</v>
      </c>
      <c r="AA55" s="2">
        <v>88495.679999999993</v>
      </c>
      <c r="AB55" s="21">
        <v>101137.92</v>
      </c>
      <c r="AC55" s="21">
        <v>126422.39999999999</v>
      </c>
      <c r="AD55" s="3">
        <f t="shared" si="0"/>
        <v>108899.13599999998</v>
      </c>
      <c r="AE55" s="2">
        <f t="shared" si="1"/>
        <v>138427.58399999997</v>
      </c>
      <c r="AF55" s="2">
        <f t="shared" si="2"/>
        <v>157403.73333333334</v>
      </c>
      <c r="AG55" s="2"/>
      <c r="AH55" s="2"/>
      <c r="AI55" s="2"/>
      <c r="AJ55" s="2"/>
      <c r="AK55" s="2"/>
      <c r="AL55" s="2"/>
    </row>
    <row r="56" spans="1:38" x14ac:dyDescent="0.25">
      <c r="A56" s="2" t="s">
        <v>35</v>
      </c>
      <c r="B56" s="18" t="s">
        <v>36</v>
      </c>
      <c r="C56" s="6"/>
      <c r="D56" s="2"/>
      <c r="E56" s="19">
        <v>225700</v>
      </c>
      <c r="F56" s="6">
        <v>115000</v>
      </c>
      <c r="G56" s="2">
        <v>140000</v>
      </c>
      <c r="H56" s="19">
        <v>190000</v>
      </c>
      <c r="I56" s="6"/>
      <c r="J56" s="2"/>
      <c r="K56" s="19"/>
      <c r="L56" s="6"/>
      <c r="M56" s="2"/>
      <c r="N56" s="18">
        <v>125000</v>
      </c>
      <c r="O56" s="6">
        <v>97000</v>
      </c>
      <c r="P56" s="2">
        <v>150000</v>
      </c>
      <c r="Q56" s="18">
        <v>175000</v>
      </c>
      <c r="R56" s="6"/>
      <c r="S56" s="2"/>
      <c r="T56" s="19"/>
      <c r="U56" s="6">
        <v>110000</v>
      </c>
      <c r="V56" s="2">
        <v>140000</v>
      </c>
      <c r="W56" s="18">
        <v>185000</v>
      </c>
      <c r="X56" s="6">
        <v>120000</v>
      </c>
      <c r="Y56" s="2">
        <v>155000</v>
      </c>
      <c r="Z56" s="18">
        <v>170000</v>
      </c>
      <c r="AA56" s="2">
        <v>88488.12</v>
      </c>
      <c r="AB56" s="21">
        <v>101129.28</v>
      </c>
      <c r="AC56" s="21">
        <v>126411.6</v>
      </c>
      <c r="AD56" s="3">
        <f t="shared" si="0"/>
        <v>106097.624</v>
      </c>
      <c r="AE56" s="2">
        <f t="shared" si="1"/>
        <v>137225.856</v>
      </c>
      <c r="AF56" s="2">
        <f t="shared" si="2"/>
        <v>171015.94285714286</v>
      </c>
      <c r="AG56" s="2"/>
      <c r="AH56" s="2"/>
      <c r="AI56" s="2"/>
      <c r="AJ56" s="2"/>
      <c r="AK56" s="2"/>
      <c r="AL56" s="2"/>
    </row>
    <row r="57" spans="1:38" x14ac:dyDescent="0.25">
      <c r="A57" s="2" t="s">
        <v>37</v>
      </c>
      <c r="B57" s="18" t="s">
        <v>38</v>
      </c>
      <c r="C57" s="6"/>
      <c r="D57" s="2"/>
      <c r="E57" s="19"/>
      <c r="F57" s="6">
        <v>115000</v>
      </c>
      <c r="G57" s="2">
        <v>140000</v>
      </c>
      <c r="H57" s="19">
        <v>190000</v>
      </c>
      <c r="I57" s="6"/>
      <c r="J57" s="2"/>
      <c r="K57" s="19"/>
      <c r="L57" s="6"/>
      <c r="M57" s="2"/>
      <c r="N57" s="18">
        <v>90000</v>
      </c>
      <c r="O57" s="6">
        <v>72000</v>
      </c>
      <c r="P57" s="2">
        <v>95000</v>
      </c>
      <c r="Q57" s="18">
        <v>120000</v>
      </c>
      <c r="R57" s="6"/>
      <c r="S57" s="2"/>
      <c r="T57" s="19"/>
      <c r="U57" s="6">
        <v>75000</v>
      </c>
      <c r="V57" s="2">
        <v>100000</v>
      </c>
      <c r="W57" s="18">
        <v>125000</v>
      </c>
      <c r="X57" s="6">
        <v>100000</v>
      </c>
      <c r="Y57" s="2">
        <v>125000</v>
      </c>
      <c r="Z57" s="18">
        <v>140000</v>
      </c>
      <c r="AA57" s="2">
        <v>72588.600000000006</v>
      </c>
      <c r="AB57" s="21">
        <v>82958.399999999994</v>
      </c>
      <c r="AC57" s="21">
        <v>103698</v>
      </c>
      <c r="AD57" s="3">
        <f t="shared" si="0"/>
        <v>86917.72</v>
      </c>
      <c r="AE57" s="2">
        <f t="shared" si="1"/>
        <v>108591.68000000001</v>
      </c>
      <c r="AF57" s="2">
        <f t="shared" si="2"/>
        <v>128116.33333333333</v>
      </c>
      <c r="AG57" s="2"/>
      <c r="AH57" s="2"/>
      <c r="AI57" s="2"/>
      <c r="AJ57" s="2"/>
      <c r="AK57" s="2"/>
      <c r="AL57" s="2"/>
    </row>
    <row r="58" spans="1:38" x14ac:dyDescent="0.25">
      <c r="A58" s="2" t="s">
        <v>186</v>
      </c>
      <c r="B58" s="18" t="s">
        <v>187</v>
      </c>
      <c r="C58" s="6"/>
      <c r="D58" s="2"/>
      <c r="E58" s="19"/>
      <c r="F58" s="6">
        <v>345000</v>
      </c>
      <c r="G58" s="2">
        <v>432000</v>
      </c>
      <c r="H58" s="19">
        <v>576000</v>
      </c>
      <c r="I58" s="6"/>
      <c r="J58" s="2"/>
      <c r="K58" s="19"/>
      <c r="L58" s="6"/>
      <c r="M58" s="2"/>
      <c r="N58" s="18"/>
      <c r="O58" s="6">
        <v>215000</v>
      </c>
      <c r="P58" s="2">
        <v>275000</v>
      </c>
      <c r="Q58" s="18">
        <v>330000</v>
      </c>
      <c r="R58" s="6"/>
      <c r="S58" s="2"/>
      <c r="T58" s="19"/>
      <c r="U58" s="6">
        <v>300000</v>
      </c>
      <c r="V58" s="2">
        <v>400000</v>
      </c>
      <c r="W58" s="18">
        <v>500000</v>
      </c>
      <c r="X58" s="6">
        <v>300000</v>
      </c>
      <c r="Y58" s="2">
        <v>340000</v>
      </c>
      <c r="Z58" s="18">
        <v>360000</v>
      </c>
      <c r="AA58" s="2">
        <v>340032</v>
      </c>
      <c r="AB58" s="21">
        <v>388608</v>
      </c>
      <c r="AC58" s="21">
        <v>485760</v>
      </c>
      <c r="AD58" s="3">
        <f t="shared" si="0"/>
        <v>300006.40000000002</v>
      </c>
      <c r="AE58" s="2">
        <f t="shared" si="1"/>
        <v>367121.6</v>
      </c>
      <c r="AF58" s="2">
        <f t="shared" si="2"/>
        <v>450352</v>
      </c>
      <c r="AG58" s="2"/>
      <c r="AH58" s="2"/>
      <c r="AI58" s="2"/>
      <c r="AJ58" s="2"/>
      <c r="AK58" s="2"/>
      <c r="AL58" s="2"/>
    </row>
    <row r="59" spans="1:38" x14ac:dyDescent="0.25">
      <c r="A59" s="2" t="s">
        <v>39</v>
      </c>
      <c r="B59" s="18" t="s">
        <v>40</v>
      </c>
      <c r="C59" s="6"/>
      <c r="D59" s="2"/>
      <c r="E59" s="19">
        <v>97600</v>
      </c>
      <c r="F59" s="6">
        <v>62000</v>
      </c>
      <c r="G59" s="2">
        <v>77000</v>
      </c>
      <c r="H59" s="19">
        <v>102000</v>
      </c>
      <c r="I59" s="6"/>
      <c r="J59" s="2"/>
      <c r="K59" s="19"/>
      <c r="L59" s="6"/>
      <c r="M59" s="2"/>
      <c r="N59" s="18">
        <v>65000</v>
      </c>
      <c r="O59" s="6">
        <v>56000</v>
      </c>
      <c r="P59" s="2">
        <v>72000</v>
      </c>
      <c r="Q59" s="18">
        <v>81000</v>
      </c>
      <c r="R59" s="6"/>
      <c r="S59" s="2"/>
      <c r="T59" s="19"/>
      <c r="U59" s="6">
        <v>61000</v>
      </c>
      <c r="V59" s="2">
        <v>76000</v>
      </c>
      <c r="W59" s="18">
        <v>95000</v>
      </c>
      <c r="X59" s="6">
        <v>70000</v>
      </c>
      <c r="Y59" s="2">
        <v>85000</v>
      </c>
      <c r="Z59" s="18">
        <v>95000</v>
      </c>
      <c r="AA59" s="2">
        <v>50517.599999999999</v>
      </c>
      <c r="AB59" s="21">
        <v>57734.400000000001</v>
      </c>
      <c r="AC59" s="21">
        <v>72168</v>
      </c>
      <c r="AD59" s="3">
        <f t="shared" si="0"/>
        <v>59903.519999999997</v>
      </c>
      <c r="AE59" s="2">
        <f t="shared" si="1"/>
        <v>73546.880000000005</v>
      </c>
      <c r="AF59" s="2">
        <f t="shared" si="2"/>
        <v>86824</v>
      </c>
      <c r="AG59" s="2"/>
      <c r="AH59" s="2"/>
      <c r="AI59" s="2"/>
      <c r="AJ59" s="2"/>
      <c r="AK59" s="2"/>
      <c r="AL59" s="2"/>
    </row>
    <row r="60" spans="1:38" x14ac:dyDescent="0.25">
      <c r="A60" s="2" t="s">
        <v>43</v>
      </c>
      <c r="B60" s="18" t="s">
        <v>157</v>
      </c>
      <c r="C60" s="6">
        <v>58560</v>
      </c>
      <c r="D60" s="2"/>
      <c r="E60" s="19"/>
      <c r="F60" s="6">
        <v>50000</v>
      </c>
      <c r="G60" s="2">
        <v>61000</v>
      </c>
      <c r="H60" s="19">
        <v>81000</v>
      </c>
      <c r="I60" s="6"/>
      <c r="J60" s="2"/>
      <c r="K60" s="19"/>
      <c r="L60" s="6"/>
      <c r="M60" s="2"/>
      <c r="N60" s="18">
        <v>60000</v>
      </c>
      <c r="O60" s="6">
        <v>60000</v>
      </c>
      <c r="P60" s="2">
        <v>75000</v>
      </c>
      <c r="Q60" s="18">
        <v>82000</v>
      </c>
      <c r="R60" s="6"/>
      <c r="S60" s="2"/>
      <c r="T60" s="19">
        <v>80000</v>
      </c>
      <c r="U60" s="6">
        <v>61000</v>
      </c>
      <c r="V60" s="2">
        <v>76000</v>
      </c>
      <c r="W60" s="18">
        <v>90000</v>
      </c>
      <c r="X60" s="6">
        <v>75000</v>
      </c>
      <c r="Y60" s="2">
        <v>85000</v>
      </c>
      <c r="Z60" s="18">
        <v>96000</v>
      </c>
      <c r="AA60" s="2">
        <v>45452.4</v>
      </c>
      <c r="AB60" s="21">
        <v>51945.599999999999</v>
      </c>
      <c r="AC60" s="21">
        <v>64932</v>
      </c>
      <c r="AD60" s="3">
        <f t="shared" si="0"/>
        <v>58335.4</v>
      </c>
      <c r="AE60" s="2">
        <f t="shared" si="1"/>
        <v>69789.119999999995</v>
      </c>
      <c r="AF60" s="2">
        <f t="shared" si="2"/>
        <v>79133.142857142855</v>
      </c>
      <c r="AG60" s="2"/>
      <c r="AH60" s="2"/>
      <c r="AI60" s="2"/>
      <c r="AJ60" s="2"/>
      <c r="AK60" s="2"/>
      <c r="AL60" s="2"/>
    </row>
    <row r="61" spans="1:38" x14ac:dyDescent="0.25">
      <c r="A61" s="2" t="s">
        <v>89</v>
      </c>
      <c r="B61" s="18" t="s">
        <v>158</v>
      </c>
      <c r="C61" s="6"/>
      <c r="D61" s="2"/>
      <c r="E61" s="19"/>
      <c r="F61" s="6">
        <v>65000</v>
      </c>
      <c r="G61" s="2">
        <v>80000</v>
      </c>
      <c r="H61" s="19">
        <v>105000</v>
      </c>
      <c r="I61" s="6"/>
      <c r="J61" s="2"/>
      <c r="K61" s="19"/>
      <c r="L61" s="6"/>
      <c r="M61" s="2"/>
      <c r="N61" s="18">
        <v>59000</v>
      </c>
      <c r="O61" s="6">
        <v>42000</v>
      </c>
      <c r="P61" s="2">
        <v>62000</v>
      </c>
      <c r="Q61" s="18">
        <v>72000</v>
      </c>
      <c r="R61" s="6"/>
      <c r="S61" s="2"/>
      <c r="T61" s="19">
        <v>80000</v>
      </c>
      <c r="U61" s="6">
        <v>65000</v>
      </c>
      <c r="V61" s="2">
        <v>80000</v>
      </c>
      <c r="W61" s="18">
        <v>95000</v>
      </c>
      <c r="X61" s="6">
        <v>75000</v>
      </c>
      <c r="Y61" s="2">
        <v>85000</v>
      </c>
      <c r="Z61" s="18">
        <v>96000</v>
      </c>
      <c r="AA61" s="2">
        <v>43601.88</v>
      </c>
      <c r="AB61" s="21">
        <v>49830.720000000001</v>
      </c>
      <c r="AC61" s="21">
        <v>62288.4</v>
      </c>
      <c r="AD61" s="3">
        <f t="shared" si="0"/>
        <v>58120.376000000004</v>
      </c>
      <c r="AE61" s="2">
        <f t="shared" si="1"/>
        <v>71366.144</v>
      </c>
      <c r="AF61" s="2">
        <f t="shared" si="2"/>
        <v>81326.914285714287</v>
      </c>
      <c r="AG61" s="2"/>
      <c r="AH61" s="2"/>
      <c r="AI61" s="2"/>
      <c r="AJ61" s="2"/>
      <c r="AK61" s="2"/>
      <c r="AL61" s="2"/>
    </row>
    <row r="62" spans="1:38" x14ac:dyDescent="0.25">
      <c r="A62" s="2" t="s">
        <v>155</v>
      </c>
      <c r="B62" s="18" t="s">
        <v>159</v>
      </c>
      <c r="C62" s="6"/>
      <c r="D62" s="2"/>
      <c r="E62" s="19"/>
      <c r="F62" s="6">
        <v>346000</v>
      </c>
      <c r="G62" s="2">
        <v>432000</v>
      </c>
      <c r="H62" s="19">
        <v>576000</v>
      </c>
      <c r="I62" s="6"/>
      <c r="J62" s="2"/>
      <c r="K62" s="19">
        <v>205000</v>
      </c>
      <c r="L62" s="6"/>
      <c r="M62" s="2"/>
      <c r="N62" s="18"/>
      <c r="O62" s="6">
        <v>155000</v>
      </c>
      <c r="P62" s="2">
        <v>230000</v>
      </c>
      <c r="Q62" s="18">
        <v>280000</v>
      </c>
      <c r="R62" s="6"/>
      <c r="S62" s="2"/>
      <c r="T62" s="19">
        <v>220000</v>
      </c>
      <c r="U62" s="6">
        <v>170000</v>
      </c>
      <c r="V62" s="2">
        <v>220000</v>
      </c>
      <c r="W62" s="18">
        <v>275000</v>
      </c>
      <c r="X62" s="6">
        <v>210000</v>
      </c>
      <c r="Y62" s="2">
        <v>255000</v>
      </c>
      <c r="Z62" s="18">
        <v>285000</v>
      </c>
      <c r="AA62" s="2">
        <v>136461.85999999999</v>
      </c>
      <c r="AB62" s="21">
        <v>155956.416</v>
      </c>
      <c r="AC62" s="21">
        <v>194945.52</v>
      </c>
      <c r="AD62" s="3">
        <f t="shared" si="0"/>
        <v>203492.372</v>
      </c>
      <c r="AE62" s="2">
        <f t="shared" si="1"/>
        <v>258591.28320000001</v>
      </c>
      <c r="AF62" s="2">
        <f t="shared" si="2"/>
        <v>290849.36</v>
      </c>
      <c r="AG62" s="2"/>
      <c r="AH62" s="2"/>
      <c r="AI62" s="2"/>
      <c r="AJ62" s="2"/>
      <c r="AK62" s="2"/>
      <c r="AL62" s="2"/>
    </row>
    <row r="63" spans="1:38" x14ac:dyDescent="0.25">
      <c r="A63" s="2" t="s">
        <v>41</v>
      </c>
      <c r="B63" s="18" t="s">
        <v>42</v>
      </c>
      <c r="C63" s="6"/>
      <c r="D63" s="2"/>
      <c r="E63" s="19"/>
      <c r="F63" s="6"/>
      <c r="G63" s="2"/>
      <c r="H63" s="19"/>
      <c r="I63" s="6"/>
      <c r="J63" s="2"/>
      <c r="K63" s="19">
        <v>88000</v>
      </c>
      <c r="L63" s="6"/>
      <c r="M63" s="2"/>
      <c r="N63" s="18"/>
      <c r="O63" s="6">
        <v>96000</v>
      </c>
      <c r="P63" s="2">
        <v>135000</v>
      </c>
      <c r="Q63" s="18">
        <v>155000</v>
      </c>
      <c r="R63" s="6"/>
      <c r="S63" s="2"/>
      <c r="T63" s="19"/>
      <c r="U63" s="6">
        <v>90000</v>
      </c>
      <c r="V63" s="2">
        <v>120000</v>
      </c>
      <c r="W63" s="18">
        <v>150000</v>
      </c>
      <c r="X63" s="6">
        <v>100000</v>
      </c>
      <c r="Y63" s="2">
        <v>120000</v>
      </c>
      <c r="Z63" s="18">
        <v>130000</v>
      </c>
      <c r="AA63" s="2">
        <v>76902</v>
      </c>
      <c r="AB63" s="21">
        <v>87888</v>
      </c>
      <c r="AC63" s="21">
        <v>109860</v>
      </c>
      <c r="AD63" s="3">
        <f t="shared" si="0"/>
        <v>90725.5</v>
      </c>
      <c r="AE63" s="2">
        <f t="shared" si="1"/>
        <v>115722</v>
      </c>
      <c r="AF63" s="2">
        <f t="shared" si="2"/>
        <v>126572</v>
      </c>
      <c r="AG63" s="2"/>
      <c r="AH63" s="2"/>
      <c r="AI63" s="2"/>
      <c r="AJ63" s="2"/>
      <c r="AK63" s="2"/>
      <c r="AL63" s="2"/>
    </row>
    <row r="64" spans="1:38" x14ac:dyDescent="0.25">
      <c r="A64" s="2" t="s">
        <v>43</v>
      </c>
      <c r="B64" s="18" t="s">
        <v>44</v>
      </c>
      <c r="C64" s="6">
        <v>61000</v>
      </c>
      <c r="D64" s="2">
        <v>73200</v>
      </c>
      <c r="E64" s="19">
        <v>82960</v>
      </c>
      <c r="F64" s="6">
        <v>50000</v>
      </c>
      <c r="G64" s="2">
        <v>61000</v>
      </c>
      <c r="H64" s="19">
        <v>81000</v>
      </c>
      <c r="I64" s="6"/>
      <c r="J64" s="2"/>
      <c r="K64" s="19">
        <v>72000</v>
      </c>
      <c r="L64" s="6"/>
      <c r="M64" s="2"/>
      <c r="N64" s="18">
        <v>63000</v>
      </c>
      <c r="O64" s="6">
        <v>60000</v>
      </c>
      <c r="P64" s="2">
        <v>75000</v>
      </c>
      <c r="Q64" s="18">
        <v>82000</v>
      </c>
      <c r="R64" s="6"/>
      <c r="S64" s="2"/>
      <c r="T64" s="19">
        <v>85000</v>
      </c>
      <c r="U64" s="6">
        <v>68000</v>
      </c>
      <c r="V64" s="2">
        <v>82000</v>
      </c>
      <c r="W64" s="18">
        <v>97000</v>
      </c>
      <c r="X64" s="6">
        <v>75000</v>
      </c>
      <c r="Y64" s="2">
        <v>95000</v>
      </c>
      <c r="Z64" s="18">
        <v>105000</v>
      </c>
      <c r="AA64" s="2">
        <v>50996.4</v>
      </c>
      <c r="AB64" s="21">
        <v>58281.599999999999</v>
      </c>
      <c r="AC64" s="21">
        <v>72852</v>
      </c>
      <c r="AD64" s="3">
        <f t="shared" si="0"/>
        <v>60832.733333333337</v>
      </c>
      <c r="AE64" s="2">
        <f t="shared" si="1"/>
        <v>74080.266666666663</v>
      </c>
      <c r="AF64" s="2">
        <f t="shared" si="2"/>
        <v>82312.444444444438</v>
      </c>
      <c r="AG64" s="2"/>
      <c r="AH64" s="2"/>
      <c r="AI64" s="2"/>
      <c r="AJ64" s="2"/>
      <c r="AK64" s="2"/>
      <c r="AL64" s="2"/>
    </row>
    <row r="65" spans="1:38" s="28" customFormat="1" ht="51" customHeight="1" x14ac:dyDescent="0.25">
      <c r="A65" s="42" t="s">
        <v>181</v>
      </c>
      <c r="B65" s="43"/>
      <c r="C65" s="24">
        <v>58560</v>
      </c>
      <c r="D65" s="25">
        <v>73200</v>
      </c>
      <c r="E65" s="26">
        <v>82960</v>
      </c>
      <c r="F65" s="6">
        <v>50000</v>
      </c>
      <c r="G65" s="2">
        <v>61000</v>
      </c>
      <c r="H65" s="19">
        <v>81000</v>
      </c>
      <c r="I65" s="24"/>
      <c r="J65" s="25"/>
      <c r="K65" s="26"/>
      <c r="L65" s="6"/>
      <c r="M65" s="2"/>
      <c r="N65" s="18">
        <v>63000</v>
      </c>
      <c r="O65" s="6">
        <v>60000</v>
      </c>
      <c r="P65" s="2">
        <v>75000</v>
      </c>
      <c r="Q65" s="27">
        <v>82000</v>
      </c>
      <c r="R65" s="24"/>
      <c r="S65" s="25"/>
      <c r="T65" s="26">
        <v>80000</v>
      </c>
      <c r="U65" s="24">
        <v>61000</v>
      </c>
      <c r="V65" s="25">
        <v>76000</v>
      </c>
      <c r="W65" s="27">
        <v>90000</v>
      </c>
      <c r="X65" s="24">
        <v>75000</v>
      </c>
      <c r="Y65" s="25">
        <v>85000</v>
      </c>
      <c r="Z65" s="27">
        <v>96000</v>
      </c>
      <c r="AA65" s="2">
        <v>50996.4</v>
      </c>
      <c r="AB65" s="21">
        <v>58281.599999999999</v>
      </c>
      <c r="AC65" s="21">
        <v>72852</v>
      </c>
      <c r="AD65" s="3">
        <f t="shared" si="0"/>
        <v>59259.4</v>
      </c>
      <c r="AE65" s="2">
        <f t="shared" si="1"/>
        <v>71413.599999999991</v>
      </c>
      <c r="AF65" s="2">
        <f t="shared" si="2"/>
        <v>80976.5</v>
      </c>
      <c r="AG65" s="2"/>
      <c r="AH65" s="25"/>
      <c r="AI65" s="25"/>
      <c r="AJ65" s="25"/>
      <c r="AK65" s="25"/>
      <c r="AL65" s="25"/>
    </row>
    <row r="66" spans="1:38" s="28" customFormat="1" ht="51" customHeight="1" x14ac:dyDescent="0.25">
      <c r="A66" s="42" t="s">
        <v>182</v>
      </c>
      <c r="B66" s="43"/>
      <c r="C66" s="24">
        <v>64660</v>
      </c>
      <c r="D66" s="2">
        <v>79300</v>
      </c>
      <c r="E66" s="26">
        <v>82960</v>
      </c>
      <c r="F66" s="6">
        <v>50000</v>
      </c>
      <c r="G66" s="2">
        <v>61000</v>
      </c>
      <c r="H66" s="19">
        <v>81000</v>
      </c>
      <c r="I66" s="24"/>
      <c r="J66" s="25"/>
      <c r="K66" s="26"/>
      <c r="L66" s="6"/>
      <c r="M66" s="2"/>
      <c r="N66" s="18">
        <v>63000</v>
      </c>
      <c r="O66" s="6">
        <v>60000</v>
      </c>
      <c r="P66" s="2">
        <v>75000</v>
      </c>
      <c r="Q66" s="27">
        <v>82000</v>
      </c>
      <c r="R66" s="24"/>
      <c r="S66" s="25"/>
      <c r="T66" s="26">
        <v>90000</v>
      </c>
      <c r="U66" s="24">
        <v>72000</v>
      </c>
      <c r="V66" s="25">
        <v>84000</v>
      </c>
      <c r="W66" s="27">
        <v>98000</v>
      </c>
      <c r="X66" s="24">
        <v>75000</v>
      </c>
      <c r="Y66" s="25">
        <v>85000</v>
      </c>
      <c r="Z66" s="27">
        <v>96000</v>
      </c>
      <c r="AA66" s="2">
        <v>50996.4</v>
      </c>
      <c r="AB66" s="21">
        <v>58281.599999999999</v>
      </c>
      <c r="AC66" s="21">
        <v>72852</v>
      </c>
      <c r="AD66" s="3">
        <f t="shared" si="0"/>
        <v>62109.4</v>
      </c>
      <c r="AE66" s="2">
        <f t="shared" si="1"/>
        <v>73763.599999999991</v>
      </c>
      <c r="AF66" s="2">
        <f t="shared" si="2"/>
        <v>83226.5</v>
      </c>
      <c r="AG66" s="2"/>
      <c r="AH66" s="25"/>
      <c r="AI66" s="25"/>
      <c r="AJ66" s="25"/>
      <c r="AK66" s="25"/>
      <c r="AL66" s="25"/>
    </row>
    <row r="67" spans="1:38" s="28" customFormat="1" ht="51" customHeight="1" x14ac:dyDescent="0.25">
      <c r="A67" s="42" t="s">
        <v>183</v>
      </c>
      <c r="B67" s="43"/>
      <c r="C67" s="24">
        <v>71980</v>
      </c>
      <c r="D67" s="25"/>
      <c r="E67" s="26">
        <v>82960</v>
      </c>
      <c r="F67" s="6">
        <v>50000</v>
      </c>
      <c r="G67" s="2">
        <v>61000</v>
      </c>
      <c r="H67" s="19">
        <v>81000</v>
      </c>
      <c r="I67" s="24"/>
      <c r="J67" s="25"/>
      <c r="K67" s="26"/>
      <c r="L67" s="6"/>
      <c r="M67" s="2"/>
      <c r="N67" s="18">
        <v>63000</v>
      </c>
      <c r="O67" s="6">
        <v>60000</v>
      </c>
      <c r="P67" s="2">
        <v>75000</v>
      </c>
      <c r="Q67" s="27">
        <v>82000</v>
      </c>
      <c r="R67" s="24"/>
      <c r="S67" s="25"/>
      <c r="T67" s="26">
        <v>90000</v>
      </c>
      <c r="U67" s="24">
        <v>67000</v>
      </c>
      <c r="V67" s="25">
        <v>83000</v>
      </c>
      <c r="W67" s="27">
        <v>103000</v>
      </c>
      <c r="X67" s="24">
        <v>75000</v>
      </c>
      <c r="Y67" s="25">
        <v>85000</v>
      </c>
      <c r="Z67" s="27">
        <v>96000</v>
      </c>
      <c r="AA67" s="2">
        <v>50996.4</v>
      </c>
      <c r="AB67" s="21">
        <v>58281.599999999999</v>
      </c>
      <c r="AC67" s="21">
        <v>72852</v>
      </c>
      <c r="AD67" s="3">
        <f t="shared" si="0"/>
        <v>62496.066666666673</v>
      </c>
      <c r="AE67" s="2">
        <f t="shared" si="1"/>
        <v>72456.319999999992</v>
      </c>
      <c r="AF67" s="2">
        <f t="shared" si="2"/>
        <v>83851.5</v>
      </c>
      <c r="AG67" s="2"/>
      <c r="AH67" s="25"/>
      <c r="AI67" s="25"/>
      <c r="AJ67" s="25"/>
      <c r="AK67" s="25"/>
      <c r="AL67" s="25"/>
    </row>
    <row r="68" spans="1:38" s="28" customFormat="1" ht="51" customHeight="1" x14ac:dyDescent="0.25">
      <c r="A68" s="42" t="s">
        <v>184</v>
      </c>
      <c r="B68" s="43"/>
      <c r="C68" s="24">
        <v>64660</v>
      </c>
      <c r="D68" s="2">
        <v>79300</v>
      </c>
      <c r="E68" s="26">
        <v>82960</v>
      </c>
      <c r="F68" s="6">
        <v>50000</v>
      </c>
      <c r="G68" s="2">
        <v>61000</v>
      </c>
      <c r="H68" s="19">
        <v>81000</v>
      </c>
      <c r="I68" s="24"/>
      <c r="J68" s="25"/>
      <c r="K68" s="26"/>
      <c r="L68" s="6"/>
      <c r="M68" s="2"/>
      <c r="N68" s="18">
        <v>63000</v>
      </c>
      <c r="O68" s="6">
        <v>60000</v>
      </c>
      <c r="P68" s="2">
        <v>75000</v>
      </c>
      <c r="Q68" s="27">
        <v>82000</v>
      </c>
      <c r="R68" s="24"/>
      <c r="S68" s="25"/>
      <c r="T68" s="26">
        <v>85000</v>
      </c>
      <c r="U68" s="24">
        <v>64000</v>
      </c>
      <c r="V68" s="25">
        <v>81000</v>
      </c>
      <c r="W68" s="27">
        <v>97000</v>
      </c>
      <c r="X68" s="24">
        <v>75000</v>
      </c>
      <c r="Y68" s="25">
        <v>85000</v>
      </c>
      <c r="Z68" s="27">
        <v>96000</v>
      </c>
      <c r="AA68" s="2">
        <v>50996.4</v>
      </c>
      <c r="AB68" s="21">
        <v>58281.599999999999</v>
      </c>
      <c r="AC68" s="21">
        <v>72852</v>
      </c>
      <c r="AD68" s="3">
        <f t="shared" si="0"/>
        <v>60776.066666666673</v>
      </c>
      <c r="AE68" s="2">
        <f t="shared" si="1"/>
        <v>73263.599999999991</v>
      </c>
      <c r="AF68" s="2">
        <f t="shared" si="2"/>
        <v>82476.5</v>
      </c>
      <c r="AG68" s="2"/>
      <c r="AH68" s="25"/>
      <c r="AI68" s="25"/>
      <c r="AJ68" s="25"/>
      <c r="AK68" s="25"/>
      <c r="AL68" s="25"/>
    </row>
    <row r="69" spans="1:38" s="28" customFormat="1" ht="51" customHeight="1" x14ac:dyDescent="0.25">
      <c r="A69" s="42" t="s">
        <v>185</v>
      </c>
      <c r="B69" s="43"/>
      <c r="C69" s="24">
        <v>58560</v>
      </c>
      <c r="D69" s="25">
        <v>73200</v>
      </c>
      <c r="E69" s="26">
        <v>82960</v>
      </c>
      <c r="F69" s="6">
        <v>50000</v>
      </c>
      <c r="G69" s="2">
        <v>61000</v>
      </c>
      <c r="H69" s="19">
        <v>81000</v>
      </c>
      <c r="I69" s="24"/>
      <c r="J69" s="25"/>
      <c r="K69" s="26"/>
      <c r="L69" s="6"/>
      <c r="M69" s="2"/>
      <c r="N69" s="18">
        <v>63000</v>
      </c>
      <c r="O69" s="6">
        <v>60000</v>
      </c>
      <c r="P69" s="2">
        <v>75000</v>
      </c>
      <c r="Q69" s="27">
        <v>82000</v>
      </c>
      <c r="R69" s="24"/>
      <c r="S69" s="25"/>
      <c r="T69" s="26"/>
      <c r="U69" s="24">
        <v>64000</v>
      </c>
      <c r="V69" s="25">
        <v>81000</v>
      </c>
      <c r="W69" s="27">
        <v>97000</v>
      </c>
      <c r="X69" s="24">
        <v>75000</v>
      </c>
      <c r="Y69" s="25">
        <v>85000</v>
      </c>
      <c r="Z69" s="27">
        <v>96000</v>
      </c>
      <c r="AA69" s="2">
        <v>50996.4</v>
      </c>
      <c r="AB69" s="21">
        <v>58281.599999999999</v>
      </c>
      <c r="AC69" s="21">
        <v>72852</v>
      </c>
      <c r="AD69" s="3">
        <f t="shared" ref="AD69:AD114" si="3">AVERAGE(AA69,X69,U69,R69,O69,L69,I69,F69,C69)</f>
        <v>59759.4</v>
      </c>
      <c r="AE69" s="2">
        <f t="shared" ref="AE69:AE114" si="4">AVERAGE(AB69,Y69,V69,S69,P69,M69,J69,G69,D69)</f>
        <v>72246.933333333334</v>
      </c>
      <c r="AF69" s="2">
        <f t="shared" ref="AF69:AF114" si="5">AVERAGE(AC69,Z69,W69,T69,Q69,N69,K69,H69,E69)</f>
        <v>82116</v>
      </c>
      <c r="AG69" s="2"/>
      <c r="AH69" s="25"/>
      <c r="AI69" s="25"/>
      <c r="AJ69" s="25"/>
      <c r="AK69" s="25"/>
      <c r="AL69" s="25"/>
    </row>
    <row r="70" spans="1:38" x14ac:dyDescent="0.25">
      <c r="A70" s="2" t="s">
        <v>161</v>
      </c>
      <c r="B70" s="18" t="s">
        <v>160</v>
      </c>
      <c r="C70" s="6"/>
      <c r="D70" s="2"/>
      <c r="E70" s="19"/>
      <c r="F70" s="6"/>
      <c r="G70" s="2"/>
      <c r="H70" s="19"/>
      <c r="I70" s="6"/>
      <c r="J70" s="2"/>
      <c r="K70" s="19"/>
      <c r="L70" s="6"/>
      <c r="M70" s="2"/>
      <c r="N70" s="18"/>
      <c r="O70" s="6">
        <v>160000</v>
      </c>
      <c r="P70" s="2">
        <v>250000</v>
      </c>
      <c r="Q70" s="18">
        <v>270000</v>
      </c>
      <c r="R70" s="6"/>
      <c r="S70" s="2"/>
      <c r="T70" s="19"/>
      <c r="U70" s="6">
        <v>164000</v>
      </c>
      <c r="V70" s="2">
        <v>205000</v>
      </c>
      <c r="W70" s="18">
        <v>260000</v>
      </c>
      <c r="X70" s="6">
        <v>200000</v>
      </c>
      <c r="Y70" s="2">
        <v>240000</v>
      </c>
      <c r="Z70" s="18">
        <v>270000</v>
      </c>
      <c r="AA70" s="25">
        <v>166874.4</v>
      </c>
      <c r="AB70" s="21">
        <v>190713.60000000001</v>
      </c>
      <c r="AC70" s="21">
        <v>238392</v>
      </c>
      <c r="AD70" s="3">
        <f t="shared" si="3"/>
        <v>172718.6</v>
      </c>
      <c r="AE70" s="2">
        <f t="shared" si="4"/>
        <v>221428.4</v>
      </c>
      <c r="AF70" s="2">
        <f t="shared" si="5"/>
        <v>259598</v>
      </c>
      <c r="AG70" s="2"/>
      <c r="AH70" s="2"/>
      <c r="AI70" s="2"/>
      <c r="AJ70" s="2"/>
      <c r="AK70" s="2"/>
      <c r="AL70" s="2"/>
    </row>
    <row r="71" spans="1:38" x14ac:dyDescent="0.25">
      <c r="A71" s="2" t="s">
        <v>163</v>
      </c>
      <c r="B71" s="18" t="s">
        <v>162</v>
      </c>
      <c r="C71" s="6"/>
      <c r="D71" s="2"/>
      <c r="E71" s="19"/>
      <c r="F71" s="6"/>
      <c r="G71" s="2"/>
      <c r="H71" s="19"/>
      <c r="I71" s="6"/>
      <c r="J71" s="2"/>
      <c r="K71" s="19"/>
      <c r="L71" s="6"/>
      <c r="M71" s="2"/>
      <c r="N71" s="18">
        <v>80000</v>
      </c>
      <c r="O71" s="6">
        <v>72000</v>
      </c>
      <c r="P71" s="2">
        <v>97000</v>
      </c>
      <c r="Q71" s="18">
        <v>120000</v>
      </c>
      <c r="R71" s="6"/>
      <c r="S71" s="2"/>
      <c r="T71" s="19">
        <v>120000</v>
      </c>
      <c r="U71" s="6">
        <v>65000</v>
      </c>
      <c r="V71" s="2">
        <v>85000</v>
      </c>
      <c r="W71" s="18">
        <v>105000</v>
      </c>
      <c r="X71" s="6">
        <v>65000</v>
      </c>
      <c r="Y71" s="2">
        <v>75000</v>
      </c>
      <c r="Z71" s="18">
        <v>85000</v>
      </c>
      <c r="AA71" s="25">
        <v>74884.320000000007</v>
      </c>
      <c r="AB71" s="21">
        <v>85582.080000000002</v>
      </c>
      <c r="AC71" s="21">
        <v>106977.60000000001</v>
      </c>
      <c r="AD71" s="3">
        <f t="shared" si="3"/>
        <v>69221.08</v>
      </c>
      <c r="AE71" s="2">
        <f t="shared" si="4"/>
        <v>85645.52</v>
      </c>
      <c r="AF71" s="2">
        <f t="shared" si="5"/>
        <v>102829.59999999999</v>
      </c>
      <c r="AG71" s="2"/>
      <c r="AH71" s="2"/>
      <c r="AI71" s="2"/>
      <c r="AJ71" s="2"/>
      <c r="AK71" s="2"/>
      <c r="AL71" s="2"/>
    </row>
    <row r="72" spans="1:38" x14ac:dyDescent="0.25">
      <c r="A72" s="2" t="s">
        <v>45</v>
      </c>
      <c r="B72" s="18" t="s">
        <v>46</v>
      </c>
      <c r="C72" s="6">
        <v>54900</v>
      </c>
      <c r="D72" s="2"/>
      <c r="E72" s="19"/>
      <c r="F72" s="6">
        <v>40000</v>
      </c>
      <c r="G72" s="2">
        <v>50000</v>
      </c>
      <c r="H72" s="19">
        <v>66000</v>
      </c>
      <c r="I72" s="6"/>
      <c r="J72" s="2"/>
      <c r="K72" s="19"/>
      <c r="L72" s="6"/>
      <c r="M72" s="2"/>
      <c r="N72" s="18">
        <v>55000</v>
      </c>
      <c r="O72" s="6">
        <v>42000</v>
      </c>
      <c r="P72" s="2">
        <v>47000</v>
      </c>
      <c r="Q72" s="18">
        <v>62000</v>
      </c>
      <c r="R72" s="6"/>
      <c r="S72" s="2"/>
      <c r="T72" s="19"/>
      <c r="U72" s="6">
        <v>54000</v>
      </c>
      <c r="V72" s="2">
        <v>64000</v>
      </c>
      <c r="W72" s="18">
        <v>80000</v>
      </c>
      <c r="X72" s="6">
        <v>50000</v>
      </c>
      <c r="Y72" s="2">
        <v>54000</v>
      </c>
      <c r="Z72" s="18">
        <v>58000</v>
      </c>
      <c r="AA72" s="25">
        <v>43400.28</v>
      </c>
      <c r="AB72" s="21">
        <v>49600.32</v>
      </c>
      <c r="AC72" s="21">
        <v>62000.4</v>
      </c>
      <c r="AD72" s="3">
        <f t="shared" si="3"/>
        <v>47383.380000000005</v>
      </c>
      <c r="AE72" s="2">
        <f t="shared" si="4"/>
        <v>52920.063999999998</v>
      </c>
      <c r="AF72" s="2">
        <f t="shared" si="5"/>
        <v>63833.4</v>
      </c>
      <c r="AG72" s="2"/>
      <c r="AH72" s="2"/>
      <c r="AI72" s="2"/>
      <c r="AJ72" s="2"/>
      <c r="AK72" s="2"/>
      <c r="AL72" s="2"/>
    </row>
    <row r="73" spans="1:38" x14ac:dyDescent="0.25">
      <c r="A73" s="2" t="s">
        <v>155</v>
      </c>
      <c r="B73" s="18" t="s">
        <v>164</v>
      </c>
      <c r="C73" s="6"/>
      <c r="D73" s="2"/>
      <c r="E73" s="19"/>
      <c r="F73" s="6"/>
      <c r="G73" s="2"/>
      <c r="H73" s="19"/>
      <c r="I73" s="6"/>
      <c r="J73" s="2"/>
      <c r="K73" s="19">
        <v>205000</v>
      </c>
      <c r="L73" s="6"/>
      <c r="M73" s="2"/>
      <c r="N73" s="18">
        <v>210000</v>
      </c>
      <c r="O73" s="6">
        <v>150000</v>
      </c>
      <c r="P73" s="2">
        <v>180000</v>
      </c>
      <c r="Q73" s="18">
        <v>220000</v>
      </c>
      <c r="R73" s="6"/>
      <c r="S73" s="2"/>
      <c r="T73" s="19">
        <v>220000</v>
      </c>
      <c r="U73" s="6">
        <v>190000</v>
      </c>
      <c r="V73" s="2">
        <v>230000</v>
      </c>
      <c r="W73" s="18">
        <v>290000</v>
      </c>
      <c r="X73" s="6">
        <v>210000</v>
      </c>
      <c r="Y73" s="2">
        <v>255000</v>
      </c>
      <c r="Z73" s="18">
        <v>285000</v>
      </c>
      <c r="AA73" s="25">
        <v>123899.16</v>
      </c>
      <c r="AB73" s="21">
        <v>141599.04000000001</v>
      </c>
      <c r="AC73" s="21">
        <v>176998.8</v>
      </c>
      <c r="AD73" s="3">
        <f t="shared" si="3"/>
        <v>168474.79</v>
      </c>
      <c r="AE73" s="2">
        <f t="shared" si="4"/>
        <v>201649.76</v>
      </c>
      <c r="AF73" s="2">
        <f t="shared" si="5"/>
        <v>229571.25714285715</v>
      </c>
      <c r="AG73" s="2"/>
      <c r="AH73" s="2"/>
      <c r="AI73" s="2"/>
      <c r="AJ73" s="2"/>
      <c r="AK73" s="2"/>
      <c r="AL73" s="2"/>
    </row>
    <row r="74" spans="1:38" x14ac:dyDescent="0.25">
      <c r="A74" s="2" t="s">
        <v>35</v>
      </c>
      <c r="B74" s="18" t="s">
        <v>167</v>
      </c>
      <c r="C74" s="6"/>
      <c r="D74" s="2"/>
      <c r="E74" s="19"/>
      <c r="F74" s="6"/>
      <c r="G74" s="2"/>
      <c r="H74" s="19"/>
      <c r="I74" s="6"/>
      <c r="J74" s="2"/>
      <c r="K74" s="19"/>
      <c r="L74" s="6"/>
      <c r="M74" s="2"/>
      <c r="N74" s="18">
        <v>135000</v>
      </c>
      <c r="O74" s="6">
        <v>95000</v>
      </c>
      <c r="P74" s="2">
        <v>140000</v>
      </c>
      <c r="Q74" s="18">
        <v>160000</v>
      </c>
      <c r="R74" s="6"/>
      <c r="S74" s="2"/>
      <c r="T74" s="19"/>
      <c r="U74" s="6">
        <v>120000</v>
      </c>
      <c r="V74" s="2">
        <v>150000</v>
      </c>
      <c r="W74" s="18">
        <v>195000</v>
      </c>
      <c r="X74" s="6">
        <v>120000</v>
      </c>
      <c r="Y74" s="2">
        <v>155000</v>
      </c>
      <c r="Z74" s="18">
        <v>170000</v>
      </c>
      <c r="AA74" s="25">
        <v>110325.6</v>
      </c>
      <c r="AB74" s="21">
        <v>126086.39999999999</v>
      </c>
      <c r="AC74" s="21">
        <v>157608</v>
      </c>
      <c r="AD74" s="3">
        <f t="shared" si="3"/>
        <v>111331.4</v>
      </c>
      <c r="AE74" s="2">
        <f t="shared" si="4"/>
        <v>142771.6</v>
      </c>
      <c r="AF74" s="2">
        <f t="shared" si="5"/>
        <v>163521.60000000001</v>
      </c>
      <c r="AG74" s="2"/>
      <c r="AH74" s="2"/>
      <c r="AI74" s="2"/>
      <c r="AJ74" s="2"/>
      <c r="AK74" s="2"/>
      <c r="AL74" s="2"/>
    </row>
    <row r="75" spans="1:38" x14ac:dyDescent="0.25">
      <c r="A75" s="2" t="s">
        <v>166</v>
      </c>
      <c r="B75" s="18" t="s">
        <v>165</v>
      </c>
      <c r="C75" s="6"/>
      <c r="D75" s="2"/>
      <c r="E75" s="19"/>
      <c r="F75" s="6"/>
      <c r="G75" s="2"/>
      <c r="H75" s="19"/>
      <c r="I75" s="6"/>
      <c r="J75" s="2"/>
      <c r="K75" s="19">
        <v>235000</v>
      </c>
      <c r="L75" s="6"/>
      <c r="M75" s="2"/>
      <c r="N75" s="18">
        <v>170000</v>
      </c>
      <c r="O75" s="6">
        <v>145000</v>
      </c>
      <c r="P75" s="2">
        <v>180000</v>
      </c>
      <c r="Q75" s="18">
        <v>215000</v>
      </c>
      <c r="R75" s="6"/>
      <c r="S75" s="2"/>
      <c r="T75" s="19">
        <v>180000</v>
      </c>
      <c r="U75" s="6">
        <v>145000</v>
      </c>
      <c r="V75" s="2">
        <v>190000</v>
      </c>
      <c r="W75" s="18">
        <v>250000</v>
      </c>
      <c r="X75" s="6">
        <v>180000</v>
      </c>
      <c r="Y75" s="2">
        <v>210000</v>
      </c>
      <c r="Z75" s="18">
        <v>230000</v>
      </c>
      <c r="AA75" s="2">
        <v>113552.21</v>
      </c>
      <c r="AB75" s="21">
        <v>129773.952</v>
      </c>
      <c r="AC75" s="21">
        <v>162217.44</v>
      </c>
      <c r="AD75" s="3">
        <f t="shared" si="3"/>
        <v>145888.05249999999</v>
      </c>
      <c r="AE75" s="2">
        <f t="shared" si="4"/>
        <v>177443.48800000001</v>
      </c>
      <c r="AF75" s="2">
        <f t="shared" si="5"/>
        <v>206031.06285714285</v>
      </c>
      <c r="AG75" s="2"/>
      <c r="AH75" s="2"/>
      <c r="AI75" s="2"/>
      <c r="AJ75" s="2"/>
      <c r="AK75" s="2"/>
      <c r="AL75" s="2"/>
    </row>
    <row r="76" spans="1:38" x14ac:dyDescent="0.25">
      <c r="A76" s="2" t="s">
        <v>186</v>
      </c>
      <c r="B76" s="18" t="s">
        <v>168</v>
      </c>
      <c r="C76" s="6">
        <v>122000</v>
      </c>
      <c r="D76" s="2"/>
      <c r="E76" s="19"/>
      <c r="F76" s="6"/>
      <c r="G76" s="2"/>
      <c r="H76" s="19"/>
      <c r="I76" s="6"/>
      <c r="J76" s="2"/>
      <c r="K76" s="19"/>
      <c r="L76" s="6"/>
      <c r="M76" s="2"/>
      <c r="N76" s="18"/>
      <c r="O76" s="6">
        <v>145000</v>
      </c>
      <c r="P76" s="2">
        <v>200000</v>
      </c>
      <c r="Q76" s="18">
        <v>230000</v>
      </c>
      <c r="R76" s="6"/>
      <c r="S76" s="2"/>
      <c r="T76" s="19"/>
      <c r="U76" s="6">
        <v>195000</v>
      </c>
      <c r="V76" s="2">
        <v>235000</v>
      </c>
      <c r="W76" s="18">
        <v>290000</v>
      </c>
      <c r="X76" s="6">
        <v>180000</v>
      </c>
      <c r="Y76" s="2">
        <v>210000</v>
      </c>
      <c r="Z76" s="18">
        <v>235000</v>
      </c>
      <c r="AA76" s="2">
        <v>159279.12</v>
      </c>
      <c r="AB76" s="21">
        <v>182033.28</v>
      </c>
      <c r="AC76" s="21">
        <v>227541.6</v>
      </c>
      <c r="AD76" s="3">
        <f t="shared" si="3"/>
        <v>160255.82399999999</v>
      </c>
      <c r="AE76" s="2">
        <f t="shared" si="4"/>
        <v>206758.32</v>
      </c>
      <c r="AF76" s="2">
        <f t="shared" si="5"/>
        <v>245635.4</v>
      </c>
      <c r="AG76" s="2"/>
      <c r="AH76" s="2"/>
      <c r="AI76" s="2"/>
      <c r="AJ76" s="2"/>
      <c r="AK76" s="2"/>
      <c r="AL76" s="2"/>
    </row>
    <row r="77" spans="1:38" x14ac:dyDescent="0.25">
      <c r="A77" s="2" t="s">
        <v>31</v>
      </c>
      <c r="B77" s="18" t="s">
        <v>169</v>
      </c>
      <c r="C77" s="6"/>
      <c r="D77" s="2"/>
      <c r="E77" s="19"/>
      <c r="F77" s="6"/>
      <c r="G77" s="2"/>
      <c r="H77" s="19"/>
      <c r="I77" s="6"/>
      <c r="J77" s="2"/>
      <c r="K77" s="19"/>
      <c r="L77" s="6"/>
      <c r="M77" s="2"/>
      <c r="N77" s="18">
        <v>67000</v>
      </c>
      <c r="O77" s="6">
        <v>72000</v>
      </c>
      <c r="P77" s="2">
        <v>95000</v>
      </c>
      <c r="Q77" s="18">
        <v>125000</v>
      </c>
      <c r="R77" s="6"/>
      <c r="S77" s="2"/>
      <c r="T77" s="19"/>
      <c r="U77" s="24">
        <v>72000</v>
      </c>
      <c r="V77" s="25">
        <v>84000</v>
      </c>
      <c r="W77" s="27">
        <v>98000</v>
      </c>
      <c r="X77" s="6">
        <v>65000</v>
      </c>
      <c r="Y77" s="2">
        <v>90000</v>
      </c>
      <c r="Z77" s="18">
        <v>105000</v>
      </c>
      <c r="AA77" s="2">
        <v>49714.559999999998</v>
      </c>
      <c r="AB77" s="21">
        <v>56816.639999999999</v>
      </c>
      <c r="AC77" s="21">
        <v>71020.800000000003</v>
      </c>
      <c r="AD77" s="3">
        <f t="shared" si="3"/>
        <v>64678.64</v>
      </c>
      <c r="AE77" s="2">
        <f t="shared" si="4"/>
        <v>81454.16</v>
      </c>
      <c r="AF77" s="2">
        <f t="shared" si="5"/>
        <v>93204.160000000003</v>
      </c>
      <c r="AG77" s="2"/>
      <c r="AH77" s="2"/>
      <c r="AI77" s="2"/>
      <c r="AJ77" s="2"/>
      <c r="AK77" s="2"/>
      <c r="AL77" s="2"/>
    </row>
    <row r="78" spans="1:38" x14ac:dyDescent="0.25">
      <c r="A78" s="2" t="s">
        <v>171</v>
      </c>
      <c r="B78" s="18" t="s">
        <v>170</v>
      </c>
      <c r="C78" s="6"/>
      <c r="D78" s="2"/>
      <c r="E78" s="19">
        <v>189100</v>
      </c>
      <c r="F78" s="6">
        <v>101000</v>
      </c>
      <c r="G78" s="2">
        <v>126000</v>
      </c>
      <c r="H78" s="19">
        <v>168000</v>
      </c>
      <c r="I78" s="6"/>
      <c r="J78" s="2"/>
      <c r="K78" s="19"/>
      <c r="L78" s="6"/>
      <c r="M78" s="2"/>
      <c r="N78" s="18">
        <v>128000</v>
      </c>
      <c r="O78" s="6">
        <v>105000</v>
      </c>
      <c r="P78" s="2">
        <v>120000</v>
      </c>
      <c r="Q78" s="18">
        <v>140000</v>
      </c>
      <c r="R78" s="6"/>
      <c r="S78" s="2"/>
      <c r="T78" s="19">
        <v>140000</v>
      </c>
      <c r="U78" s="6">
        <v>88000</v>
      </c>
      <c r="V78" s="2">
        <v>115000</v>
      </c>
      <c r="W78" s="18">
        <v>140000</v>
      </c>
      <c r="X78" s="6">
        <v>120000</v>
      </c>
      <c r="Y78" s="2">
        <v>150000</v>
      </c>
      <c r="Z78" s="18">
        <v>165000</v>
      </c>
      <c r="AA78" s="2">
        <v>83706</v>
      </c>
      <c r="AB78" s="21">
        <v>95664</v>
      </c>
      <c r="AC78" s="21">
        <v>119580</v>
      </c>
      <c r="AD78" s="3">
        <f t="shared" si="3"/>
        <v>99541.2</v>
      </c>
      <c r="AE78" s="2">
        <f t="shared" si="4"/>
        <v>121332.8</v>
      </c>
      <c r="AF78" s="2">
        <f t="shared" si="5"/>
        <v>148710</v>
      </c>
      <c r="AG78" s="2"/>
      <c r="AH78" s="2"/>
      <c r="AI78" s="2"/>
      <c r="AJ78" s="2"/>
      <c r="AK78" s="2"/>
      <c r="AL78" s="2"/>
    </row>
    <row r="79" spans="1:38" x14ac:dyDescent="0.25">
      <c r="A79" s="2" t="s">
        <v>47</v>
      </c>
      <c r="B79" s="18" t="s">
        <v>48</v>
      </c>
      <c r="C79" s="6"/>
      <c r="D79" s="2"/>
      <c r="E79" s="19"/>
      <c r="F79" s="6"/>
      <c r="G79" s="2"/>
      <c r="H79" s="19"/>
      <c r="I79" s="6"/>
      <c r="J79" s="2"/>
      <c r="K79" s="19"/>
      <c r="L79" s="6"/>
      <c r="M79" s="2"/>
      <c r="N79" s="18"/>
      <c r="O79" s="6">
        <v>70000</v>
      </c>
      <c r="P79" s="2">
        <v>83000</v>
      </c>
      <c r="Q79" s="18">
        <v>93000</v>
      </c>
      <c r="R79" s="6"/>
      <c r="S79" s="2"/>
      <c r="T79" s="19"/>
      <c r="U79" s="6">
        <v>74000</v>
      </c>
      <c r="V79" s="2">
        <v>92000</v>
      </c>
      <c r="W79" s="18">
        <v>115000</v>
      </c>
      <c r="X79" s="6">
        <v>92000</v>
      </c>
      <c r="Y79" s="2">
        <v>110000</v>
      </c>
      <c r="Z79" s="18">
        <v>125000</v>
      </c>
      <c r="AA79" s="2">
        <v>59891.16</v>
      </c>
      <c r="AB79" s="21">
        <v>68447.039999999994</v>
      </c>
      <c r="AC79" s="21">
        <v>85558.8</v>
      </c>
      <c r="AD79" s="3">
        <f t="shared" si="3"/>
        <v>73972.790000000008</v>
      </c>
      <c r="AE79" s="2">
        <f t="shared" si="4"/>
        <v>88361.76</v>
      </c>
      <c r="AF79" s="2">
        <f t="shared" si="5"/>
        <v>104639.7</v>
      </c>
      <c r="AG79" s="2"/>
      <c r="AH79" s="2"/>
      <c r="AI79" s="2"/>
      <c r="AJ79" s="2"/>
      <c r="AK79" s="2"/>
      <c r="AL79" s="2"/>
    </row>
    <row r="80" spans="1:38" x14ac:dyDescent="0.25">
      <c r="A80" s="2" t="s">
        <v>49</v>
      </c>
      <c r="B80" s="18" t="s">
        <v>50</v>
      </c>
      <c r="C80" s="6"/>
      <c r="D80" s="2"/>
      <c r="E80" s="19">
        <v>115900</v>
      </c>
      <c r="F80" s="6">
        <v>40000</v>
      </c>
      <c r="G80" s="2">
        <v>50000</v>
      </c>
      <c r="H80" s="19">
        <v>66000</v>
      </c>
      <c r="I80" s="6"/>
      <c r="J80" s="2"/>
      <c r="K80" s="19"/>
      <c r="L80" s="6"/>
      <c r="M80" s="2"/>
      <c r="N80" s="18"/>
      <c r="O80" s="6">
        <v>54000</v>
      </c>
      <c r="P80" s="2">
        <v>62000</v>
      </c>
      <c r="Q80" s="18">
        <v>72000</v>
      </c>
      <c r="R80" s="6"/>
      <c r="S80" s="2"/>
      <c r="T80" s="19"/>
      <c r="U80" s="6">
        <v>65000</v>
      </c>
      <c r="V80" s="2">
        <v>71000</v>
      </c>
      <c r="W80" s="18">
        <v>88000</v>
      </c>
      <c r="X80" s="6">
        <v>45000</v>
      </c>
      <c r="Y80" s="2">
        <v>50000</v>
      </c>
      <c r="Z80" s="18">
        <v>60000</v>
      </c>
      <c r="AA80" s="2">
        <v>41475.839999999997</v>
      </c>
      <c r="AB80" s="21">
        <v>47400.959999999999</v>
      </c>
      <c r="AC80" s="21">
        <v>59251.199999999997</v>
      </c>
      <c r="AD80" s="3">
        <f t="shared" si="3"/>
        <v>49095.167999999998</v>
      </c>
      <c r="AE80" s="2">
        <f t="shared" si="4"/>
        <v>56080.191999999995</v>
      </c>
      <c r="AF80" s="2">
        <f t="shared" si="5"/>
        <v>76858.53333333334</v>
      </c>
      <c r="AG80" s="2"/>
      <c r="AH80" s="2"/>
      <c r="AI80" s="2"/>
      <c r="AJ80" s="2"/>
      <c r="AK80" s="2"/>
      <c r="AL80" s="2"/>
    </row>
    <row r="81" spans="1:38" x14ac:dyDescent="0.25">
      <c r="A81" s="2" t="s">
        <v>122</v>
      </c>
      <c r="B81" s="18" t="s">
        <v>124</v>
      </c>
      <c r="C81" s="6"/>
      <c r="D81" s="2"/>
      <c r="E81" s="19"/>
      <c r="F81" s="6">
        <v>62000</v>
      </c>
      <c r="G81" s="2">
        <v>77000</v>
      </c>
      <c r="H81" s="19">
        <v>96000</v>
      </c>
      <c r="I81" s="6"/>
      <c r="J81" s="2"/>
      <c r="K81" s="19"/>
      <c r="L81" s="6"/>
      <c r="M81" s="2"/>
      <c r="N81" s="18"/>
      <c r="O81" s="6">
        <v>77000</v>
      </c>
      <c r="P81" s="2">
        <v>85000</v>
      </c>
      <c r="Q81" s="18">
        <v>95000</v>
      </c>
      <c r="R81" s="6"/>
      <c r="S81" s="2"/>
      <c r="T81" s="19"/>
      <c r="U81" s="6">
        <v>74000</v>
      </c>
      <c r="V81" s="2">
        <v>92000</v>
      </c>
      <c r="W81" s="18">
        <v>115000</v>
      </c>
      <c r="X81" s="6">
        <v>45000</v>
      </c>
      <c r="Y81" s="2">
        <v>50000</v>
      </c>
      <c r="Z81" s="18">
        <v>58000</v>
      </c>
      <c r="AA81" s="2">
        <v>49668.36</v>
      </c>
      <c r="AB81" s="21">
        <v>56763.839999999997</v>
      </c>
      <c r="AC81" s="21">
        <v>70954.8</v>
      </c>
      <c r="AD81" s="3">
        <f t="shared" si="3"/>
        <v>61533.671999999999</v>
      </c>
      <c r="AE81" s="2">
        <f t="shared" si="4"/>
        <v>72152.767999999996</v>
      </c>
      <c r="AF81" s="2">
        <f t="shared" si="5"/>
        <v>86990.959999999992</v>
      </c>
      <c r="AG81" s="2"/>
      <c r="AH81" s="2"/>
      <c r="AI81" s="2"/>
      <c r="AJ81" s="2"/>
      <c r="AK81" s="2"/>
      <c r="AL81" s="2"/>
    </row>
    <row r="82" spans="1:38" x14ac:dyDescent="0.25">
      <c r="A82" s="2" t="s">
        <v>51</v>
      </c>
      <c r="B82" s="18" t="s">
        <v>52</v>
      </c>
      <c r="C82" s="6"/>
      <c r="D82" s="2"/>
      <c r="E82" s="19"/>
      <c r="F82" s="6">
        <v>43000</v>
      </c>
      <c r="G82" s="2">
        <v>54000</v>
      </c>
      <c r="H82" s="19">
        <v>67000</v>
      </c>
      <c r="I82" s="6"/>
      <c r="J82" s="2"/>
      <c r="K82" s="19"/>
      <c r="L82" s="6"/>
      <c r="M82" s="2"/>
      <c r="N82" s="18">
        <v>55000</v>
      </c>
      <c r="O82" s="6">
        <v>53000</v>
      </c>
      <c r="P82" s="2">
        <v>64000</v>
      </c>
      <c r="Q82" s="18">
        <v>90000</v>
      </c>
      <c r="R82" s="6"/>
      <c r="S82" s="2"/>
      <c r="T82" s="19"/>
      <c r="U82" s="6">
        <v>44000</v>
      </c>
      <c r="V82" s="2">
        <v>55000</v>
      </c>
      <c r="W82" s="18">
        <v>70000</v>
      </c>
      <c r="X82" s="6">
        <v>55000</v>
      </c>
      <c r="Y82" s="2">
        <v>70000</v>
      </c>
      <c r="Z82" s="18">
        <v>80000</v>
      </c>
      <c r="AA82" s="2">
        <v>42100.800000000003</v>
      </c>
      <c r="AB82" s="21">
        <v>48115.199999999997</v>
      </c>
      <c r="AC82" s="21">
        <v>60144</v>
      </c>
      <c r="AD82" s="3">
        <f t="shared" si="3"/>
        <v>47420.159999999996</v>
      </c>
      <c r="AE82" s="2">
        <f t="shared" si="4"/>
        <v>58223.040000000001</v>
      </c>
      <c r="AF82" s="2">
        <f t="shared" si="5"/>
        <v>70357.333333333328</v>
      </c>
      <c r="AG82" s="2"/>
      <c r="AH82" s="2"/>
      <c r="AI82" s="2"/>
      <c r="AJ82" s="2"/>
      <c r="AK82" s="2"/>
      <c r="AL82" s="2"/>
    </row>
    <row r="83" spans="1:38" x14ac:dyDescent="0.25">
      <c r="A83" s="2" t="s">
        <v>53</v>
      </c>
      <c r="B83" s="18" t="s">
        <v>54</v>
      </c>
      <c r="C83" s="6"/>
      <c r="D83" s="2"/>
      <c r="E83" s="19">
        <v>84180</v>
      </c>
      <c r="F83" s="6">
        <v>44000</v>
      </c>
      <c r="G83" s="2">
        <v>55000</v>
      </c>
      <c r="H83" s="19">
        <v>65000</v>
      </c>
      <c r="I83" s="6"/>
      <c r="J83" s="2"/>
      <c r="K83" s="19">
        <v>60000</v>
      </c>
      <c r="L83" s="6"/>
      <c r="M83" s="2"/>
      <c r="N83" s="18">
        <v>65000</v>
      </c>
      <c r="O83" s="6">
        <v>70000</v>
      </c>
      <c r="P83" s="2">
        <v>75000</v>
      </c>
      <c r="Q83" s="18">
        <v>82000</v>
      </c>
      <c r="R83" s="6"/>
      <c r="S83" s="2"/>
      <c r="T83" s="19"/>
      <c r="U83" s="6">
        <v>65000</v>
      </c>
      <c r="V83" s="2">
        <v>80000</v>
      </c>
      <c r="W83" s="18">
        <v>95000</v>
      </c>
      <c r="X83" s="6">
        <v>45000</v>
      </c>
      <c r="Y83" s="2">
        <v>50000</v>
      </c>
      <c r="Z83" s="18">
        <v>60000</v>
      </c>
      <c r="AA83" s="2">
        <v>46250.400000000001</v>
      </c>
      <c r="AB83" s="21">
        <v>52857.599999999999</v>
      </c>
      <c r="AC83" s="21">
        <v>66072</v>
      </c>
      <c r="AD83" s="3">
        <f t="shared" si="3"/>
        <v>54050.080000000002</v>
      </c>
      <c r="AE83" s="2">
        <f t="shared" si="4"/>
        <v>62571.519999999997</v>
      </c>
      <c r="AF83" s="2">
        <f t="shared" si="5"/>
        <v>72156.5</v>
      </c>
      <c r="AG83" s="2"/>
      <c r="AH83" s="2"/>
      <c r="AI83" s="2"/>
      <c r="AJ83" s="2"/>
      <c r="AK83" s="2"/>
      <c r="AL83" s="2"/>
    </row>
    <row r="84" spans="1:38" x14ac:dyDescent="0.25">
      <c r="A84" s="2" t="s">
        <v>55</v>
      </c>
      <c r="B84" s="18" t="s">
        <v>56</v>
      </c>
      <c r="C84" s="6"/>
      <c r="D84" s="2"/>
      <c r="E84" s="19"/>
      <c r="F84" s="6"/>
      <c r="G84" s="2"/>
      <c r="H84" s="19"/>
      <c r="I84" s="6"/>
      <c r="J84" s="2"/>
      <c r="K84" s="19"/>
      <c r="L84" s="6"/>
      <c r="M84" s="2"/>
      <c r="N84" s="18"/>
      <c r="O84" s="6">
        <v>110000</v>
      </c>
      <c r="P84" s="2">
        <v>120000</v>
      </c>
      <c r="Q84" s="18">
        <v>133000</v>
      </c>
      <c r="R84" s="6"/>
      <c r="S84" s="2"/>
      <c r="T84" s="19"/>
      <c r="U84" s="6">
        <v>105000</v>
      </c>
      <c r="V84" s="2">
        <v>135000</v>
      </c>
      <c r="W84" s="18">
        <v>170000</v>
      </c>
      <c r="X84" s="6">
        <v>110000</v>
      </c>
      <c r="Y84" s="2">
        <v>125000</v>
      </c>
      <c r="Z84" s="18">
        <v>140000</v>
      </c>
      <c r="AA84" s="2">
        <v>73269.84</v>
      </c>
      <c r="AB84" s="21">
        <v>83736.960000000006</v>
      </c>
      <c r="AC84" s="21">
        <v>104671.2</v>
      </c>
      <c r="AD84" s="3">
        <f t="shared" si="3"/>
        <v>99567.459999999992</v>
      </c>
      <c r="AE84" s="2">
        <f t="shared" si="4"/>
        <v>115934.24</v>
      </c>
      <c r="AF84" s="2">
        <f t="shared" si="5"/>
        <v>136917.79999999999</v>
      </c>
      <c r="AG84" s="2"/>
      <c r="AH84" s="2"/>
      <c r="AI84" s="2"/>
      <c r="AJ84" s="2"/>
      <c r="AK84" s="2"/>
      <c r="AL84" s="2"/>
    </row>
    <row r="85" spans="1:38" x14ac:dyDescent="0.25">
      <c r="A85" s="2" t="s">
        <v>145</v>
      </c>
      <c r="B85" s="18" t="s">
        <v>172</v>
      </c>
      <c r="C85" s="6"/>
      <c r="D85" s="2"/>
      <c r="E85" s="19">
        <v>237900</v>
      </c>
      <c r="F85" s="6"/>
      <c r="G85" s="2"/>
      <c r="H85" s="19"/>
      <c r="I85" s="6"/>
      <c r="J85" s="2"/>
      <c r="K85" s="19"/>
      <c r="L85" s="6"/>
      <c r="M85" s="2"/>
      <c r="N85" s="18"/>
      <c r="O85" s="6">
        <v>127000</v>
      </c>
      <c r="P85" s="2">
        <v>144000</v>
      </c>
      <c r="Q85" s="18">
        <v>155000</v>
      </c>
      <c r="R85" s="6"/>
      <c r="S85" s="2"/>
      <c r="T85" s="19"/>
      <c r="U85" s="6">
        <v>107000</v>
      </c>
      <c r="V85" s="2">
        <v>135000</v>
      </c>
      <c r="W85" s="18">
        <v>160000</v>
      </c>
      <c r="X85" s="6">
        <v>120000</v>
      </c>
      <c r="Y85" s="2">
        <v>148000</v>
      </c>
      <c r="Z85" s="18">
        <v>160000</v>
      </c>
      <c r="AA85" s="2">
        <v>92906.351999999999</v>
      </c>
      <c r="AB85" s="21">
        <v>106178.68799999999</v>
      </c>
      <c r="AC85" s="21">
        <v>132723.35999999999</v>
      </c>
      <c r="AD85" s="3">
        <f t="shared" si="3"/>
        <v>111726.588</v>
      </c>
      <c r="AE85" s="2">
        <f t="shared" si="4"/>
        <v>133294.67199999999</v>
      </c>
      <c r="AF85" s="2">
        <f t="shared" si="5"/>
        <v>169124.67199999999</v>
      </c>
      <c r="AG85" s="2"/>
      <c r="AH85" s="2"/>
      <c r="AI85" s="2"/>
      <c r="AJ85" s="2"/>
      <c r="AK85" s="2"/>
      <c r="AL85" s="2"/>
    </row>
    <row r="86" spans="1:38" x14ac:dyDescent="0.25">
      <c r="A86" s="2" t="s">
        <v>57</v>
      </c>
      <c r="B86" s="18" t="s">
        <v>58</v>
      </c>
      <c r="C86" s="6"/>
      <c r="D86" s="2">
        <v>161040</v>
      </c>
      <c r="E86" s="19">
        <v>183000</v>
      </c>
      <c r="F86" s="6"/>
      <c r="G86" s="2"/>
      <c r="H86" s="19"/>
      <c r="I86" s="6"/>
      <c r="J86" s="2"/>
      <c r="K86" s="19"/>
      <c r="L86" s="6"/>
      <c r="M86" s="2"/>
      <c r="N86" s="18">
        <v>120000</v>
      </c>
      <c r="O86" s="6">
        <v>110000</v>
      </c>
      <c r="P86" s="2">
        <v>120000</v>
      </c>
      <c r="Q86" s="18">
        <v>136000</v>
      </c>
      <c r="R86" s="6"/>
      <c r="S86" s="2"/>
      <c r="T86" s="19"/>
      <c r="U86" s="6">
        <v>102000</v>
      </c>
      <c r="V86" s="2">
        <v>125000</v>
      </c>
      <c r="W86" s="18">
        <v>155000</v>
      </c>
      <c r="X86" s="6">
        <v>100000</v>
      </c>
      <c r="Y86" s="2">
        <v>130000</v>
      </c>
      <c r="Z86" s="18">
        <v>140000</v>
      </c>
      <c r="AA86" s="2">
        <v>88297.44</v>
      </c>
      <c r="AB86" s="21">
        <v>100911.36</v>
      </c>
      <c r="AC86" s="21">
        <v>126139.2</v>
      </c>
      <c r="AD86" s="3">
        <f t="shared" si="3"/>
        <v>100074.36</v>
      </c>
      <c r="AE86" s="2">
        <f t="shared" si="4"/>
        <v>127390.272</v>
      </c>
      <c r="AF86" s="2">
        <f t="shared" si="5"/>
        <v>143356.53333333333</v>
      </c>
      <c r="AG86" s="2"/>
      <c r="AH86" s="2"/>
      <c r="AI86" s="2"/>
      <c r="AJ86" s="2"/>
      <c r="AK86" s="2"/>
      <c r="AL86" s="2"/>
    </row>
    <row r="87" spans="1:38" x14ac:dyDescent="0.25">
      <c r="A87" s="2" t="s">
        <v>59</v>
      </c>
      <c r="B87" s="18" t="s">
        <v>60</v>
      </c>
      <c r="C87" s="6"/>
      <c r="D87" s="2"/>
      <c r="E87" s="19"/>
      <c r="F87" s="6">
        <v>45000</v>
      </c>
      <c r="G87" s="2">
        <v>56000</v>
      </c>
      <c r="H87" s="19">
        <v>70000</v>
      </c>
      <c r="I87" s="6"/>
      <c r="J87" s="2"/>
      <c r="K87" s="19">
        <v>110000</v>
      </c>
      <c r="L87" s="6"/>
      <c r="M87" s="2"/>
      <c r="N87" s="18">
        <v>66000</v>
      </c>
      <c r="O87" s="6">
        <v>71000</v>
      </c>
      <c r="P87" s="2">
        <v>72000</v>
      </c>
      <c r="Q87" s="18">
        <v>82000</v>
      </c>
      <c r="R87" s="6"/>
      <c r="S87" s="2"/>
      <c r="T87" s="19">
        <v>75000</v>
      </c>
      <c r="U87" s="6">
        <v>55000</v>
      </c>
      <c r="V87" s="2">
        <v>60000</v>
      </c>
      <c r="W87" s="18">
        <v>75000</v>
      </c>
      <c r="X87" s="6">
        <v>65000</v>
      </c>
      <c r="Y87" s="2">
        <v>90000</v>
      </c>
      <c r="Z87" s="18">
        <v>105000</v>
      </c>
      <c r="AA87" s="2">
        <v>50647.8</v>
      </c>
      <c r="AB87" s="21">
        <v>57883.199999999997</v>
      </c>
      <c r="AC87" s="21">
        <v>72354</v>
      </c>
      <c r="AD87" s="3">
        <f t="shared" si="3"/>
        <v>57329.56</v>
      </c>
      <c r="AE87" s="2">
        <f t="shared" si="4"/>
        <v>67176.639999999999</v>
      </c>
      <c r="AF87" s="2">
        <f t="shared" si="5"/>
        <v>81919.25</v>
      </c>
      <c r="AG87" s="2"/>
      <c r="AH87" s="2"/>
      <c r="AI87" s="2"/>
      <c r="AJ87" s="2"/>
      <c r="AK87" s="2"/>
      <c r="AL87" s="2"/>
    </row>
    <row r="88" spans="1:38" x14ac:dyDescent="0.25">
      <c r="A88" s="2" t="s">
        <v>61</v>
      </c>
      <c r="B88" s="18" t="s">
        <v>62</v>
      </c>
      <c r="C88" s="6">
        <v>29280</v>
      </c>
      <c r="D88" s="2">
        <v>58560</v>
      </c>
      <c r="E88" s="19">
        <v>69540</v>
      </c>
      <c r="F88" s="6">
        <v>29000</v>
      </c>
      <c r="G88" s="2">
        <v>36000</v>
      </c>
      <c r="H88" s="19">
        <v>48000</v>
      </c>
      <c r="I88" s="6"/>
      <c r="J88" s="2"/>
      <c r="K88" s="19"/>
      <c r="L88" s="6"/>
      <c r="M88" s="2"/>
      <c r="N88" s="18">
        <v>44000</v>
      </c>
      <c r="O88" s="6">
        <v>37000</v>
      </c>
      <c r="P88" s="2">
        <v>42000</v>
      </c>
      <c r="Q88" s="18">
        <v>48000</v>
      </c>
      <c r="R88" s="6"/>
      <c r="S88" s="2"/>
      <c r="T88" s="19"/>
      <c r="U88" s="6">
        <v>40000</v>
      </c>
      <c r="V88" s="2">
        <v>47000</v>
      </c>
      <c r="W88" s="18">
        <v>55000</v>
      </c>
      <c r="X88" s="6">
        <v>38000</v>
      </c>
      <c r="Y88" s="2">
        <v>45000</v>
      </c>
      <c r="Z88" s="18">
        <v>50000</v>
      </c>
      <c r="AA88" s="2">
        <v>30011.52</v>
      </c>
      <c r="AB88" s="21">
        <v>34298.879999999997</v>
      </c>
      <c r="AC88" s="21">
        <v>42873.599999999999</v>
      </c>
      <c r="AD88" s="3">
        <f t="shared" si="3"/>
        <v>33881.920000000006</v>
      </c>
      <c r="AE88" s="2">
        <f t="shared" si="4"/>
        <v>43809.813333333332</v>
      </c>
      <c r="AF88" s="2">
        <f t="shared" si="5"/>
        <v>51059.085714285713</v>
      </c>
      <c r="AG88" s="2"/>
      <c r="AH88" s="2"/>
      <c r="AI88" s="2"/>
      <c r="AJ88" s="2"/>
      <c r="AK88" s="2"/>
      <c r="AL88" s="2"/>
    </row>
    <row r="89" spans="1:38" x14ac:dyDescent="0.25">
      <c r="A89" s="2" t="s">
        <v>63</v>
      </c>
      <c r="B89" s="18" t="s">
        <v>64</v>
      </c>
      <c r="C89" s="6"/>
      <c r="D89" s="2"/>
      <c r="E89" s="19"/>
      <c r="F89" s="6">
        <v>43000</v>
      </c>
      <c r="G89" s="2">
        <v>54000</v>
      </c>
      <c r="H89" s="19">
        <v>67000</v>
      </c>
      <c r="I89" s="6"/>
      <c r="J89" s="2"/>
      <c r="K89" s="19"/>
      <c r="L89" s="6"/>
      <c r="M89" s="2"/>
      <c r="N89" s="18"/>
      <c r="O89" s="6">
        <v>52000</v>
      </c>
      <c r="P89" s="2">
        <v>58000</v>
      </c>
      <c r="Q89" s="18">
        <v>62000</v>
      </c>
      <c r="R89" s="6"/>
      <c r="S89" s="2"/>
      <c r="T89" s="19"/>
      <c r="U89" s="6">
        <v>44000</v>
      </c>
      <c r="V89" s="2">
        <v>55000</v>
      </c>
      <c r="W89" s="18">
        <v>70000</v>
      </c>
      <c r="X89" s="6">
        <v>55000</v>
      </c>
      <c r="Y89" s="2">
        <v>62000</v>
      </c>
      <c r="Z89" s="18">
        <v>70000</v>
      </c>
      <c r="AA89" s="2">
        <v>40099.08</v>
      </c>
      <c r="AB89" s="21">
        <v>45827.519999999997</v>
      </c>
      <c r="AC89" s="21">
        <v>57284.4</v>
      </c>
      <c r="AD89" s="3">
        <f t="shared" si="3"/>
        <v>46819.816000000006</v>
      </c>
      <c r="AE89" s="2">
        <f t="shared" si="4"/>
        <v>54965.504000000001</v>
      </c>
      <c r="AF89" s="2">
        <f t="shared" si="5"/>
        <v>65256.880000000005</v>
      </c>
      <c r="AG89" s="2"/>
      <c r="AH89" s="2"/>
      <c r="AI89" s="2"/>
      <c r="AJ89" s="2"/>
      <c r="AK89" s="2"/>
      <c r="AL89" s="2"/>
    </row>
    <row r="90" spans="1:38" x14ac:dyDescent="0.25">
      <c r="A90" s="2" t="s">
        <v>65</v>
      </c>
      <c r="B90" s="18" t="s">
        <v>66</v>
      </c>
      <c r="C90" s="6"/>
      <c r="D90" s="2"/>
      <c r="E90" s="19"/>
      <c r="F90" s="6">
        <v>40000</v>
      </c>
      <c r="G90" s="2">
        <v>50000</v>
      </c>
      <c r="H90" s="19">
        <v>66000</v>
      </c>
      <c r="I90" s="6"/>
      <c r="J90" s="2"/>
      <c r="K90" s="19"/>
      <c r="L90" s="6"/>
      <c r="M90" s="2"/>
      <c r="N90" s="18">
        <v>55000</v>
      </c>
      <c r="O90" s="6">
        <v>62000</v>
      </c>
      <c r="P90" s="2">
        <v>67000</v>
      </c>
      <c r="Q90" s="18">
        <v>73000</v>
      </c>
      <c r="R90" s="6"/>
      <c r="S90" s="2"/>
      <c r="T90" s="19"/>
      <c r="U90" s="6">
        <v>48000</v>
      </c>
      <c r="V90" s="2">
        <v>60000</v>
      </c>
      <c r="W90" s="18">
        <v>75000</v>
      </c>
      <c r="X90" s="6">
        <v>95000</v>
      </c>
      <c r="Y90" s="2">
        <v>105000</v>
      </c>
      <c r="Z90" s="18">
        <v>120000</v>
      </c>
      <c r="AA90" s="2">
        <v>42510.720000000001</v>
      </c>
      <c r="AB90" s="21">
        <v>48583.68</v>
      </c>
      <c r="AC90" s="21">
        <v>60729.599999999999</v>
      </c>
      <c r="AD90" s="3">
        <f t="shared" si="3"/>
        <v>57502.143999999993</v>
      </c>
      <c r="AE90" s="2">
        <f t="shared" si="4"/>
        <v>66116.736000000004</v>
      </c>
      <c r="AF90" s="2">
        <f t="shared" si="5"/>
        <v>74954.933333333334</v>
      </c>
      <c r="AG90" s="2"/>
      <c r="AH90" s="2"/>
      <c r="AI90" s="2"/>
      <c r="AJ90" s="2"/>
      <c r="AK90" s="2"/>
      <c r="AL90" s="2"/>
    </row>
    <row r="91" spans="1:38" x14ac:dyDescent="0.25">
      <c r="A91" s="2" t="s">
        <v>67</v>
      </c>
      <c r="B91" s="18" t="s">
        <v>68</v>
      </c>
      <c r="C91" s="6"/>
      <c r="D91" s="2"/>
      <c r="E91" s="19">
        <v>292800</v>
      </c>
      <c r="F91" s="6"/>
      <c r="G91" s="2"/>
      <c r="H91" s="19"/>
      <c r="I91" s="6"/>
      <c r="J91" s="2"/>
      <c r="K91" s="19"/>
      <c r="L91" s="6"/>
      <c r="M91" s="2"/>
      <c r="N91" s="18"/>
      <c r="O91" s="6">
        <v>230000</v>
      </c>
      <c r="P91" s="2">
        <v>250000</v>
      </c>
      <c r="Q91" s="18">
        <v>270000</v>
      </c>
      <c r="R91" s="6"/>
      <c r="S91" s="2"/>
      <c r="T91" s="19"/>
      <c r="U91" s="6">
        <v>150000</v>
      </c>
      <c r="V91" s="2">
        <v>210000</v>
      </c>
      <c r="W91" s="18">
        <v>270000</v>
      </c>
      <c r="X91" s="6">
        <v>175000</v>
      </c>
      <c r="Y91" s="2">
        <v>190000</v>
      </c>
      <c r="Z91" s="18">
        <v>205000</v>
      </c>
      <c r="AA91" s="2">
        <v>143243.1</v>
      </c>
      <c r="AB91" s="21">
        <v>163706.4</v>
      </c>
      <c r="AC91" s="21">
        <v>204633</v>
      </c>
      <c r="AD91" s="3">
        <f t="shared" si="3"/>
        <v>174560.77499999999</v>
      </c>
      <c r="AE91" s="2">
        <f t="shared" si="4"/>
        <v>203426.6</v>
      </c>
      <c r="AF91" s="2">
        <f t="shared" si="5"/>
        <v>248486.6</v>
      </c>
      <c r="AG91" s="2"/>
      <c r="AH91" s="2"/>
      <c r="AI91" s="2"/>
      <c r="AJ91" s="2"/>
      <c r="AK91" s="2"/>
      <c r="AL91" s="2"/>
    </row>
    <row r="92" spans="1:38" x14ac:dyDescent="0.25">
      <c r="A92" s="2" t="s">
        <v>69</v>
      </c>
      <c r="B92" s="18" t="s">
        <v>70</v>
      </c>
      <c r="C92" s="6"/>
      <c r="D92" s="2"/>
      <c r="E92" s="19"/>
      <c r="F92" s="6"/>
      <c r="G92" s="2"/>
      <c r="H92" s="19"/>
      <c r="I92" s="6"/>
      <c r="J92" s="2"/>
      <c r="K92" s="19"/>
      <c r="L92" s="6"/>
      <c r="M92" s="2"/>
      <c r="N92" s="18"/>
      <c r="O92" s="6">
        <v>75000</v>
      </c>
      <c r="P92" s="2">
        <v>85000</v>
      </c>
      <c r="Q92" s="18">
        <v>95000</v>
      </c>
      <c r="R92" s="6"/>
      <c r="S92" s="2"/>
      <c r="T92" s="19"/>
      <c r="U92" s="6">
        <v>75000</v>
      </c>
      <c r="V92" s="2">
        <v>100000</v>
      </c>
      <c r="W92" s="18">
        <v>125000</v>
      </c>
      <c r="X92" s="6">
        <v>100000</v>
      </c>
      <c r="Y92" s="2">
        <v>125000</v>
      </c>
      <c r="Z92" s="18">
        <v>130000</v>
      </c>
      <c r="AA92" s="2">
        <v>69594</v>
      </c>
      <c r="AB92" s="21">
        <v>79536</v>
      </c>
      <c r="AC92" s="21">
        <v>99420</v>
      </c>
      <c r="AD92" s="3">
        <f t="shared" si="3"/>
        <v>79898.5</v>
      </c>
      <c r="AE92" s="2">
        <f t="shared" si="4"/>
        <v>97384</v>
      </c>
      <c r="AF92" s="2">
        <f t="shared" si="5"/>
        <v>112355</v>
      </c>
      <c r="AG92" s="2"/>
      <c r="AH92" s="2"/>
      <c r="AI92" s="2"/>
      <c r="AJ92" s="2"/>
      <c r="AK92" s="2"/>
      <c r="AL92" s="2"/>
    </row>
    <row r="93" spans="1:38" x14ac:dyDescent="0.25">
      <c r="A93" s="2" t="s">
        <v>53</v>
      </c>
      <c r="B93" s="18" t="s">
        <v>173</v>
      </c>
      <c r="C93" s="6"/>
      <c r="D93" s="2"/>
      <c r="E93" s="19"/>
      <c r="F93" s="6"/>
      <c r="G93" s="2"/>
      <c r="H93" s="19"/>
      <c r="I93" s="6"/>
      <c r="J93" s="2"/>
      <c r="K93" s="19">
        <v>82000</v>
      </c>
      <c r="L93" s="6"/>
      <c r="M93" s="2"/>
      <c r="N93" s="18">
        <v>85000</v>
      </c>
      <c r="O93" s="6">
        <v>86000</v>
      </c>
      <c r="P93" s="2">
        <v>94000</v>
      </c>
      <c r="Q93" s="18">
        <v>103000</v>
      </c>
      <c r="R93" s="6"/>
      <c r="S93" s="2"/>
      <c r="T93" s="19"/>
      <c r="U93" s="6">
        <v>61000</v>
      </c>
      <c r="V93" s="2">
        <v>76000</v>
      </c>
      <c r="W93" s="18">
        <v>95000</v>
      </c>
      <c r="X93" s="6">
        <v>55000</v>
      </c>
      <c r="Y93" s="2">
        <v>60000</v>
      </c>
      <c r="Z93" s="18">
        <v>65000</v>
      </c>
      <c r="AA93" s="2">
        <v>61471.199999999997</v>
      </c>
      <c r="AB93" s="21">
        <v>70252.800000000003</v>
      </c>
      <c r="AC93" s="21">
        <v>87816</v>
      </c>
      <c r="AD93" s="3">
        <f t="shared" si="3"/>
        <v>65867.8</v>
      </c>
      <c r="AE93" s="2">
        <f t="shared" si="4"/>
        <v>75063.199999999997</v>
      </c>
      <c r="AF93" s="2">
        <f t="shared" si="5"/>
        <v>86302.666666666672</v>
      </c>
      <c r="AG93" s="2"/>
      <c r="AH93" s="2"/>
      <c r="AI93" s="2"/>
      <c r="AJ93" s="2"/>
      <c r="AK93" s="2"/>
      <c r="AL93" s="2"/>
    </row>
    <row r="94" spans="1:38" x14ac:dyDescent="0.25">
      <c r="A94" s="2" t="s">
        <v>71</v>
      </c>
      <c r="B94" s="18" t="s">
        <v>72</v>
      </c>
      <c r="C94" s="6"/>
      <c r="D94" s="2"/>
      <c r="E94" s="19">
        <v>225700</v>
      </c>
      <c r="F94" s="6"/>
      <c r="G94" s="2"/>
      <c r="H94" s="19"/>
      <c r="I94" s="6"/>
      <c r="J94" s="2"/>
      <c r="K94" s="19"/>
      <c r="L94" s="6"/>
      <c r="M94" s="2"/>
      <c r="N94" s="18">
        <v>125000</v>
      </c>
      <c r="O94" s="6">
        <v>125000</v>
      </c>
      <c r="P94" s="2">
        <v>135000</v>
      </c>
      <c r="Q94" s="18">
        <v>145000</v>
      </c>
      <c r="R94" s="6"/>
      <c r="S94" s="2"/>
      <c r="T94" s="19"/>
      <c r="U94" s="6">
        <v>110000</v>
      </c>
      <c r="V94" s="2">
        <v>140000</v>
      </c>
      <c r="W94" s="18">
        <v>175000</v>
      </c>
      <c r="X94" s="6">
        <v>120000</v>
      </c>
      <c r="Y94" s="2">
        <v>145000</v>
      </c>
      <c r="Z94" s="18">
        <v>156000</v>
      </c>
      <c r="AA94" s="2">
        <v>93305.52</v>
      </c>
      <c r="AB94" s="21">
        <v>106634.88</v>
      </c>
      <c r="AC94" s="21">
        <v>133293.6</v>
      </c>
      <c r="AD94" s="3">
        <f t="shared" si="3"/>
        <v>112076.38</v>
      </c>
      <c r="AE94" s="2">
        <f t="shared" si="4"/>
        <v>131658.72</v>
      </c>
      <c r="AF94" s="2">
        <f t="shared" si="5"/>
        <v>159998.93333333332</v>
      </c>
      <c r="AG94" s="2"/>
      <c r="AH94" s="2"/>
      <c r="AI94" s="2"/>
      <c r="AJ94" s="2"/>
      <c r="AK94" s="2"/>
      <c r="AL94" s="2"/>
    </row>
    <row r="95" spans="1:38" x14ac:dyDescent="0.25">
      <c r="A95" s="2" t="s">
        <v>57</v>
      </c>
      <c r="B95" s="18" t="s">
        <v>95</v>
      </c>
      <c r="C95" s="6"/>
      <c r="D95" s="2"/>
      <c r="E95" s="19"/>
      <c r="F95" s="6"/>
      <c r="G95" s="2"/>
      <c r="H95" s="19"/>
      <c r="I95" s="6"/>
      <c r="J95" s="2"/>
      <c r="K95" s="19"/>
      <c r="L95" s="6"/>
      <c r="M95" s="2"/>
      <c r="N95" s="18">
        <v>120000</v>
      </c>
      <c r="O95" s="6">
        <v>120000</v>
      </c>
      <c r="P95" s="2">
        <v>133000</v>
      </c>
      <c r="Q95" s="18">
        <v>145000</v>
      </c>
      <c r="R95" s="6"/>
      <c r="S95" s="2"/>
      <c r="T95" s="19"/>
      <c r="U95" s="6">
        <v>107000</v>
      </c>
      <c r="V95" s="2">
        <v>135000</v>
      </c>
      <c r="W95" s="18">
        <v>160000</v>
      </c>
      <c r="X95" s="6">
        <v>110000</v>
      </c>
      <c r="Y95" s="2">
        <v>135000</v>
      </c>
      <c r="Z95" s="18">
        <v>145000</v>
      </c>
      <c r="AA95" s="2">
        <v>86918.16</v>
      </c>
      <c r="AB95" s="21">
        <v>99335.039999999994</v>
      </c>
      <c r="AC95" s="21">
        <v>124168.8</v>
      </c>
      <c r="AD95" s="3">
        <f t="shared" si="3"/>
        <v>105979.54000000001</v>
      </c>
      <c r="AE95" s="2">
        <f t="shared" si="4"/>
        <v>125583.76</v>
      </c>
      <c r="AF95" s="2">
        <f t="shared" si="5"/>
        <v>138833.76</v>
      </c>
      <c r="AG95" s="2"/>
      <c r="AH95" s="2"/>
      <c r="AI95" s="2"/>
      <c r="AJ95" s="2"/>
      <c r="AK95" s="2"/>
      <c r="AL95" s="2"/>
    </row>
    <row r="96" spans="1:38" x14ac:dyDescent="0.25">
      <c r="A96" s="2" t="s">
        <v>73</v>
      </c>
      <c r="B96" s="18" t="s">
        <v>74</v>
      </c>
      <c r="C96" s="6"/>
      <c r="D96" s="2"/>
      <c r="E96" s="19"/>
      <c r="F96" s="6"/>
      <c r="G96" s="2"/>
      <c r="H96" s="19"/>
      <c r="I96" s="6"/>
      <c r="J96" s="2"/>
      <c r="K96" s="19">
        <v>100000</v>
      </c>
      <c r="L96" s="6"/>
      <c r="M96" s="2"/>
      <c r="N96" s="18">
        <v>65500</v>
      </c>
      <c r="O96" s="6">
        <v>76000</v>
      </c>
      <c r="P96" s="2">
        <v>83000</v>
      </c>
      <c r="Q96" s="18">
        <v>95000</v>
      </c>
      <c r="R96" s="6"/>
      <c r="S96" s="2"/>
      <c r="T96" s="19"/>
      <c r="U96" s="6">
        <v>53000</v>
      </c>
      <c r="V96" s="2">
        <v>68000</v>
      </c>
      <c r="W96" s="18">
        <v>85000</v>
      </c>
      <c r="X96" s="6">
        <v>65000</v>
      </c>
      <c r="Y96" s="2">
        <v>80000</v>
      </c>
      <c r="Z96" s="18">
        <v>95000</v>
      </c>
      <c r="AA96" s="2">
        <v>51668.4</v>
      </c>
      <c r="AB96" s="21">
        <v>59049.599999999999</v>
      </c>
      <c r="AC96" s="21">
        <v>73812</v>
      </c>
      <c r="AD96" s="3">
        <f t="shared" si="3"/>
        <v>61417.1</v>
      </c>
      <c r="AE96" s="2">
        <f t="shared" si="4"/>
        <v>72512.399999999994</v>
      </c>
      <c r="AF96" s="2">
        <f t="shared" si="5"/>
        <v>85718.666666666672</v>
      </c>
      <c r="AG96" s="2"/>
      <c r="AH96" s="2"/>
      <c r="AI96" s="2"/>
      <c r="AJ96" s="2"/>
      <c r="AK96" s="2"/>
      <c r="AL96" s="2"/>
    </row>
    <row r="97" spans="1:38" x14ac:dyDescent="0.25">
      <c r="A97" s="2" t="s">
        <v>75</v>
      </c>
      <c r="B97" s="18" t="s">
        <v>76</v>
      </c>
      <c r="C97" s="6"/>
      <c r="D97" s="2"/>
      <c r="E97" s="19"/>
      <c r="F97" s="6"/>
      <c r="G97" s="2"/>
      <c r="H97" s="19"/>
      <c r="I97" s="6"/>
      <c r="J97" s="2"/>
      <c r="K97" s="19">
        <v>95000</v>
      </c>
      <c r="L97" s="6"/>
      <c r="M97" s="2"/>
      <c r="N97" s="18">
        <v>75000</v>
      </c>
      <c r="O97" s="6">
        <v>81000</v>
      </c>
      <c r="P97" s="2">
        <v>81000</v>
      </c>
      <c r="Q97" s="18">
        <v>92000</v>
      </c>
      <c r="R97" s="6"/>
      <c r="S97" s="2"/>
      <c r="T97" s="19">
        <v>100000</v>
      </c>
      <c r="U97" s="6">
        <v>74000</v>
      </c>
      <c r="V97" s="2">
        <v>92000</v>
      </c>
      <c r="W97" s="18">
        <v>115000</v>
      </c>
      <c r="X97" s="6">
        <v>80000</v>
      </c>
      <c r="Y97" s="2">
        <v>110000</v>
      </c>
      <c r="Z97" s="18">
        <v>125000</v>
      </c>
      <c r="AA97" s="2">
        <v>53833.08</v>
      </c>
      <c r="AB97" s="21">
        <v>61523.519999999997</v>
      </c>
      <c r="AC97" s="21">
        <v>76904.399999999994</v>
      </c>
      <c r="AD97" s="3">
        <f t="shared" si="3"/>
        <v>72208.27</v>
      </c>
      <c r="AE97" s="2">
        <f t="shared" si="4"/>
        <v>86130.880000000005</v>
      </c>
      <c r="AF97" s="2">
        <f t="shared" si="5"/>
        <v>96986.342857142867</v>
      </c>
      <c r="AG97" s="2"/>
      <c r="AH97" s="2"/>
      <c r="AI97" s="2"/>
      <c r="AJ97" s="2"/>
      <c r="AK97" s="2"/>
      <c r="AL97" s="2"/>
    </row>
    <row r="98" spans="1:38" x14ac:dyDescent="0.25">
      <c r="A98" s="2" t="s">
        <v>77</v>
      </c>
      <c r="B98" s="18" t="s">
        <v>78</v>
      </c>
      <c r="C98" s="6"/>
      <c r="D98" s="2"/>
      <c r="E98" s="19"/>
      <c r="F98" s="6"/>
      <c r="G98" s="2"/>
      <c r="H98" s="19"/>
      <c r="I98" s="6"/>
      <c r="J98" s="2"/>
      <c r="K98" s="19">
        <v>210000</v>
      </c>
      <c r="L98" s="6"/>
      <c r="M98" s="2"/>
      <c r="N98" s="18"/>
      <c r="O98" s="6">
        <v>183000</v>
      </c>
      <c r="P98" s="2">
        <v>200000</v>
      </c>
      <c r="Q98" s="18">
        <v>220000</v>
      </c>
      <c r="R98" s="6"/>
      <c r="S98" s="2"/>
      <c r="T98" s="19"/>
      <c r="U98" s="6">
        <v>120000</v>
      </c>
      <c r="V98" s="2">
        <v>145000</v>
      </c>
      <c r="W98" s="18">
        <v>180000</v>
      </c>
      <c r="X98" s="6">
        <v>180000</v>
      </c>
      <c r="Y98" s="2">
        <v>260000</v>
      </c>
      <c r="Z98" s="18">
        <v>280000</v>
      </c>
      <c r="AA98" s="2">
        <v>180560.69</v>
      </c>
      <c r="AB98" s="21">
        <v>206355.07199999999</v>
      </c>
      <c r="AC98" s="21">
        <v>257943.84</v>
      </c>
      <c r="AD98" s="3">
        <f t="shared" si="3"/>
        <v>165890.17249999999</v>
      </c>
      <c r="AE98" s="2">
        <f t="shared" si="4"/>
        <v>202838.76799999998</v>
      </c>
      <c r="AF98" s="2">
        <f t="shared" si="5"/>
        <v>229588.76799999998</v>
      </c>
      <c r="AG98" s="2"/>
      <c r="AH98" s="2"/>
      <c r="AI98" s="2"/>
      <c r="AJ98" s="2"/>
      <c r="AK98" s="2"/>
      <c r="AL98" s="2"/>
    </row>
    <row r="99" spans="1:38" x14ac:dyDescent="0.25">
      <c r="A99" s="2" t="s">
        <v>35</v>
      </c>
      <c r="B99" s="18" t="s">
        <v>96</v>
      </c>
      <c r="C99" s="6"/>
      <c r="D99" s="2"/>
      <c r="E99" s="19"/>
      <c r="F99" s="6"/>
      <c r="G99" s="2"/>
      <c r="H99" s="19"/>
      <c r="I99" s="6"/>
      <c r="J99" s="2"/>
      <c r="K99" s="19"/>
      <c r="L99" s="6"/>
      <c r="M99" s="2"/>
      <c r="N99" s="18">
        <v>140000</v>
      </c>
      <c r="O99" s="6">
        <v>140000</v>
      </c>
      <c r="P99" s="2">
        <v>150000</v>
      </c>
      <c r="Q99" s="18">
        <v>170000</v>
      </c>
      <c r="R99" s="6"/>
      <c r="S99" s="2"/>
      <c r="T99" s="19"/>
      <c r="U99" s="6">
        <v>120000</v>
      </c>
      <c r="V99" s="2">
        <v>155000</v>
      </c>
      <c r="W99" s="18">
        <v>198000</v>
      </c>
      <c r="X99" s="6">
        <v>110000</v>
      </c>
      <c r="Y99" s="2">
        <v>155000</v>
      </c>
      <c r="Z99" s="18">
        <v>170000</v>
      </c>
      <c r="AA99" s="2">
        <v>95079.6</v>
      </c>
      <c r="AB99" s="21">
        <v>108662.39999999999</v>
      </c>
      <c r="AC99" s="21">
        <v>135828</v>
      </c>
      <c r="AD99" s="3">
        <f t="shared" si="3"/>
        <v>116269.9</v>
      </c>
      <c r="AE99" s="2">
        <f t="shared" si="4"/>
        <v>142165.6</v>
      </c>
      <c r="AF99" s="2">
        <f t="shared" si="5"/>
        <v>162765.6</v>
      </c>
      <c r="AG99" s="2"/>
      <c r="AH99" s="2"/>
      <c r="AI99" s="2"/>
      <c r="AJ99" s="2"/>
      <c r="AK99" s="2"/>
      <c r="AL99" s="2"/>
    </row>
    <row r="100" spans="1:38" x14ac:dyDescent="0.25">
      <c r="A100" s="2" t="s">
        <v>97</v>
      </c>
      <c r="B100" s="18" t="s">
        <v>98</v>
      </c>
      <c r="C100" s="6"/>
      <c r="D100" s="2"/>
      <c r="E100" s="19"/>
      <c r="F100" s="6"/>
      <c r="G100" s="2"/>
      <c r="H100" s="19"/>
      <c r="I100" s="6"/>
      <c r="J100" s="2"/>
      <c r="K100" s="19">
        <v>140000</v>
      </c>
      <c r="L100" s="6"/>
      <c r="M100" s="2"/>
      <c r="N100" s="18">
        <v>130000</v>
      </c>
      <c r="O100" s="6">
        <v>115000</v>
      </c>
      <c r="P100" s="2">
        <v>130000</v>
      </c>
      <c r="Q100" s="18">
        <v>140000</v>
      </c>
      <c r="R100" s="6"/>
      <c r="S100" s="2"/>
      <c r="T100" s="19">
        <v>140000</v>
      </c>
      <c r="U100" s="6">
        <v>107000</v>
      </c>
      <c r="V100" s="2">
        <v>135000</v>
      </c>
      <c r="W100" s="18">
        <v>160000</v>
      </c>
      <c r="X100" s="6">
        <v>90000</v>
      </c>
      <c r="Y100" s="2">
        <v>115000</v>
      </c>
      <c r="Z100" s="18">
        <v>135000</v>
      </c>
      <c r="AA100" s="2">
        <v>88384.8</v>
      </c>
      <c r="AB100" s="21">
        <v>101011.2</v>
      </c>
      <c r="AC100" s="21">
        <v>126264</v>
      </c>
      <c r="AD100" s="3">
        <f t="shared" si="3"/>
        <v>100096.2</v>
      </c>
      <c r="AE100" s="2">
        <f t="shared" si="4"/>
        <v>120252.8</v>
      </c>
      <c r="AF100" s="2">
        <f t="shared" si="5"/>
        <v>138752</v>
      </c>
      <c r="AG100" s="2"/>
      <c r="AH100" s="2"/>
      <c r="AI100" s="2"/>
      <c r="AJ100" s="2"/>
      <c r="AK100" s="2"/>
      <c r="AL100" s="2"/>
    </row>
    <row r="101" spans="1:38" x14ac:dyDescent="0.25">
      <c r="A101" s="2" t="s">
        <v>94</v>
      </c>
      <c r="B101" s="18" t="s">
        <v>93</v>
      </c>
      <c r="C101" s="6">
        <v>35380</v>
      </c>
      <c r="D101" s="2">
        <v>63440</v>
      </c>
      <c r="E101" s="19">
        <v>69540</v>
      </c>
      <c r="F101" s="6">
        <v>29000</v>
      </c>
      <c r="G101" s="2">
        <v>36000</v>
      </c>
      <c r="H101" s="19">
        <v>48000</v>
      </c>
      <c r="I101" s="6"/>
      <c r="J101" s="2"/>
      <c r="K101" s="19"/>
      <c r="L101" s="6"/>
      <c r="M101" s="2"/>
      <c r="N101" s="18"/>
      <c r="O101" s="6">
        <v>38000</v>
      </c>
      <c r="P101" s="2">
        <v>42000</v>
      </c>
      <c r="Q101" s="18">
        <v>47000</v>
      </c>
      <c r="R101" s="6"/>
      <c r="S101" s="2"/>
      <c r="T101" s="19"/>
      <c r="U101" s="6">
        <v>47000</v>
      </c>
      <c r="V101" s="2">
        <v>56000</v>
      </c>
      <c r="W101" s="18">
        <v>66000</v>
      </c>
      <c r="X101" s="6">
        <v>40000</v>
      </c>
      <c r="Y101" s="2">
        <v>45000</v>
      </c>
      <c r="Z101" s="18">
        <v>50000</v>
      </c>
      <c r="AA101" s="2">
        <v>33126.239999999998</v>
      </c>
      <c r="AB101" s="21">
        <v>37858.559999999998</v>
      </c>
      <c r="AC101" s="21">
        <v>47323.199999999997</v>
      </c>
      <c r="AD101" s="3">
        <f t="shared" si="3"/>
        <v>37084.373333333329</v>
      </c>
      <c r="AE101" s="2">
        <f t="shared" si="4"/>
        <v>46716.426666666666</v>
      </c>
      <c r="AF101" s="2">
        <f t="shared" si="5"/>
        <v>54643.866666666669</v>
      </c>
      <c r="AG101" s="2"/>
      <c r="AH101" s="2"/>
      <c r="AI101" s="2"/>
      <c r="AJ101" s="2"/>
      <c r="AK101" s="2"/>
      <c r="AL101" s="2"/>
    </row>
    <row r="102" spans="1:38" x14ac:dyDescent="0.25">
      <c r="A102" s="2" t="s">
        <v>99</v>
      </c>
      <c r="B102" s="18" t="s">
        <v>100</v>
      </c>
      <c r="C102" s="6"/>
      <c r="D102" s="2"/>
      <c r="E102" s="19"/>
      <c r="F102" s="6"/>
      <c r="G102" s="2"/>
      <c r="H102" s="19"/>
      <c r="I102" s="6"/>
      <c r="J102" s="2"/>
      <c r="K102" s="19">
        <v>260000</v>
      </c>
      <c r="L102" s="6"/>
      <c r="M102" s="2"/>
      <c r="N102" s="18">
        <v>185000</v>
      </c>
      <c r="O102" s="6">
        <v>180000</v>
      </c>
      <c r="P102" s="2">
        <v>200000</v>
      </c>
      <c r="Q102" s="18">
        <v>210000</v>
      </c>
      <c r="R102" s="6"/>
      <c r="S102" s="2"/>
      <c r="T102" s="19">
        <v>240000</v>
      </c>
      <c r="U102" s="6">
        <v>160000</v>
      </c>
      <c r="V102" s="2">
        <v>205000</v>
      </c>
      <c r="W102" s="18">
        <v>265000</v>
      </c>
      <c r="X102" s="6">
        <v>170000</v>
      </c>
      <c r="Y102" s="2">
        <v>215000</v>
      </c>
      <c r="Z102" s="18">
        <v>230000</v>
      </c>
      <c r="AA102" s="2">
        <v>132314.95000000001</v>
      </c>
      <c r="AB102" s="21">
        <v>151217.08799999999</v>
      </c>
      <c r="AC102" s="21">
        <v>189021.36</v>
      </c>
      <c r="AD102" s="3">
        <f t="shared" si="3"/>
        <v>160578.73749999999</v>
      </c>
      <c r="AE102" s="2">
        <f t="shared" si="4"/>
        <v>192804.272</v>
      </c>
      <c r="AF102" s="2">
        <f t="shared" si="5"/>
        <v>225574.47999999998</v>
      </c>
      <c r="AG102" s="2"/>
      <c r="AH102" s="2"/>
      <c r="AI102" s="2"/>
      <c r="AJ102" s="2"/>
      <c r="AK102" s="2"/>
      <c r="AL102" s="2"/>
    </row>
    <row r="103" spans="1:38" x14ac:dyDescent="0.25">
      <c r="A103" s="2" t="s">
        <v>79</v>
      </c>
      <c r="B103" s="18" t="s">
        <v>80</v>
      </c>
      <c r="C103" s="6"/>
      <c r="D103" s="2"/>
      <c r="E103" s="19"/>
      <c r="F103" s="6"/>
      <c r="G103" s="2"/>
      <c r="H103" s="19"/>
      <c r="I103" s="6"/>
      <c r="J103" s="2"/>
      <c r="K103" s="19">
        <v>130000</v>
      </c>
      <c r="L103" s="6"/>
      <c r="M103" s="2"/>
      <c r="N103" s="18">
        <v>74000</v>
      </c>
      <c r="O103" s="6">
        <v>71000</v>
      </c>
      <c r="P103" s="2">
        <v>75000</v>
      </c>
      <c r="Q103" s="18">
        <v>80000</v>
      </c>
      <c r="R103" s="6"/>
      <c r="S103" s="2"/>
      <c r="T103" s="19">
        <v>90000</v>
      </c>
      <c r="U103" s="6">
        <v>65000</v>
      </c>
      <c r="V103" s="2">
        <v>80000</v>
      </c>
      <c r="W103" s="18">
        <v>100000</v>
      </c>
      <c r="X103" s="6">
        <v>65000</v>
      </c>
      <c r="Y103" s="2">
        <v>90000</v>
      </c>
      <c r="Z103" s="18">
        <v>105000</v>
      </c>
      <c r="AA103" s="2">
        <v>57980.160000000003</v>
      </c>
      <c r="AB103" s="21">
        <v>66263.039999999994</v>
      </c>
      <c r="AC103" s="21">
        <v>82828.800000000003</v>
      </c>
      <c r="AD103" s="3">
        <f t="shared" si="3"/>
        <v>64745.04</v>
      </c>
      <c r="AE103" s="2">
        <f t="shared" si="4"/>
        <v>77815.759999999995</v>
      </c>
      <c r="AF103" s="2">
        <f t="shared" si="5"/>
        <v>94546.971428571429</v>
      </c>
      <c r="AG103" s="2"/>
      <c r="AH103" s="2"/>
      <c r="AI103" s="2"/>
      <c r="AJ103" s="2"/>
      <c r="AK103" s="2"/>
      <c r="AL103" s="2"/>
    </row>
    <row r="104" spans="1:38" x14ac:dyDescent="0.25">
      <c r="A104" s="2" t="s">
        <v>97</v>
      </c>
      <c r="B104" s="18" t="s">
        <v>101</v>
      </c>
      <c r="C104" s="6"/>
      <c r="D104" s="2"/>
      <c r="E104" s="19"/>
      <c r="F104" s="6"/>
      <c r="G104" s="2"/>
      <c r="H104" s="19"/>
      <c r="I104" s="6"/>
      <c r="J104" s="2"/>
      <c r="K104" s="19">
        <v>110000</v>
      </c>
      <c r="L104" s="6"/>
      <c r="M104" s="2"/>
      <c r="N104" s="18">
        <v>95000</v>
      </c>
      <c r="O104" s="6">
        <v>125000</v>
      </c>
      <c r="P104" s="2">
        <v>135000</v>
      </c>
      <c r="Q104" s="18">
        <v>145000</v>
      </c>
      <c r="R104" s="6"/>
      <c r="S104" s="2"/>
      <c r="T104" s="19">
        <v>130000</v>
      </c>
      <c r="U104" s="6">
        <v>90000</v>
      </c>
      <c r="V104" s="2">
        <v>120000</v>
      </c>
      <c r="W104" s="18">
        <v>150000</v>
      </c>
      <c r="X104" s="6">
        <v>85000</v>
      </c>
      <c r="Y104" s="2">
        <v>105000</v>
      </c>
      <c r="Z104" s="18">
        <v>120000</v>
      </c>
      <c r="AA104" s="2">
        <v>68294.52</v>
      </c>
      <c r="AB104" s="21">
        <v>78050.880000000005</v>
      </c>
      <c r="AC104" s="21">
        <v>97563.6</v>
      </c>
      <c r="AD104" s="3">
        <f t="shared" si="3"/>
        <v>92073.63</v>
      </c>
      <c r="AE104" s="2">
        <f t="shared" si="4"/>
        <v>109512.72</v>
      </c>
      <c r="AF104" s="2">
        <f t="shared" si="5"/>
        <v>121080.51428571428</v>
      </c>
      <c r="AG104" s="2"/>
      <c r="AH104" s="2"/>
      <c r="AI104" s="2"/>
      <c r="AJ104" s="2"/>
      <c r="AK104" s="2"/>
      <c r="AL104" s="2"/>
    </row>
    <row r="105" spans="1:38" x14ac:dyDescent="0.25">
      <c r="A105" s="2" t="s">
        <v>81</v>
      </c>
      <c r="B105" s="18" t="s">
        <v>82</v>
      </c>
      <c r="C105" s="6"/>
      <c r="D105" s="2"/>
      <c r="E105" s="19"/>
      <c r="F105" s="6">
        <v>29000</v>
      </c>
      <c r="G105" s="2">
        <v>36000</v>
      </c>
      <c r="H105" s="19">
        <v>48000</v>
      </c>
      <c r="I105" s="6"/>
      <c r="J105" s="2"/>
      <c r="K105" s="19"/>
      <c r="L105" s="6"/>
      <c r="M105" s="2"/>
      <c r="N105" s="18">
        <v>40000</v>
      </c>
      <c r="O105" s="6">
        <v>42000</v>
      </c>
      <c r="P105" s="2">
        <v>47000</v>
      </c>
      <c r="Q105" s="18">
        <v>52000</v>
      </c>
      <c r="R105" s="6"/>
      <c r="S105" s="2"/>
      <c r="T105" s="19"/>
      <c r="U105" s="6">
        <v>35000</v>
      </c>
      <c r="V105" s="2">
        <v>45000</v>
      </c>
      <c r="W105" s="18">
        <v>60000</v>
      </c>
      <c r="X105" s="6">
        <v>40000</v>
      </c>
      <c r="Y105" s="2">
        <v>45000</v>
      </c>
      <c r="Z105" s="18">
        <v>50000</v>
      </c>
      <c r="AA105" s="2">
        <v>31254.720000000001</v>
      </c>
      <c r="AB105" s="21">
        <v>35719.68</v>
      </c>
      <c r="AC105" s="21">
        <v>44649.599999999999</v>
      </c>
      <c r="AD105" s="3">
        <f t="shared" si="3"/>
        <v>35450.944000000003</v>
      </c>
      <c r="AE105" s="2">
        <f t="shared" si="4"/>
        <v>41743.936000000002</v>
      </c>
      <c r="AF105" s="2">
        <f t="shared" si="5"/>
        <v>49108.266666666663</v>
      </c>
      <c r="AG105" s="2"/>
      <c r="AH105" s="2"/>
      <c r="AI105" s="2"/>
      <c r="AJ105" s="2"/>
      <c r="AK105" s="2"/>
      <c r="AL105" s="2"/>
    </row>
    <row r="106" spans="1:38" x14ac:dyDescent="0.25">
      <c r="A106" s="2" t="s">
        <v>83</v>
      </c>
      <c r="B106" s="18" t="s">
        <v>84</v>
      </c>
      <c r="C106" s="6">
        <v>36600</v>
      </c>
      <c r="D106" s="2">
        <v>54900</v>
      </c>
      <c r="E106" s="19">
        <v>79300</v>
      </c>
      <c r="F106" s="6">
        <v>29000</v>
      </c>
      <c r="G106" s="2">
        <v>36000</v>
      </c>
      <c r="H106" s="19">
        <v>48000</v>
      </c>
      <c r="I106" s="6"/>
      <c r="J106" s="2"/>
      <c r="K106" s="19"/>
      <c r="L106" s="6"/>
      <c r="M106" s="2"/>
      <c r="N106" s="18"/>
      <c r="O106" s="6">
        <v>29000</v>
      </c>
      <c r="P106" s="2">
        <v>33000</v>
      </c>
      <c r="Q106" s="18">
        <v>44000</v>
      </c>
      <c r="R106" s="6"/>
      <c r="S106" s="2"/>
      <c r="T106" s="19"/>
      <c r="U106" s="6">
        <v>32000</v>
      </c>
      <c r="V106" s="2">
        <v>40000</v>
      </c>
      <c r="W106" s="18">
        <v>50000</v>
      </c>
      <c r="X106" s="6">
        <v>40000</v>
      </c>
      <c r="Y106" s="2">
        <v>48000</v>
      </c>
      <c r="Z106" s="18">
        <v>54000</v>
      </c>
      <c r="AA106" s="2">
        <v>30979.200000000001</v>
      </c>
      <c r="AB106" s="21">
        <v>35404.800000000003</v>
      </c>
      <c r="AC106" s="21">
        <v>44256</v>
      </c>
      <c r="AD106" s="3">
        <f t="shared" si="3"/>
        <v>32929.866666666669</v>
      </c>
      <c r="AE106" s="2">
        <f t="shared" si="4"/>
        <v>41217.466666666667</v>
      </c>
      <c r="AF106" s="2">
        <f t="shared" si="5"/>
        <v>53259.333333333336</v>
      </c>
      <c r="AG106" s="2"/>
      <c r="AH106" s="2"/>
      <c r="AI106" s="2"/>
      <c r="AJ106" s="2"/>
      <c r="AK106" s="2"/>
      <c r="AL106" s="2"/>
    </row>
    <row r="107" spans="1:38" x14ac:dyDescent="0.25">
      <c r="A107" s="2" t="s">
        <v>85</v>
      </c>
      <c r="B107" s="18" t="s">
        <v>86</v>
      </c>
      <c r="C107" s="6"/>
      <c r="D107" s="2"/>
      <c r="E107" s="19"/>
      <c r="F107" s="6"/>
      <c r="G107" s="2"/>
      <c r="H107" s="19"/>
      <c r="I107" s="6"/>
      <c r="J107" s="2"/>
      <c r="K107" s="19"/>
      <c r="L107" s="6"/>
      <c r="M107" s="2"/>
      <c r="N107" s="18">
        <v>190000</v>
      </c>
      <c r="O107" s="6">
        <v>220000</v>
      </c>
      <c r="P107" s="2">
        <v>240000</v>
      </c>
      <c r="Q107" s="18">
        <v>255000</v>
      </c>
      <c r="R107" s="6"/>
      <c r="S107" s="2"/>
      <c r="T107" s="19"/>
      <c r="U107" s="6">
        <v>155000</v>
      </c>
      <c r="V107" s="2">
        <v>208000</v>
      </c>
      <c r="W107" s="18">
        <v>260000</v>
      </c>
      <c r="X107" s="6">
        <v>120000</v>
      </c>
      <c r="Y107" s="2">
        <v>185000</v>
      </c>
      <c r="Z107" s="18">
        <v>200000</v>
      </c>
      <c r="AA107" s="2">
        <v>136082.1</v>
      </c>
      <c r="AB107" s="21">
        <v>155522.4</v>
      </c>
      <c r="AC107" s="21">
        <v>194403</v>
      </c>
      <c r="AD107" s="3">
        <f t="shared" si="3"/>
        <v>157770.52499999999</v>
      </c>
      <c r="AE107" s="2">
        <f t="shared" si="4"/>
        <v>197130.6</v>
      </c>
      <c r="AF107" s="2">
        <f t="shared" si="5"/>
        <v>219880.6</v>
      </c>
      <c r="AG107" s="2"/>
      <c r="AH107" s="2"/>
      <c r="AI107" s="2"/>
      <c r="AJ107" s="2"/>
      <c r="AK107" s="2"/>
      <c r="AL107" s="2"/>
    </row>
    <row r="108" spans="1:38" x14ac:dyDescent="0.25">
      <c r="A108" s="2" t="s">
        <v>175</v>
      </c>
      <c r="B108" s="18" t="s">
        <v>174</v>
      </c>
      <c r="C108" s="6"/>
      <c r="D108" s="2"/>
      <c r="E108" s="19"/>
      <c r="F108" s="6"/>
      <c r="G108" s="2"/>
      <c r="H108" s="19"/>
      <c r="I108" s="6"/>
      <c r="J108" s="2"/>
      <c r="K108" s="19">
        <v>550000</v>
      </c>
      <c r="L108" s="6"/>
      <c r="M108" s="2"/>
      <c r="N108" s="18"/>
      <c r="O108" s="6">
        <v>410000</v>
      </c>
      <c r="P108" s="2">
        <v>430000</v>
      </c>
      <c r="Q108" s="18">
        <v>470000</v>
      </c>
      <c r="R108" s="6"/>
      <c r="S108" s="2"/>
      <c r="T108" s="19">
        <v>520000</v>
      </c>
      <c r="U108" s="6">
        <v>350000</v>
      </c>
      <c r="V108" s="2">
        <v>480000</v>
      </c>
      <c r="W108" s="18">
        <v>620000</v>
      </c>
      <c r="X108" s="6">
        <v>420000</v>
      </c>
      <c r="Y108" s="2">
        <v>660000</v>
      </c>
      <c r="Z108" s="18">
        <v>72000</v>
      </c>
      <c r="AA108" s="2">
        <v>364240.8</v>
      </c>
      <c r="AB108" s="21">
        <v>416275.20000000001</v>
      </c>
      <c r="AC108" s="21">
        <v>520344</v>
      </c>
      <c r="AD108" s="3">
        <f t="shared" si="3"/>
        <v>386060.2</v>
      </c>
      <c r="AE108" s="2">
        <f t="shared" si="4"/>
        <v>496568.8</v>
      </c>
      <c r="AF108" s="2">
        <f t="shared" si="5"/>
        <v>458724</v>
      </c>
      <c r="AG108" s="2"/>
      <c r="AH108" s="2"/>
      <c r="AI108" s="2"/>
      <c r="AJ108" s="2"/>
      <c r="AK108" s="2"/>
      <c r="AL108" s="2"/>
    </row>
    <row r="109" spans="1:38" x14ac:dyDescent="0.25">
      <c r="A109" s="2" t="s">
        <v>177</v>
      </c>
      <c r="B109" s="18" t="s">
        <v>176</v>
      </c>
      <c r="C109" s="6">
        <v>122000</v>
      </c>
      <c r="D109" s="2"/>
      <c r="E109" s="19"/>
      <c r="F109" s="6"/>
      <c r="G109" s="2"/>
      <c r="H109" s="19"/>
      <c r="I109" s="6"/>
      <c r="J109" s="2"/>
      <c r="K109" s="19"/>
      <c r="L109" s="6"/>
      <c r="M109" s="2"/>
      <c r="N109" s="18"/>
      <c r="O109" s="6">
        <v>145000</v>
      </c>
      <c r="P109" s="2">
        <v>170000</v>
      </c>
      <c r="Q109" s="18">
        <v>183000</v>
      </c>
      <c r="R109" s="6"/>
      <c r="S109" s="2"/>
      <c r="T109" s="19"/>
      <c r="U109" s="6">
        <v>128000</v>
      </c>
      <c r="V109" s="2">
        <v>160000</v>
      </c>
      <c r="W109" s="18">
        <v>200000</v>
      </c>
      <c r="X109" s="6">
        <v>130000</v>
      </c>
      <c r="Y109" s="2">
        <v>170000</v>
      </c>
      <c r="Z109" s="18">
        <v>190000</v>
      </c>
      <c r="AA109" s="2">
        <v>119250.52</v>
      </c>
      <c r="AB109" s="21">
        <v>136286.304</v>
      </c>
      <c r="AC109" s="21">
        <v>170357.88</v>
      </c>
      <c r="AD109" s="3">
        <f t="shared" si="3"/>
        <v>128850.10400000001</v>
      </c>
      <c r="AE109" s="2">
        <f t="shared" si="4"/>
        <v>159071.576</v>
      </c>
      <c r="AF109" s="2">
        <f t="shared" si="5"/>
        <v>185839.47</v>
      </c>
      <c r="AG109" s="2"/>
      <c r="AH109" s="2"/>
      <c r="AI109" s="2"/>
      <c r="AJ109" s="2"/>
      <c r="AK109" s="2"/>
      <c r="AL109" s="2"/>
    </row>
    <row r="110" spans="1:38" x14ac:dyDescent="0.25">
      <c r="A110" s="2" t="s">
        <v>87</v>
      </c>
      <c r="B110" s="18" t="s">
        <v>88</v>
      </c>
      <c r="C110" s="6">
        <v>51240</v>
      </c>
      <c r="D110" s="2"/>
      <c r="E110" s="19"/>
      <c r="F110" s="6">
        <v>35500</v>
      </c>
      <c r="G110" s="2">
        <v>44000</v>
      </c>
      <c r="H110" s="19">
        <v>53000</v>
      </c>
      <c r="I110" s="6"/>
      <c r="J110" s="2"/>
      <c r="K110" s="19"/>
      <c r="L110" s="6"/>
      <c r="M110" s="2"/>
      <c r="N110" s="18">
        <v>50000</v>
      </c>
      <c r="O110" s="6">
        <v>42000</v>
      </c>
      <c r="P110" s="2">
        <v>47000</v>
      </c>
      <c r="Q110" s="18">
        <v>54000</v>
      </c>
      <c r="R110" s="6"/>
      <c r="S110" s="2"/>
      <c r="T110" s="19"/>
      <c r="U110" s="6">
        <v>40000</v>
      </c>
      <c r="V110" s="2">
        <v>52000</v>
      </c>
      <c r="W110" s="18">
        <v>65000</v>
      </c>
      <c r="X110" s="6">
        <v>35000</v>
      </c>
      <c r="Y110" s="2">
        <v>42000</v>
      </c>
      <c r="Z110" s="18">
        <v>48000</v>
      </c>
      <c r="AA110" s="2">
        <v>39834.480000000003</v>
      </c>
      <c r="AB110" s="21">
        <v>45525.120000000003</v>
      </c>
      <c r="AC110" s="21">
        <v>56906.400000000001</v>
      </c>
      <c r="AD110" s="3">
        <f t="shared" si="3"/>
        <v>40595.746666666666</v>
      </c>
      <c r="AE110" s="2">
        <f t="shared" si="4"/>
        <v>46105.023999999998</v>
      </c>
      <c r="AF110" s="2">
        <f t="shared" si="5"/>
        <v>54484.4</v>
      </c>
      <c r="AG110" s="2"/>
      <c r="AH110" s="2"/>
      <c r="AI110" s="2"/>
      <c r="AJ110" s="2"/>
      <c r="AK110" s="2"/>
      <c r="AL110" s="2"/>
    </row>
    <row r="111" spans="1:38" x14ac:dyDescent="0.25">
      <c r="A111" s="2" t="s">
        <v>89</v>
      </c>
      <c r="B111" s="18" t="s">
        <v>90</v>
      </c>
      <c r="C111" s="6">
        <v>58560</v>
      </c>
      <c r="D111" s="2"/>
      <c r="E111" s="19"/>
      <c r="F111" s="6">
        <v>65000</v>
      </c>
      <c r="G111" s="2">
        <v>80000</v>
      </c>
      <c r="H111" s="19">
        <v>105000</v>
      </c>
      <c r="I111" s="6"/>
      <c r="J111" s="2"/>
      <c r="K111" s="19">
        <v>66000</v>
      </c>
      <c r="L111" s="6"/>
      <c r="M111" s="2"/>
      <c r="N111" s="18">
        <v>65000</v>
      </c>
      <c r="O111" s="6">
        <v>68000</v>
      </c>
      <c r="P111" s="2">
        <v>72000</v>
      </c>
      <c r="Q111" s="18">
        <v>81000</v>
      </c>
      <c r="R111" s="6"/>
      <c r="S111" s="2"/>
      <c r="T111" s="19">
        <v>100000</v>
      </c>
      <c r="U111" s="6">
        <v>66000</v>
      </c>
      <c r="V111" s="2">
        <v>82000</v>
      </c>
      <c r="W111" s="18">
        <v>96000</v>
      </c>
      <c r="X111" s="6">
        <v>65000</v>
      </c>
      <c r="Y111" s="2">
        <v>90000</v>
      </c>
      <c r="Z111" s="18">
        <v>105000</v>
      </c>
      <c r="AA111" s="2">
        <v>53852.4</v>
      </c>
      <c r="AB111" s="21">
        <v>61545.599999999999</v>
      </c>
      <c r="AC111" s="21">
        <v>76932</v>
      </c>
      <c r="AD111" s="3">
        <f t="shared" si="3"/>
        <v>62735.4</v>
      </c>
      <c r="AE111" s="2">
        <f t="shared" si="4"/>
        <v>77109.119999999995</v>
      </c>
      <c r="AF111" s="2">
        <f t="shared" si="5"/>
        <v>86866.5</v>
      </c>
      <c r="AG111" s="2"/>
      <c r="AH111" s="2"/>
      <c r="AI111" s="2"/>
      <c r="AJ111" s="2"/>
      <c r="AK111" s="2"/>
      <c r="AL111" s="2"/>
    </row>
    <row r="112" spans="1:38" x14ac:dyDescent="0.25">
      <c r="A112" s="2" t="s">
        <v>179</v>
      </c>
      <c r="B112" s="18" t="s">
        <v>178</v>
      </c>
      <c r="C112" s="6"/>
      <c r="D112" s="2"/>
      <c r="E112" s="19"/>
      <c r="F112" s="6"/>
      <c r="G112" s="2"/>
      <c r="H112" s="19"/>
      <c r="I112" s="6"/>
      <c r="J112" s="2"/>
      <c r="K112" s="19"/>
      <c r="L112" s="6"/>
      <c r="M112" s="2"/>
      <c r="N112" s="18"/>
      <c r="O112" s="6">
        <v>83000</v>
      </c>
      <c r="P112" s="2">
        <v>103000</v>
      </c>
      <c r="Q112" s="18">
        <v>112000</v>
      </c>
      <c r="R112" s="6"/>
      <c r="S112" s="2"/>
      <c r="T112" s="19"/>
      <c r="U112" s="6">
        <v>90000</v>
      </c>
      <c r="V112" s="2">
        <v>120000</v>
      </c>
      <c r="W112" s="18">
        <v>150000</v>
      </c>
      <c r="X112" s="6">
        <v>90000</v>
      </c>
      <c r="Y112" s="2">
        <v>110000</v>
      </c>
      <c r="Z112" s="18">
        <v>125000</v>
      </c>
      <c r="AA112" s="2">
        <v>62882.400000000001</v>
      </c>
      <c r="AB112" s="21">
        <v>71865.600000000006</v>
      </c>
      <c r="AC112" s="21">
        <v>89832</v>
      </c>
      <c r="AD112" s="3">
        <f t="shared" si="3"/>
        <v>81470.600000000006</v>
      </c>
      <c r="AE112" s="2">
        <f t="shared" si="4"/>
        <v>101216.4</v>
      </c>
      <c r="AF112" s="2">
        <f t="shared" si="5"/>
        <v>119208</v>
      </c>
      <c r="AG112" s="2"/>
      <c r="AH112" s="2"/>
      <c r="AI112" s="2"/>
      <c r="AJ112" s="2"/>
      <c r="AK112" s="2"/>
      <c r="AL112" s="2"/>
    </row>
    <row r="113" spans="1:38" x14ac:dyDescent="0.25">
      <c r="A113" s="2" t="s">
        <v>65</v>
      </c>
      <c r="B113" s="18" t="s">
        <v>180</v>
      </c>
      <c r="C113" s="6"/>
      <c r="D113" s="2"/>
      <c r="E113" s="19"/>
      <c r="F113" s="6">
        <v>40000</v>
      </c>
      <c r="G113" s="2">
        <v>50000</v>
      </c>
      <c r="H113" s="19">
        <v>66000</v>
      </c>
      <c r="I113" s="6"/>
      <c r="J113" s="2"/>
      <c r="K113" s="19"/>
      <c r="L113" s="6"/>
      <c r="M113" s="2"/>
      <c r="N113" s="18">
        <v>61000</v>
      </c>
      <c r="O113" s="6">
        <v>42000</v>
      </c>
      <c r="P113" s="2">
        <v>46000</v>
      </c>
      <c r="Q113" s="18">
        <v>58000</v>
      </c>
      <c r="R113" s="6"/>
      <c r="S113" s="2"/>
      <c r="T113" s="19"/>
      <c r="U113" s="6">
        <v>75000</v>
      </c>
      <c r="V113" s="2">
        <v>75000</v>
      </c>
      <c r="W113" s="18">
        <v>75000</v>
      </c>
      <c r="X113" s="6">
        <v>95000</v>
      </c>
      <c r="Y113" s="2">
        <v>105000</v>
      </c>
      <c r="Z113" s="18">
        <v>120000</v>
      </c>
      <c r="AA113" s="2">
        <v>45436.44</v>
      </c>
      <c r="AB113" s="21">
        <v>51927.360000000001</v>
      </c>
      <c r="AC113" s="21">
        <v>64909.2</v>
      </c>
      <c r="AD113" s="3">
        <f t="shared" si="3"/>
        <v>59487.288</v>
      </c>
      <c r="AE113" s="2">
        <f t="shared" si="4"/>
        <v>65585.471999999994</v>
      </c>
      <c r="AF113" s="2">
        <f t="shared" si="5"/>
        <v>74151.53333333334</v>
      </c>
      <c r="AG113" s="2"/>
      <c r="AH113" s="2"/>
      <c r="AI113" s="2"/>
      <c r="AJ113" s="2"/>
      <c r="AK113" s="2"/>
      <c r="AL113" s="2"/>
    </row>
    <row r="114" spans="1:38" ht="15.75" thickBot="1" x14ac:dyDescent="0.3">
      <c r="A114" s="2" t="s">
        <v>91</v>
      </c>
      <c r="B114" s="18" t="s">
        <v>92</v>
      </c>
      <c r="C114" s="7"/>
      <c r="D114" s="8"/>
      <c r="E114" s="29"/>
      <c r="F114" s="7">
        <v>49000</v>
      </c>
      <c r="G114" s="8">
        <v>62000</v>
      </c>
      <c r="H114" s="29">
        <v>82000</v>
      </c>
      <c r="I114" s="7"/>
      <c r="J114" s="8"/>
      <c r="K114" s="29"/>
      <c r="L114" s="7"/>
      <c r="M114" s="8"/>
      <c r="N114" s="29">
        <v>72000</v>
      </c>
      <c r="O114" s="7">
        <v>72000</v>
      </c>
      <c r="P114" s="8">
        <v>81000</v>
      </c>
      <c r="Q114" s="30">
        <v>95000</v>
      </c>
      <c r="R114" s="7"/>
      <c r="S114" s="8"/>
      <c r="T114" s="29">
        <v>100000</v>
      </c>
      <c r="U114" s="7">
        <v>74000</v>
      </c>
      <c r="V114" s="8">
        <v>92000</v>
      </c>
      <c r="W114" s="30">
        <v>115000</v>
      </c>
      <c r="X114" s="7">
        <v>65000</v>
      </c>
      <c r="Y114" s="8">
        <v>90000</v>
      </c>
      <c r="Z114" s="30">
        <v>105000</v>
      </c>
      <c r="AA114" s="2">
        <v>55665.120000000003</v>
      </c>
      <c r="AB114" s="21">
        <v>63617.279999999999</v>
      </c>
      <c r="AC114" s="21">
        <v>79521.600000000006</v>
      </c>
      <c r="AD114" s="3">
        <f t="shared" si="3"/>
        <v>63133.023999999998</v>
      </c>
      <c r="AE114" s="2">
        <f t="shared" si="4"/>
        <v>77723.456000000006</v>
      </c>
      <c r="AF114" s="2">
        <f t="shared" si="5"/>
        <v>92645.942857142858</v>
      </c>
      <c r="AG114" s="2"/>
      <c r="AH114" s="2"/>
      <c r="AI114" s="2"/>
      <c r="AJ114" s="2"/>
      <c r="AK114" s="2"/>
      <c r="AL114" s="2"/>
    </row>
  </sheetData>
  <autoFilter ref="A3:F3" xr:uid="{00000000-0009-0000-0000-000000000000}"/>
  <sortState xmlns:xlrd2="http://schemas.microsoft.com/office/spreadsheetml/2017/richdata2" ref="A3:F107">
    <sortCondition ref="B3:B107"/>
  </sortState>
  <mergeCells count="18">
    <mergeCell ref="A1:AC1"/>
    <mergeCell ref="A69:B69"/>
    <mergeCell ref="A65:B65"/>
    <mergeCell ref="A66:B66"/>
    <mergeCell ref="A67:B67"/>
    <mergeCell ref="A68:B68"/>
    <mergeCell ref="I2:K2"/>
    <mergeCell ref="L2:N2"/>
    <mergeCell ref="O2:Q2"/>
    <mergeCell ref="R2:T2"/>
    <mergeCell ref="U2:W2"/>
    <mergeCell ref="X2:Z2"/>
    <mergeCell ref="AA2:AC2"/>
    <mergeCell ref="AD2:AF2"/>
    <mergeCell ref="AG2:AI2"/>
    <mergeCell ref="AJ2:AL2"/>
    <mergeCell ref="C2:E2"/>
    <mergeCell ref="F2:H2"/>
  </mergeCells>
  <conditionalFormatting sqref="C4:AC114">
    <cfRule type="expression" dxfId="3" priority="1">
      <formula>C4=MAX($C4:$AC4)</formula>
    </cfRule>
    <cfRule type="expression" dxfId="2" priority="2">
      <formula>C4=MIN($C4:$AC4)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4CFCB-4367-461C-8EF8-CB3CA831BCD5}">
  <dimension ref="A1:AO114"/>
  <sheetViews>
    <sheetView tabSelected="1" topLeftCell="N1" zoomScale="85" zoomScaleNormal="85" workbookViewId="0">
      <pane ySplit="1" topLeftCell="A3" activePane="bottomLeft" state="frozen"/>
      <selection pane="bottomLeft" activeCell="AM4" sqref="AM4"/>
    </sheetView>
  </sheetViews>
  <sheetFormatPr defaultRowHeight="15" x14ac:dyDescent="0.25"/>
  <cols>
    <col min="1" max="1" width="27.85546875" style="1" hidden="1" customWidth="1"/>
    <col min="2" max="2" width="21.42578125" style="1" hidden="1" customWidth="1"/>
    <col min="3" max="13" width="9.85546875" style="1" customWidth="1"/>
    <col min="14" max="14" width="11.140625" style="1" customWidth="1"/>
    <col min="15" max="29" width="9.85546875" style="1" customWidth="1"/>
    <col min="30" max="38" width="0" style="1" hidden="1" customWidth="1"/>
    <col min="39" max="39" width="16.7109375" style="1" customWidth="1"/>
    <col min="40" max="40" width="18" style="1" bestFit="1" customWidth="1"/>
    <col min="41" max="41" width="16.7109375" style="1" bestFit="1" customWidth="1"/>
    <col min="42" max="16384" width="9.140625" style="1"/>
  </cols>
  <sheetData>
    <row r="1" spans="1:41" ht="30" hidden="1" customHeight="1" thickBot="1" x14ac:dyDescent="0.4">
      <c r="A1" s="40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</row>
    <row r="2" spans="1:41" ht="30" hidden="1" customHeight="1" thickBot="1" x14ac:dyDescent="0.4">
      <c r="A2" s="9"/>
      <c r="B2" s="9"/>
      <c r="C2" s="37" t="s">
        <v>188</v>
      </c>
      <c r="D2" s="38"/>
      <c r="E2" s="39"/>
      <c r="F2" s="37" t="s">
        <v>189</v>
      </c>
      <c r="G2" s="38"/>
      <c r="H2" s="39"/>
      <c r="I2" s="37" t="s">
        <v>190</v>
      </c>
      <c r="J2" s="38"/>
      <c r="K2" s="39"/>
      <c r="L2" s="37" t="s">
        <v>191</v>
      </c>
      <c r="M2" s="38"/>
      <c r="N2" s="39"/>
      <c r="O2" s="37" t="s">
        <v>192</v>
      </c>
      <c r="P2" s="38"/>
      <c r="Q2" s="38"/>
      <c r="R2" s="36" t="s">
        <v>193</v>
      </c>
      <c r="S2" s="34"/>
      <c r="T2" s="35"/>
      <c r="U2" s="36" t="s">
        <v>194</v>
      </c>
      <c r="V2" s="34"/>
      <c r="W2" s="35"/>
      <c r="X2" s="36" t="s">
        <v>195</v>
      </c>
      <c r="Y2" s="34"/>
      <c r="Z2" s="44"/>
      <c r="AA2" s="45" t="s">
        <v>196</v>
      </c>
      <c r="AB2" s="45"/>
      <c r="AC2" s="45"/>
      <c r="AD2" s="33" t="s">
        <v>200</v>
      </c>
      <c r="AE2" s="34"/>
      <c r="AF2" s="35"/>
      <c r="AG2" s="36" t="s">
        <v>201</v>
      </c>
      <c r="AH2" s="34"/>
      <c r="AI2" s="35"/>
      <c r="AJ2" s="36" t="s">
        <v>202</v>
      </c>
      <c r="AK2" s="34"/>
      <c r="AL2" s="35"/>
    </row>
    <row r="3" spans="1:41" ht="30.75" thickBot="1" x14ac:dyDescent="0.3">
      <c r="A3" s="10" t="s">
        <v>0</v>
      </c>
      <c r="B3" s="11" t="s">
        <v>1</v>
      </c>
      <c r="C3" s="12" t="s">
        <v>197</v>
      </c>
      <c r="D3" s="13" t="s">
        <v>198</v>
      </c>
      <c r="E3" s="14" t="s">
        <v>199</v>
      </c>
      <c r="F3" s="12" t="s">
        <v>197</v>
      </c>
      <c r="G3" s="13" t="s">
        <v>198</v>
      </c>
      <c r="H3" s="14" t="s">
        <v>199</v>
      </c>
      <c r="I3" s="12" t="s">
        <v>197</v>
      </c>
      <c r="J3" s="13" t="s">
        <v>198</v>
      </c>
      <c r="K3" s="14" t="s">
        <v>199</v>
      </c>
      <c r="L3" s="12" t="s">
        <v>197</v>
      </c>
      <c r="M3" s="13" t="s">
        <v>198</v>
      </c>
      <c r="N3" s="14" t="s">
        <v>199</v>
      </c>
      <c r="O3" s="15" t="s">
        <v>197</v>
      </c>
      <c r="P3" s="16" t="s">
        <v>198</v>
      </c>
      <c r="Q3" s="17" t="s">
        <v>199</v>
      </c>
      <c r="R3" s="12" t="s">
        <v>197</v>
      </c>
      <c r="S3" s="13" t="s">
        <v>198</v>
      </c>
      <c r="T3" s="14" t="s">
        <v>199</v>
      </c>
      <c r="U3" s="12" t="s">
        <v>197</v>
      </c>
      <c r="V3" s="13" t="s">
        <v>198</v>
      </c>
      <c r="W3" s="14" t="s">
        <v>199</v>
      </c>
      <c r="X3" s="15" t="s">
        <v>197</v>
      </c>
      <c r="Y3" s="16" t="s">
        <v>198</v>
      </c>
      <c r="Z3" s="17" t="s">
        <v>199</v>
      </c>
      <c r="AA3" s="32" t="s">
        <v>197</v>
      </c>
      <c r="AB3" s="32" t="s">
        <v>198</v>
      </c>
      <c r="AC3" s="32" t="s">
        <v>199</v>
      </c>
      <c r="AD3" s="31" t="s">
        <v>197</v>
      </c>
      <c r="AE3" s="13" t="s">
        <v>198</v>
      </c>
      <c r="AF3" s="14" t="s">
        <v>199</v>
      </c>
      <c r="AG3" s="12" t="s">
        <v>197</v>
      </c>
      <c r="AH3" s="13" t="s">
        <v>198</v>
      </c>
      <c r="AI3" s="14" t="s">
        <v>199</v>
      </c>
      <c r="AJ3" s="12" t="s">
        <v>197</v>
      </c>
      <c r="AK3" s="13" t="s">
        <v>198</v>
      </c>
      <c r="AL3" s="46" t="s">
        <v>199</v>
      </c>
      <c r="AM3" s="47" t="s">
        <v>197</v>
      </c>
      <c r="AN3" s="32" t="s">
        <v>198</v>
      </c>
      <c r="AO3" s="32" t="s">
        <v>199</v>
      </c>
    </row>
    <row r="4" spans="1:41" x14ac:dyDescent="0.25">
      <c r="A4" s="2" t="s">
        <v>27</v>
      </c>
      <c r="B4" s="18" t="s">
        <v>108</v>
      </c>
      <c r="C4" s="6"/>
      <c r="D4" s="2"/>
      <c r="E4" s="19"/>
      <c r="F4" s="6">
        <v>11000</v>
      </c>
      <c r="G4" s="2">
        <v>14000</v>
      </c>
      <c r="H4" s="19">
        <v>18000</v>
      </c>
      <c r="I4" s="6"/>
      <c r="J4" s="2"/>
      <c r="K4" s="19"/>
      <c r="L4" s="6"/>
      <c r="M4" s="2"/>
      <c r="N4" s="18"/>
      <c r="O4" s="4">
        <v>22000</v>
      </c>
      <c r="P4" s="5">
        <v>27000</v>
      </c>
      <c r="Q4" s="20">
        <v>33000</v>
      </c>
      <c r="R4" s="6"/>
      <c r="S4" s="2"/>
      <c r="T4" s="19"/>
      <c r="U4" s="6">
        <v>17000</v>
      </c>
      <c r="V4" s="2">
        <v>20000</v>
      </c>
      <c r="W4" s="18">
        <v>24000</v>
      </c>
      <c r="X4" s="4">
        <v>18000</v>
      </c>
      <c r="Y4" s="5">
        <v>20000</v>
      </c>
      <c r="Z4" s="20">
        <v>26000</v>
      </c>
      <c r="AA4" s="2">
        <v>17864.867999999999</v>
      </c>
      <c r="AB4" s="21">
        <v>20416.991999999998</v>
      </c>
      <c r="AC4" s="21">
        <v>25521.24</v>
      </c>
      <c r="AD4" s="3">
        <f>AVERAGE(AA4,X4,U4,R4,O4,L4,I4,F4,C4)</f>
        <v>17172.973600000001</v>
      </c>
      <c r="AE4" s="2">
        <f>AVERAGE(AB4,Y4,V4,S4,P4,M4,J4,G4,D4)</f>
        <v>20283.398399999998</v>
      </c>
      <c r="AF4" s="2">
        <f>AVERAGE(AC4,Z4,W4,T4,Q4,N4,K4,H4,E4)</f>
        <v>25304.248</v>
      </c>
      <c r="AG4" s="2"/>
      <c r="AH4" s="2"/>
      <c r="AI4" s="2"/>
      <c r="AJ4" s="2"/>
      <c r="AK4" s="2"/>
      <c r="AL4" s="18"/>
      <c r="AM4" s="48" t="str">
        <f>_xlfn.MINIFS($C4:$AC4,$C$3:$AC$3,AM$3)&amp;"/"&amp;_xlfn.MAXIFS($C4:$AC4,$C$3:$AC$3,AM$3)</f>
        <v>11000/22000</v>
      </c>
      <c r="AN4" s="49" t="str">
        <f>_xlfn.MINIFS($C4:$AC4,$C$3:$AC$3,AN$3)&amp;"/"&amp;_xlfn.MAXIFS($C4:$AC4,$C$3:$AC$3,AN$3)</f>
        <v>14000/27000</v>
      </c>
      <c r="AO4" s="49" t="str">
        <f>_xlfn.MINIFS($C4:$AC4,$C$3:$AC$3,AO$3)&amp;"/"&amp;_xlfn.MAXIFS($C4:$AC4,$C$3:$AC$3,AO$3)</f>
        <v>18000/33000</v>
      </c>
    </row>
    <row r="5" spans="1:41" x14ac:dyDescent="0.25">
      <c r="A5" s="2" t="s">
        <v>104</v>
      </c>
      <c r="B5" s="18" t="s">
        <v>105</v>
      </c>
      <c r="C5" s="6"/>
      <c r="D5" s="2"/>
      <c r="E5" s="19"/>
      <c r="F5" s="6">
        <v>36000</v>
      </c>
      <c r="G5" s="2">
        <v>45000</v>
      </c>
      <c r="H5" s="19">
        <v>60000</v>
      </c>
      <c r="I5" s="6"/>
      <c r="J5" s="2"/>
      <c r="K5" s="19">
        <v>66000</v>
      </c>
      <c r="L5" s="6"/>
      <c r="M5" s="2"/>
      <c r="N5" s="18">
        <v>55000</v>
      </c>
      <c r="O5" s="6">
        <v>47000</v>
      </c>
      <c r="P5" s="2">
        <v>52000</v>
      </c>
      <c r="Q5" s="18">
        <v>57000</v>
      </c>
      <c r="R5" s="6"/>
      <c r="S5" s="2"/>
      <c r="T5" s="19"/>
      <c r="U5" s="6">
        <v>40000</v>
      </c>
      <c r="V5" s="2">
        <v>52000</v>
      </c>
      <c r="W5" s="18">
        <v>65000</v>
      </c>
      <c r="X5" s="6">
        <v>50000</v>
      </c>
      <c r="Y5" s="2">
        <v>54000</v>
      </c>
      <c r="Z5" s="18">
        <v>58000</v>
      </c>
      <c r="AA5" s="2">
        <v>36479.519999999997</v>
      </c>
      <c r="AB5" s="21">
        <v>41690.879999999997</v>
      </c>
      <c r="AC5" s="21">
        <v>52113.599999999999</v>
      </c>
      <c r="AD5" s="3">
        <f t="shared" ref="AD5:AF68" si="0">AVERAGE(AA5,X5,U5,R5,O5,L5,I5,F5,C5)</f>
        <v>41895.903999999995</v>
      </c>
      <c r="AE5" s="2">
        <f t="shared" si="0"/>
        <v>48938.175999999999</v>
      </c>
      <c r="AF5" s="2">
        <f t="shared" si="0"/>
        <v>59016.228571428568</v>
      </c>
      <c r="AG5" s="2"/>
      <c r="AH5" s="2"/>
      <c r="AI5" s="2"/>
      <c r="AJ5" s="2"/>
      <c r="AK5" s="2"/>
      <c r="AL5" s="18"/>
      <c r="AM5" s="50" t="str">
        <f t="shared" ref="AM5:AO21" si="1">_xlfn.MINIFS($C5:$AC5,$C$3:$AC$3,AM$3)&amp;"/"&amp;_xlfn.MAXIFS($C5:$AC5,$C$3:$AC$3,AM$3)</f>
        <v>36000/50000</v>
      </c>
      <c r="AN5" s="51" t="str">
        <f t="shared" ref="AN5:AO20" si="2">_xlfn.MINIFS($C5:$AC5,$C$3:$AC$3,AN$3)&amp;"/"&amp;_xlfn.MAXIFS($C5:$AC5,$C$3:$AC$3,AN$3)</f>
        <v>41690,88/54000</v>
      </c>
      <c r="AO5" s="51" t="str">
        <f t="shared" si="2"/>
        <v>52113,6/66000</v>
      </c>
    </row>
    <row r="6" spans="1:41" x14ac:dyDescent="0.25">
      <c r="A6" s="2" t="s">
        <v>106</v>
      </c>
      <c r="B6" s="18" t="s">
        <v>107</v>
      </c>
      <c r="C6" s="6"/>
      <c r="D6" s="2"/>
      <c r="E6" s="19"/>
      <c r="F6" s="6">
        <v>576000</v>
      </c>
      <c r="G6" s="2">
        <v>720000</v>
      </c>
      <c r="H6" s="19">
        <v>960000</v>
      </c>
      <c r="I6" s="6"/>
      <c r="J6" s="2"/>
      <c r="K6" s="19"/>
      <c r="L6" s="6"/>
      <c r="M6" s="2"/>
      <c r="N6" s="18"/>
      <c r="O6" s="6">
        <v>390000</v>
      </c>
      <c r="P6" s="2">
        <v>440000</v>
      </c>
      <c r="Q6" s="18">
        <v>470000</v>
      </c>
      <c r="R6" s="6"/>
      <c r="S6" s="2"/>
      <c r="T6" s="19">
        <v>550000</v>
      </c>
      <c r="U6" s="6">
        <v>400000</v>
      </c>
      <c r="V6" s="2">
        <v>550000</v>
      </c>
      <c r="W6" s="18">
        <v>710000</v>
      </c>
      <c r="X6" s="6">
        <v>620000</v>
      </c>
      <c r="Y6" s="2">
        <v>650000</v>
      </c>
      <c r="Z6" s="18">
        <v>700000</v>
      </c>
      <c r="AA6" s="2">
        <v>625215.36</v>
      </c>
      <c r="AB6" s="21">
        <v>714531.83999999997</v>
      </c>
      <c r="AC6" s="21">
        <v>893164.8</v>
      </c>
      <c r="AD6" s="3">
        <f t="shared" si="0"/>
        <v>522243.07199999999</v>
      </c>
      <c r="AE6" s="2">
        <f t="shared" si="0"/>
        <v>614906.36800000002</v>
      </c>
      <c r="AF6" s="2">
        <f t="shared" si="0"/>
        <v>713860.79999999993</v>
      </c>
      <c r="AG6" s="2"/>
      <c r="AH6" s="2"/>
      <c r="AI6" s="2"/>
      <c r="AJ6" s="2"/>
      <c r="AK6" s="2"/>
      <c r="AL6" s="18"/>
      <c r="AM6" s="50" t="str">
        <f t="shared" si="1"/>
        <v>390000/625215,36</v>
      </c>
      <c r="AN6" s="51" t="str">
        <f t="shared" si="2"/>
        <v>440000/720000</v>
      </c>
      <c r="AO6" s="51" t="str">
        <f t="shared" si="2"/>
        <v>470000/960000</v>
      </c>
    </row>
    <row r="7" spans="1:41" x14ac:dyDescent="0.25">
      <c r="A7" s="2" t="s">
        <v>102</v>
      </c>
      <c r="B7" s="18" t="s">
        <v>103</v>
      </c>
      <c r="C7" s="6"/>
      <c r="D7" s="2"/>
      <c r="E7" s="19"/>
      <c r="F7" s="6">
        <v>105000</v>
      </c>
      <c r="G7" s="2">
        <v>131000</v>
      </c>
      <c r="H7" s="19">
        <v>175000</v>
      </c>
      <c r="I7" s="6"/>
      <c r="J7" s="2"/>
      <c r="K7" s="19"/>
      <c r="L7" s="6"/>
      <c r="M7" s="2"/>
      <c r="N7" s="18"/>
      <c r="O7" s="6">
        <v>95000</v>
      </c>
      <c r="P7" s="2">
        <v>140000</v>
      </c>
      <c r="Q7" s="18">
        <v>184000</v>
      </c>
      <c r="R7" s="6"/>
      <c r="S7" s="2"/>
      <c r="T7" s="19"/>
      <c r="U7" s="6">
        <v>110000</v>
      </c>
      <c r="V7" s="2">
        <v>130000</v>
      </c>
      <c r="W7" s="18">
        <v>165000</v>
      </c>
      <c r="X7" s="6">
        <v>150000</v>
      </c>
      <c r="Y7" s="2">
        <v>160000</v>
      </c>
      <c r="Z7" s="18">
        <v>170000</v>
      </c>
      <c r="AA7" s="2">
        <v>109095.76</v>
      </c>
      <c r="AB7" s="21">
        <v>124680.864</v>
      </c>
      <c r="AC7" s="21">
        <v>155851.07999999999</v>
      </c>
      <c r="AD7" s="3">
        <f t="shared" si="0"/>
        <v>113819.152</v>
      </c>
      <c r="AE7" s="2">
        <f t="shared" si="0"/>
        <v>137136.1728</v>
      </c>
      <c r="AF7" s="2">
        <f t="shared" si="0"/>
        <v>169970.21599999999</v>
      </c>
      <c r="AG7" s="2"/>
      <c r="AH7" s="2"/>
      <c r="AI7" s="2"/>
      <c r="AJ7" s="2"/>
      <c r="AK7" s="2"/>
      <c r="AL7" s="18"/>
      <c r="AM7" s="50" t="str">
        <f t="shared" si="1"/>
        <v>95000/150000</v>
      </c>
      <c r="AN7" s="51" t="str">
        <f t="shared" si="2"/>
        <v>124680,864/160000</v>
      </c>
      <c r="AO7" s="51" t="str">
        <f t="shared" si="2"/>
        <v>155851,08/184000</v>
      </c>
    </row>
    <row r="8" spans="1:41" x14ac:dyDescent="0.25">
      <c r="A8" s="2" t="s">
        <v>2</v>
      </c>
      <c r="B8" s="18" t="s">
        <v>3</v>
      </c>
      <c r="C8" s="6"/>
      <c r="D8" s="2"/>
      <c r="E8" s="19"/>
      <c r="F8" s="6">
        <v>90000</v>
      </c>
      <c r="G8" s="2">
        <v>113000</v>
      </c>
      <c r="H8" s="19">
        <v>150000</v>
      </c>
      <c r="I8" s="6"/>
      <c r="J8" s="2"/>
      <c r="K8" s="19">
        <v>165000</v>
      </c>
      <c r="L8" s="6"/>
      <c r="M8" s="2"/>
      <c r="N8" s="18">
        <v>130000</v>
      </c>
      <c r="O8" s="6">
        <v>95000</v>
      </c>
      <c r="P8" s="2">
        <v>135000</v>
      </c>
      <c r="Q8" s="18">
        <v>145000</v>
      </c>
      <c r="R8" s="6"/>
      <c r="S8" s="2"/>
      <c r="T8" s="19"/>
      <c r="U8" s="6">
        <v>90000</v>
      </c>
      <c r="V8" s="2">
        <v>115000</v>
      </c>
      <c r="W8" s="18">
        <v>150000</v>
      </c>
      <c r="X8" s="6">
        <v>140000</v>
      </c>
      <c r="Y8" s="2">
        <v>148000</v>
      </c>
      <c r="Z8" s="18">
        <v>155000</v>
      </c>
      <c r="AA8" s="2">
        <v>90588.96</v>
      </c>
      <c r="AB8" s="21">
        <v>103530.24000000001</v>
      </c>
      <c r="AC8" s="21">
        <v>129412.8</v>
      </c>
      <c r="AD8" s="3">
        <f t="shared" si="0"/>
        <v>101117.792</v>
      </c>
      <c r="AE8" s="2">
        <f t="shared" si="0"/>
        <v>122906.048</v>
      </c>
      <c r="AF8" s="2">
        <f t="shared" si="0"/>
        <v>146344.68571428573</v>
      </c>
      <c r="AG8" s="2"/>
      <c r="AH8" s="2"/>
      <c r="AI8" s="2"/>
      <c r="AJ8" s="2"/>
      <c r="AK8" s="2"/>
      <c r="AL8" s="18"/>
      <c r="AM8" s="50" t="str">
        <f t="shared" si="1"/>
        <v>90000/140000</v>
      </c>
      <c r="AN8" s="51" t="str">
        <f t="shared" si="2"/>
        <v>103530,24/148000</v>
      </c>
      <c r="AO8" s="51" t="str">
        <f t="shared" si="2"/>
        <v>129412,8/165000</v>
      </c>
    </row>
    <row r="9" spans="1:41" x14ac:dyDescent="0.25">
      <c r="A9" s="2" t="s">
        <v>112</v>
      </c>
      <c r="B9" s="18" t="s">
        <v>113</v>
      </c>
      <c r="C9" s="6"/>
      <c r="D9" s="2"/>
      <c r="E9" s="19"/>
      <c r="F9" s="6"/>
      <c r="G9" s="2"/>
      <c r="H9" s="19"/>
      <c r="I9" s="6"/>
      <c r="J9" s="2"/>
      <c r="K9" s="19"/>
      <c r="L9" s="6"/>
      <c r="M9" s="2"/>
      <c r="N9" s="18"/>
      <c r="O9" s="6">
        <v>166000</v>
      </c>
      <c r="P9" s="2">
        <v>215000</v>
      </c>
      <c r="Q9" s="18">
        <v>245000</v>
      </c>
      <c r="R9" s="6"/>
      <c r="S9" s="2"/>
      <c r="T9" s="19"/>
      <c r="U9" s="6">
        <v>390000</v>
      </c>
      <c r="V9" s="2">
        <v>490000</v>
      </c>
      <c r="W9" s="18">
        <v>610000</v>
      </c>
      <c r="X9" s="6">
        <v>580000</v>
      </c>
      <c r="Y9" s="2">
        <v>620000</v>
      </c>
      <c r="Z9" s="18">
        <v>650000</v>
      </c>
      <c r="AA9" s="2">
        <v>351119.72</v>
      </c>
      <c r="AB9" s="21">
        <v>401279.68300000002</v>
      </c>
      <c r="AC9" s="21">
        <v>501599.60399999999</v>
      </c>
      <c r="AD9" s="3">
        <f t="shared" si="0"/>
        <v>371779.93</v>
      </c>
      <c r="AE9" s="2">
        <f t="shared" si="0"/>
        <v>431569.92074999999</v>
      </c>
      <c r="AF9" s="2">
        <f t="shared" si="0"/>
        <v>501649.90100000001</v>
      </c>
      <c r="AG9" s="2"/>
      <c r="AH9" s="2"/>
      <c r="AI9" s="2"/>
      <c r="AJ9" s="2"/>
      <c r="AK9" s="2"/>
      <c r="AL9" s="18"/>
      <c r="AM9" s="50" t="str">
        <f t="shared" si="1"/>
        <v>166000/580000</v>
      </c>
      <c r="AN9" s="51" t="str">
        <f t="shared" si="2"/>
        <v>215000/620000</v>
      </c>
      <c r="AO9" s="51" t="str">
        <f t="shared" si="2"/>
        <v>245000/650000</v>
      </c>
    </row>
    <row r="10" spans="1:41" x14ac:dyDescent="0.25">
      <c r="A10" s="2" t="s">
        <v>110</v>
      </c>
      <c r="B10" s="18" t="s">
        <v>111</v>
      </c>
      <c r="C10" s="6"/>
      <c r="D10" s="2"/>
      <c r="E10" s="19">
        <v>256200</v>
      </c>
      <c r="F10" s="6">
        <v>130000</v>
      </c>
      <c r="G10" s="2">
        <v>162000</v>
      </c>
      <c r="H10" s="19">
        <v>216000</v>
      </c>
      <c r="I10" s="6"/>
      <c r="J10" s="2"/>
      <c r="K10" s="19"/>
      <c r="L10" s="6"/>
      <c r="M10" s="2"/>
      <c r="N10" s="18">
        <v>180000</v>
      </c>
      <c r="O10" s="6">
        <v>145000</v>
      </c>
      <c r="P10" s="2">
        <v>166000</v>
      </c>
      <c r="Q10" s="18">
        <v>190000</v>
      </c>
      <c r="R10" s="6"/>
      <c r="S10" s="2"/>
      <c r="T10" s="19">
        <v>200000</v>
      </c>
      <c r="U10" s="6">
        <v>150000</v>
      </c>
      <c r="V10" s="2">
        <v>210000</v>
      </c>
      <c r="W10" s="18">
        <v>270000</v>
      </c>
      <c r="X10" s="6">
        <v>200000</v>
      </c>
      <c r="Y10" s="2">
        <v>230000</v>
      </c>
      <c r="Z10" s="18">
        <v>250000</v>
      </c>
      <c r="AA10" s="2">
        <v>127326.28</v>
      </c>
      <c r="AB10" s="21">
        <v>145515.74400000001</v>
      </c>
      <c r="AC10" s="21">
        <v>181894.68</v>
      </c>
      <c r="AD10" s="3">
        <f t="shared" si="0"/>
        <v>150465.25599999999</v>
      </c>
      <c r="AE10" s="2">
        <f t="shared" si="0"/>
        <v>182703.1488</v>
      </c>
      <c r="AF10" s="2">
        <f t="shared" si="0"/>
        <v>218011.83499999999</v>
      </c>
      <c r="AG10" s="2"/>
      <c r="AH10" s="2"/>
      <c r="AI10" s="2"/>
      <c r="AJ10" s="2"/>
      <c r="AK10" s="2"/>
      <c r="AL10" s="18"/>
      <c r="AM10" s="50" t="str">
        <f t="shared" si="1"/>
        <v>127326,28/200000</v>
      </c>
      <c r="AN10" s="51" t="str">
        <f t="shared" si="2"/>
        <v>145515,744/230000</v>
      </c>
      <c r="AO10" s="51" t="str">
        <f t="shared" si="2"/>
        <v>180000/270000</v>
      </c>
    </row>
    <row r="11" spans="1:41" x14ac:dyDescent="0.25">
      <c r="A11" s="2" t="s">
        <v>4</v>
      </c>
      <c r="B11" s="18" t="s">
        <v>5</v>
      </c>
      <c r="C11" s="6"/>
      <c r="D11" s="2"/>
      <c r="E11" s="19"/>
      <c r="F11" s="6">
        <v>105000</v>
      </c>
      <c r="G11" s="2">
        <v>131000</v>
      </c>
      <c r="H11" s="19">
        <v>174000</v>
      </c>
      <c r="I11" s="6"/>
      <c r="J11" s="2"/>
      <c r="K11" s="19"/>
      <c r="L11" s="6"/>
      <c r="M11" s="2"/>
      <c r="N11" s="18"/>
      <c r="O11" s="6">
        <v>71000</v>
      </c>
      <c r="P11" s="2">
        <v>94000</v>
      </c>
      <c r="Q11" s="18">
        <v>125000</v>
      </c>
      <c r="R11" s="6"/>
      <c r="S11" s="2"/>
      <c r="T11" s="19"/>
      <c r="U11" s="6">
        <v>77000</v>
      </c>
      <c r="V11" s="2">
        <v>95000</v>
      </c>
      <c r="W11" s="18">
        <v>120000</v>
      </c>
      <c r="X11" s="6">
        <v>100000</v>
      </c>
      <c r="Y11" s="2">
        <v>110000</v>
      </c>
      <c r="Z11" s="18">
        <v>126000</v>
      </c>
      <c r="AA11" s="2">
        <v>68197.919999999998</v>
      </c>
      <c r="AB11" s="21">
        <v>77940.479999999996</v>
      </c>
      <c r="AC11" s="21">
        <v>97425.600000000006</v>
      </c>
      <c r="AD11" s="3">
        <f t="shared" si="0"/>
        <v>84239.584000000003</v>
      </c>
      <c r="AE11" s="2">
        <f t="shared" si="0"/>
        <v>101588.09599999999</v>
      </c>
      <c r="AF11" s="2">
        <f t="shared" si="0"/>
        <v>128485.12</v>
      </c>
      <c r="AG11" s="2"/>
      <c r="AH11" s="2"/>
      <c r="AI11" s="2"/>
      <c r="AJ11" s="2"/>
      <c r="AK11" s="2"/>
      <c r="AL11" s="18"/>
      <c r="AM11" s="50" t="str">
        <f t="shared" si="1"/>
        <v>68197,92/105000</v>
      </c>
      <c r="AN11" s="51" t="str">
        <f t="shared" si="2"/>
        <v>77940,48/131000</v>
      </c>
      <c r="AO11" s="51" t="str">
        <f t="shared" si="2"/>
        <v>97425,6/174000</v>
      </c>
    </row>
    <row r="12" spans="1:41" x14ac:dyDescent="0.25">
      <c r="A12" s="2" t="s">
        <v>114</v>
      </c>
      <c r="B12" s="18" t="s">
        <v>115</v>
      </c>
      <c r="C12" s="6"/>
      <c r="D12" s="2"/>
      <c r="E12" s="19"/>
      <c r="F12" s="6">
        <v>48000</v>
      </c>
      <c r="G12" s="2">
        <v>60000</v>
      </c>
      <c r="H12" s="19">
        <v>80000</v>
      </c>
      <c r="I12" s="6"/>
      <c r="J12" s="2"/>
      <c r="K12" s="19">
        <v>66000</v>
      </c>
      <c r="L12" s="6"/>
      <c r="M12" s="2"/>
      <c r="N12" s="18">
        <v>85000</v>
      </c>
      <c r="O12" s="6">
        <v>54000</v>
      </c>
      <c r="P12" s="2">
        <v>72000</v>
      </c>
      <c r="Q12" s="18">
        <v>94000</v>
      </c>
      <c r="R12" s="6"/>
      <c r="S12" s="2"/>
      <c r="T12" s="19"/>
      <c r="U12" s="6">
        <v>55000</v>
      </c>
      <c r="V12" s="2">
        <v>70000</v>
      </c>
      <c r="W12" s="18">
        <v>90000</v>
      </c>
      <c r="X12" s="6">
        <v>55000</v>
      </c>
      <c r="Y12" s="2">
        <v>65000</v>
      </c>
      <c r="Z12" s="18">
        <v>70000</v>
      </c>
      <c r="AA12" s="2">
        <v>59636.639999999999</v>
      </c>
      <c r="AB12" s="21">
        <v>68156.160000000003</v>
      </c>
      <c r="AC12" s="21">
        <v>85195.199999999997</v>
      </c>
      <c r="AD12" s="3">
        <f t="shared" si="0"/>
        <v>54327.328000000001</v>
      </c>
      <c r="AE12" s="2">
        <f t="shared" si="0"/>
        <v>67031.232000000004</v>
      </c>
      <c r="AF12" s="2">
        <f t="shared" si="0"/>
        <v>81456.457142857136</v>
      </c>
      <c r="AG12" s="2"/>
      <c r="AH12" s="2"/>
      <c r="AI12" s="2"/>
      <c r="AJ12" s="2"/>
      <c r="AK12" s="2"/>
      <c r="AL12" s="18"/>
      <c r="AM12" s="50" t="str">
        <f t="shared" si="1"/>
        <v>48000/59636,64</v>
      </c>
      <c r="AN12" s="51" t="str">
        <f t="shared" si="2"/>
        <v>60000/72000</v>
      </c>
      <c r="AO12" s="51" t="str">
        <f t="shared" si="2"/>
        <v>66000/94000</v>
      </c>
    </row>
    <row r="13" spans="1:41" x14ac:dyDescent="0.25">
      <c r="A13" s="2" t="s">
        <v>116</v>
      </c>
      <c r="B13" s="18" t="s">
        <v>117</v>
      </c>
      <c r="C13" s="6"/>
      <c r="D13" s="2"/>
      <c r="E13" s="19"/>
      <c r="F13" s="6">
        <v>576000</v>
      </c>
      <c r="G13" s="2">
        <v>720000</v>
      </c>
      <c r="H13" s="19">
        <v>960000</v>
      </c>
      <c r="I13" s="6"/>
      <c r="J13" s="2"/>
      <c r="K13" s="19">
        <v>660000</v>
      </c>
      <c r="L13" s="6"/>
      <c r="M13" s="2"/>
      <c r="N13" s="18"/>
      <c r="O13" s="6">
        <v>335000</v>
      </c>
      <c r="P13" s="2">
        <v>450000</v>
      </c>
      <c r="Q13" s="18">
        <v>520000</v>
      </c>
      <c r="R13" s="6"/>
      <c r="S13" s="2"/>
      <c r="T13" s="19">
        <v>500000</v>
      </c>
      <c r="U13" s="6">
        <v>310000</v>
      </c>
      <c r="V13" s="2">
        <v>440000</v>
      </c>
      <c r="W13" s="22">
        <v>620000</v>
      </c>
      <c r="X13" s="6">
        <v>600000</v>
      </c>
      <c r="Y13" s="2">
        <v>650000</v>
      </c>
      <c r="Z13" s="18">
        <v>680000</v>
      </c>
      <c r="AA13" s="2">
        <v>417879</v>
      </c>
      <c r="AB13" s="21">
        <v>477576</v>
      </c>
      <c r="AC13" s="21">
        <v>596970</v>
      </c>
      <c r="AD13" s="3">
        <f t="shared" si="0"/>
        <v>447775.8</v>
      </c>
      <c r="AE13" s="2">
        <f t="shared" si="0"/>
        <v>547515.19999999995</v>
      </c>
      <c r="AF13" s="2">
        <f t="shared" si="0"/>
        <v>648138.57142857148</v>
      </c>
      <c r="AG13" s="2"/>
      <c r="AH13" s="2"/>
      <c r="AI13" s="2"/>
      <c r="AJ13" s="2"/>
      <c r="AK13" s="2"/>
      <c r="AL13" s="18"/>
      <c r="AM13" s="50" t="str">
        <f t="shared" si="1"/>
        <v>310000/600000</v>
      </c>
      <c r="AN13" s="51" t="str">
        <f t="shared" si="2"/>
        <v>440000/720000</v>
      </c>
      <c r="AO13" s="51" t="str">
        <f t="shared" si="2"/>
        <v>500000/960000</v>
      </c>
    </row>
    <row r="14" spans="1:41" x14ac:dyDescent="0.25">
      <c r="A14" s="2" t="s">
        <v>118</v>
      </c>
      <c r="B14" s="18" t="s">
        <v>119</v>
      </c>
      <c r="C14" s="6"/>
      <c r="D14" s="2"/>
      <c r="E14" s="19"/>
      <c r="F14" s="6">
        <v>71000</v>
      </c>
      <c r="G14" s="2">
        <v>88000</v>
      </c>
      <c r="H14" s="19">
        <v>117000</v>
      </c>
      <c r="I14" s="6"/>
      <c r="J14" s="2"/>
      <c r="K14" s="19"/>
      <c r="L14" s="6"/>
      <c r="M14" s="2"/>
      <c r="N14" s="18">
        <v>77000</v>
      </c>
      <c r="O14" s="6">
        <v>70000</v>
      </c>
      <c r="P14" s="2">
        <v>74000</v>
      </c>
      <c r="Q14" s="18">
        <v>92000</v>
      </c>
      <c r="R14" s="6"/>
      <c r="S14" s="2"/>
      <c r="T14" s="19"/>
      <c r="U14" s="6">
        <v>62000</v>
      </c>
      <c r="V14" s="2">
        <v>85000</v>
      </c>
      <c r="W14" s="18">
        <v>110000</v>
      </c>
      <c r="X14" s="6">
        <v>90000</v>
      </c>
      <c r="Y14" s="2">
        <v>100000</v>
      </c>
      <c r="Z14" s="18">
        <v>110000</v>
      </c>
      <c r="AA14" s="2">
        <v>54017.04</v>
      </c>
      <c r="AB14" s="21">
        <v>61733.760000000002</v>
      </c>
      <c r="AC14" s="21">
        <v>77167.199999999997</v>
      </c>
      <c r="AD14" s="3">
        <f t="shared" si="0"/>
        <v>69403.40800000001</v>
      </c>
      <c r="AE14" s="2">
        <f t="shared" si="0"/>
        <v>81746.752000000008</v>
      </c>
      <c r="AF14" s="2">
        <f t="shared" si="0"/>
        <v>97194.533333333326</v>
      </c>
      <c r="AG14" s="2"/>
      <c r="AH14" s="2"/>
      <c r="AI14" s="2"/>
      <c r="AJ14" s="2"/>
      <c r="AK14" s="2"/>
      <c r="AL14" s="18"/>
      <c r="AM14" s="50" t="str">
        <f t="shared" si="1"/>
        <v>54017,04/90000</v>
      </c>
      <c r="AN14" s="51" t="str">
        <f t="shared" si="2"/>
        <v>61733,76/100000</v>
      </c>
      <c r="AO14" s="51" t="str">
        <f t="shared" si="2"/>
        <v>77000/117000</v>
      </c>
    </row>
    <row r="15" spans="1:41" x14ac:dyDescent="0.25">
      <c r="A15" s="2" t="s">
        <v>120</v>
      </c>
      <c r="B15" s="18" t="s">
        <v>121</v>
      </c>
      <c r="C15" s="6"/>
      <c r="D15" s="2"/>
      <c r="E15" s="19"/>
      <c r="F15" s="6"/>
      <c r="G15" s="2"/>
      <c r="H15" s="19"/>
      <c r="I15" s="6"/>
      <c r="J15" s="2"/>
      <c r="K15" s="19">
        <v>440000</v>
      </c>
      <c r="L15" s="6"/>
      <c r="M15" s="2"/>
      <c r="N15" s="18"/>
      <c r="O15" s="6">
        <v>265000</v>
      </c>
      <c r="P15" s="2">
        <v>330000</v>
      </c>
      <c r="Q15" s="18">
        <v>350000</v>
      </c>
      <c r="R15" s="6"/>
      <c r="S15" s="2"/>
      <c r="T15" s="19">
        <v>300000</v>
      </c>
      <c r="U15" s="6">
        <v>195000</v>
      </c>
      <c r="V15" s="2">
        <v>250000</v>
      </c>
      <c r="W15" s="18">
        <v>350000</v>
      </c>
      <c r="X15" s="6">
        <v>300000</v>
      </c>
      <c r="Y15" s="2">
        <v>350000</v>
      </c>
      <c r="Z15" s="18">
        <v>400000</v>
      </c>
      <c r="AA15" s="2">
        <v>208648.44</v>
      </c>
      <c r="AB15" s="21">
        <v>238455.36</v>
      </c>
      <c r="AC15" s="21">
        <v>298069.2</v>
      </c>
      <c r="AD15" s="3">
        <f t="shared" si="0"/>
        <v>242162.11</v>
      </c>
      <c r="AE15" s="2">
        <f t="shared" si="0"/>
        <v>292113.83999999997</v>
      </c>
      <c r="AF15" s="2">
        <f t="shared" si="0"/>
        <v>356344.8666666667</v>
      </c>
      <c r="AG15" s="2"/>
      <c r="AH15" s="2"/>
      <c r="AI15" s="2"/>
      <c r="AJ15" s="2"/>
      <c r="AK15" s="2"/>
      <c r="AL15" s="18"/>
      <c r="AM15" s="50" t="str">
        <f t="shared" si="1"/>
        <v>195000/300000</v>
      </c>
      <c r="AN15" s="51" t="str">
        <f t="shared" si="2"/>
        <v>238455,36/350000</v>
      </c>
      <c r="AO15" s="51" t="str">
        <f t="shared" si="2"/>
        <v>298069,2/440000</v>
      </c>
    </row>
    <row r="16" spans="1:41" x14ac:dyDescent="0.25">
      <c r="A16" s="2" t="s">
        <v>6</v>
      </c>
      <c r="B16" s="18" t="s">
        <v>7</v>
      </c>
      <c r="C16" s="6"/>
      <c r="D16" s="2"/>
      <c r="E16" s="19"/>
      <c r="F16" s="6"/>
      <c r="G16" s="2"/>
      <c r="H16" s="19"/>
      <c r="I16" s="6"/>
      <c r="J16" s="2"/>
      <c r="K16" s="19"/>
      <c r="L16" s="6"/>
      <c r="M16" s="2"/>
      <c r="N16" s="18">
        <v>95000</v>
      </c>
      <c r="O16" s="6">
        <v>71000</v>
      </c>
      <c r="P16" s="2">
        <v>92000</v>
      </c>
      <c r="Q16" s="18">
        <v>107000</v>
      </c>
      <c r="R16" s="6"/>
      <c r="S16" s="2"/>
      <c r="T16" s="19"/>
      <c r="U16" s="6">
        <v>75000</v>
      </c>
      <c r="V16" s="2">
        <v>95000</v>
      </c>
      <c r="W16" s="18">
        <v>120000</v>
      </c>
      <c r="X16" s="6">
        <v>90000</v>
      </c>
      <c r="Y16" s="2">
        <v>100000</v>
      </c>
      <c r="Z16" s="18">
        <v>110000</v>
      </c>
      <c r="AA16" s="2">
        <v>60652.2</v>
      </c>
      <c r="AB16" s="21">
        <v>69316.800000000003</v>
      </c>
      <c r="AC16" s="21">
        <v>86646</v>
      </c>
      <c r="AD16" s="3">
        <f t="shared" si="0"/>
        <v>74163.05</v>
      </c>
      <c r="AE16" s="2">
        <f t="shared" si="0"/>
        <v>89079.2</v>
      </c>
      <c r="AF16" s="2">
        <f t="shared" si="0"/>
        <v>103729.2</v>
      </c>
      <c r="AG16" s="2"/>
      <c r="AH16" s="2"/>
      <c r="AI16" s="2"/>
      <c r="AJ16" s="2"/>
      <c r="AK16" s="2"/>
      <c r="AL16" s="18"/>
      <c r="AM16" s="50" t="str">
        <f t="shared" si="1"/>
        <v>60652,2/90000</v>
      </c>
      <c r="AN16" s="51" t="str">
        <f t="shared" si="2"/>
        <v>69316,8/100000</v>
      </c>
      <c r="AO16" s="51" t="str">
        <f t="shared" si="2"/>
        <v>86646/120000</v>
      </c>
    </row>
    <row r="17" spans="1:41" x14ac:dyDescent="0.25">
      <c r="A17" s="2" t="s">
        <v>27</v>
      </c>
      <c r="B17" s="18" t="s">
        <v>109</v>
      </c>
      <c r="C17" s="6"/>
      <c r="D17" s="2"/>
      <c r="E17" s="19"/>
      <c r="F17" s="6">
        <v>11000</v>
      </c>
      <c r="G17" s="2">
        <v>14000</v>
      </c>
      <c r="H17" s="19">
        <v>18000</v>
      </c>
      <c r="I17" s="6"/>
      <c r="J17" s="2"/>
      <c r="K17" s="19"/>
      <c r="L17" s="6"/>
      <c r="M17" s="2"/>
      <c r="N17" s="18"/>
      <c r="O17" s="6">
        <v>22000</v>
      </c>
      <c r="P17" s="2">
        <v>26000</v>
      </c>
      <c r="Q17" s="18">
        <v>30000</v>
      </c>
      <c r="R17" s="6"/>
      <c r="S17" s="2"/>
      <c r="T17" s="19"/>
      <c r="U17" s="6">
        <v>19000</v>
      </c>
      <c r="V17" s="2">
        <v>24000</v>
      </c>
      <c r="W17" s="18">
        <v>30000</v>
      </c>
      <c r="X17" s="6">
        <v>15000</v>
      </c>
      <c r="Y17" s="2">
        <v>18000</v>
      </c>
      <c r="Z17" s="18">
        <v>22000</v>
      </c>
      <c r="AA17" s="2">
        <v>16904.664000000001</v>
      </c>
      <c r="AB17" s="21">
        <v>19319.616000000002</v>
      </c>
      <c r="AC17" s="21">
        <v>24149.52</v>
      </c>
      <c r="AD17" s="3">
        <f t="shared" si="0"/>
        <v>16780.932800000002</v>
      </c>
      <c r="AE17" s="2">
        <f t="shared" si="0"/>
        <v>20263.923200000001</v>
      </c>
      <c r="AF17" s="2">
        <f t="shared" si="0"/>
        <v>24829.904000000002</v>
      </c>
      <c r="AG17" s="2"/>
      <c r="AH17" s="2"/>
      <c r="AI17" s="2"/>
      <c r="AJ17" s="2"/>
      <c r="AK17" s="2"/>
      <c r="AL17" s="18"/>
      <c r="AM17" s="50" t="str">
        <f t="shared" si="1"/>
        <v>11000/22000</v>
      </c>
      <c r="AN17" s="51" t="str">
        <f t="shared" si="2"/>
        <v>14000/26000</v>
      </c>
      <c r="AO17" s="51" t="str">
        <f t="shared" si="2"/>
        <v>18000/30000</v>
      </c>
    </row>
    <row r="18" spans="1:41" x14ac:dyDescent="0.25">
      <c r="A18" s="2" t="s">
        <v>122</v>
      </c>
      <c r="B18" s="18" t="s">
        <v>123</v>
      </c>
      <c r="C18" s="6"/>
      <c r="D18" s="2"/>
      <c r="E18" s="19"/>
      <c r="F18" s="6"/>
      <c r="G18" s="2"/>
      <c r="H18" s="19"/>
      <c r="I18" s="6"/>
      <c r="J18" s="2"/>
      <c r="K18" s="19"/>
      <c r="L18" s="6"/>
      <c r="M18" s="2"/>
      <c r="N18" s="18"/>
      <c r="O18" s="6">
        <v>26000</v>
      </c>
      <c r="P18" s="2">
        <v>38000</v>
      </c>
      <c r="Q18" s="18">
        <v>47000</v>
      </c>
      <c r="R18" s="6"/>
      <c r="S18" s="2"/>
      <c r="T18" s="19"/>
      <c r="U18" s="6">
        <v>22000</v>
      </c>
      <c r="V18" s="2">
        <v>29000</v>
      </c>
      <c r="W18" s="18">
        <v>36000</v>
      </c>
      <c r="X18" s="6">
        <v>28000</v>
      </c>
      <c r="Y18" s="2">
        <v>35000</v>
      </c>
      <c r="Z18" s="18">
        <v>40000</v>
      </c>
      <c r="AA18" s="2">
        <v>19943.616000000002</v>
      </c>
      <c r="AB18" s="21">
        <v>22792.704000000002</v>
      </c>
      <c r="AC18" s="21">
        <v>28490.880000000001</v>
      </c>
      <c r="AD18" s="3">
        <f t="shared" si="0"/>
        <v>23985.904000000002</v>
      </c>
      <c r="AE18" s="2">
        <f t="shared" si="0"/>
        <v>31198.175999999999</v>
      </c>
      <c r="AF18" s="2">
        <f t="shared" si="0"/>
        <v>37872.720000000001</v>
      </c>
      <c r="AG18" s="2"/>
      <c r="AH18" s="2"/>
      <c r="AI18" s="2"/>
      <c r="AJ18" s="2"/>
      <c r="AK18" s="2"/>
      <c r="AL18" s="18"/>
      <c r="AM18" s="50" t="str">
        <f t="shared" si="1"/>
        <v>19943,616/28000</v>
      </c>
      <c r="AN18" s="51" t="str">
        <f t="shared" si="2"/>
        <v>22792,704/38000</v>
      </c>
      <c r="AO18" s="51" t="str">
        <f t="shared" si="2"/>
        <v>28490,88/47000</v>
      </c>
    </row>
    <row r="19" spans="1:41" x14ac:dyDescent="0.25">
      <c r="A19" s="2" t="s">
        <v>8</v>
      </c>
      <c r="B19" s="18" t="s">
        <v>9</v>
      </c>
      <c r="C19" s="6"/>
      <c r="D19" s="2"/>
      <c r="E19" s="19"/>
      <c r="F19" s="6"/>
      <c r="G19" s="2"/>
      <c r="H19" s="19"/>
      <c r="I19" s="6"/>
      <c r="J19" s="2"/>
      <c r="K19" s="19"/>
      <c r="L19" s="6"/>
      <c r="M19" s="2"/>
      <c r="N19" s="18"/>
      <c r="O19" s="6">
        <v>72000</v>
      </c>
      <c r="P19" s="2">
        <v>102000</v>
      </c>
      <c r="Q19" s="18">
        <v>130000</v>
      </c>
      <c r="R19" s="6"/>
      <c r="S19" s="2"/>
      <c r="T19" s="19"/>
      <c r="U19" s="6">
        <v>90000</v>
      </c>
      <c r="V19" s="2">
        <v>120000</v>
      </c>
      <c r="W19" s="18">
        <v>150000</v>
      </c>
      <c r="X19" s="6">
        <v>100000</v>
      </c>
      <c r="Y19" s="2">
        <v>115000</v>
      </c>
      <c r="Z19" s="18">
        <v>130000</v>
      </c>
      <c r="AA19" s="2">
        <v>70896</v>
      </c>
      <c r="AB19" s="21">
        <v>81024</v>
      </c>
      <c r="AC19" s="21">
        <v>101280</v>
      </c>
      <c r="AD19" s="3">
        <f t="shared" si="0"/>
        <v>83224</v>
      </c>
      <c r="AE19" s="2">
        <f t="shared" si="0"/>
        <v>104506</v>
      </c>
      <c r="AF19" s="2">
        <f t="shared" si="0"/>
        <v>127820</v>
      </c>
      <c r="AG19" s="2"/>
      <c r="AH19" s="2"/>
      <c r="AI19" s="2"/>
      <c r="AJ19" s="2"/>
      <c r="AK19" s="2"/>
      <c r="AL19" s="18"/>
      <c r="AM19" s="50" t="str">
        <f t="shared" si="1"/>
        <v>70896/100000</v>
      </c>
      <c r="AN19" s="51" t="str">
        <f t="shared" si="2"/>
        <v>81024/120000</v>
      </c>
      <c r="AO19" s="51" t="str">
        <f t="shared" si="2"/>
        <v>101280/150000</v>
      </c>
    </row>
    <row r="20" spans="1:41" x14ac:dyDescent="0.25">
      <c r="A20" s="2" t="s">
        <v>125</v>
      </c>
      <c r="B20" s="18" t="s">
        <v>126</v>
      </c>
      <c r="C20" s="6"/>
      <c r="D20" s="2"/>
      <c r="E20" s="19"/>
      <c r="F20" s="6">
        <v>65000</v>
      </c>
      <c r="G20" s="2">
        <v>80000</v>
      </c>
      <c r="H20" s="19">
        <v>105000</v>
      </c>
      <c r="I20" s="6"/>
      <c r="J20" s="2"/>
      <c r="K20" s="19">
        <v>88000</v>
      </c>
      <c r="L20" s="6"/>
      <c r="M20" s="2"/>
      <c r="N20" s="18">
        <v>75000</v>
      </c>
      <c r="O20" s="6">
        <v>53000</v>
      </c>
      <c r="P20" s="2">
        <v>77000</v>
      </c>
      <c r="Q20" s="18">
        <v>103000</v>
      </c>
      <c r="R20" s="6"/>
      <c r="S20" s="2"/>
      <c r="T20" s="19">
        <v>100000</v>
      </c>
      <c r="U20" s="6">
        <v>58000</v>
      </c>
      <c r="V20" s="2">
        <v>75000</v>
      </c>
      <c r="W20" s="18">
        <v>95000</v>
      </c>
      <c r="X20" s="6">
        <v>85000</v>
      </c>
      <c r="Y20" s="2">
        <v>95000</v>
      </c>
      <c r="Z20" s="18">
        <v>105000</v>
      </c>
      <c r="AA20" s="2">
        <v>52414.32</v>
      </c>
      <c r="AB20" s="21">
        <v>59902.080000000002</v>
      </c>
      <c r="AC20" s="21">
        <v>74877.600000000006</v>
      </c>
      <c r="AD20" s="3">
        <f t="shared" si="0"/>
        <v>62682.864000000001</v>
      </c>
      <c r="AE20" s="2">
        <f t="shared" si="0"/>
        <v>77380.415999999997</v>
      </c>
      <c r="AF20" s="2">
        <f t="shared" si="0"/>
        <v>93234.7</v>
      </c>
      <c r="AG20" s="2"/>
      <c r="AH20" s="2"/>
      <c r="AI20" s="2"/>
      <c r="AJ20" s="2"/>
      <c r="AK20" s="2"/>
      <c r="AL20" s="18"/>
      <c r="AM20" s="50" t="str">
        <f t="shared" si="1"/>
        <v>52414,32/85000</v>
      </c>
      <c r="AN20" s="51" t="str">
        <f t="shared" si="2"/>
        <v>59902,08/95000</v>
      </c>
      <c r="AO20" s="51" t="str">
        <f t="shared" si="2"/>
        <v>74877,6/105000</v>
      </c>
    </row>
    <row r="21" spans="1:41" x14ac:dyDescent="0.25">
      <c r="A21" s="2" t="s">
        <v>10</v>
      </c>
      <c r="B21" s="18" t="s">
        <v>11</v>
      </c>
      <c r="C21" s="6"/>
      <c r="D21" s="2"/>
      <c r="E21" s="19">
        <v>79300</v>
      </c>
      <c r="F21" s="6">
        <v>51000</v>
      </c>
      <c r="G21" s="2">
        <v>63000</v>
      </c>
      <c r="H21" s="19">
        <v>84000</v>
      </c>
      <c r="I21" s="6"/>
      <c r="J21" s="2"/>
      <c r="K21" s="19">
        <v>70000</v>
      </c>
      <c r="L21" s="6"/>
      <c r="M21" s="2"/>
      <c r="N21" s="18">
        <v>56000</v>
      </c>
      <c r="O21" s="6">
        <v>39000</v>
      </c>
      <c r="P21" s="2">
        <v>57000</v>
      </c>
      <c r="Q21" s="18">
        <v>72000</v>
      </c>
      <c r="R21" s="6"/>
      <c r="S21" s="2"/>
      <c r="T21" s="19"/>
      <c r="U21" s="6">
        <v>50000</v>
      </c>
      <c r="V21" s="2">
        <v>60000</v>
      </c>
      <c r="W21" s="18">
        <v>75000</v>
      </c>
      <c r="X21" s="6">
        <v>60000</v>
      </c>
      <c r="Y21" s="2">
        <v>70000</v>
      </c>
      <c r="Z21" s="18">
        <v>80000</v>
      </c>
      <c r="AA21" s="2">
        <v>42100.800000000003</v>
      </c>
      <c r="AB21" s="21">
        <v>48115.199999999997</v>
      </c>
      <c r="AC21" s="21">
        <v>60144</v>
      </c>
      <c r="AD21" s="3">
        <f t="shared" si="0"/>
        <v>48420.159999999996</v>
      </c>
      <c r="AE21" s="2">
        <f t="shared" si="0"/>
        <v>59623.040000000001</v>
      </c>
      <c r="AF21" s="2">
        <f t="shared" si="0"/>
        <v>72055.5</v>
      </c>
      <c r="AG21" s="2"/>
      <c r="AH21" s="2"/>
      <c r="AI21" s="2"/>
      <c r="AJ21" s="2"/>
      <c r="AK21" s="2"/>
      <c r="AL21" s="18"/>
      <c r="AM21" s="50" t="str">
        <f t="shared" si="1"/>
        <v>39000/60000</v>
      </c>
      <c r="AN21" s="51" t="str">
        <f t="shared" si="1"/>
        <v>48115,2/70000</v>
      </c>
      <c r="AO21" s="51" t="str">
        <f t="shared" si="1"/>
        <v>56000/84000</v>
      </c>
    </row>
    <row r="22" spans="1:41" x14ac:dyDescent="0.25">
      <c r="A22" s="2" t="s">
        <v>12</v>
      </c>
      <c r="B22" s="18" t="s">
        <v>13</v>
      </c>
      <c r="C22" s="6"/>
      <c r="D22" s="2"/>
      <c r="E22" s="19"/>
      <c r="F22" s="6"/>
      <c r="G22" s="2"/>
      <c r="H22" s="19"/>
      <c r="I22" s="6"/>
      <c r="J22" s="2"/>
      <c r="K22" s="19">
        <v>125000</v>
      </c>
      <c r="L22" s="6"/>
      <c r="M22" s="2"/>
      <c r="N22" s="18">
        <v>92000</v>
      </c>
      <c r="O22" s="6">
        <v>62000</v>
      </c>
      <c r="P22" s="2">
        <v>83000</v>
      </c>
      <c r="Q22" s="18">
        <v>107000</v>
      </c>
      <c r="R22" s="6"/>
      <c r="S22" s="2"/>
      <c r="T22" s="19"/>
      <c r="U22" s="6">
        <v>71000</v>
      </c>
      <c r="V22" s="2">
        <v>90000</v>
      </c>
      <c r="W22" s="18">
        <v>115000</v>
      </c>
      <c r="X22" s="6">
        <v>80000</v>
      </c>
      <c r="Y22" s="2">
        <v>90000</v>
      </c>
      <c r="Z22" s="18">
        <v>100000</v>
      </c>
      <c r="AA22" s="2">
        <v>64118.04</v>
      </c>
      <c r="AB22" s="21">
        <v>73277.759999999995</v>
      </c>
      <c r="AC22" s="21">
        <v>91597.2</v>
      </c>
      <c r="AD22" s="3">
        <f t="shared" si="0"/>
        <v>69279.510000000009</v>
      </c>
      <c r="AE22" s="2">
        <f t="shared" si="0"/>
        <v>84069.440000000002</v>
      </c>
      <c r="AF22" s="2">
        <f t="shared" si="0"/>
        <v>105099.53333333333</v>
      </c>
      <c r="AG22" s="2"/>
      <c r="AH22" s="2"/>
      <c r="AI22" s="2"/>
      <c r="AJ22" s="2"/>
      <c r="AK22" s="2"/>
      <c r="AL22" s="18"/>
      <c r="AM22" s="50" t="str">
        <f t="shared" ref="AM22:AO85" si="3">_xlfn.MINIFS($C22:$AC22,$C$3:$AC$3,AM$3)&amp;"/"&amp;_xlfn.MAXIFS($C22:$AC22,$C$3:$AC$3,AM$3)</f>
        <v>62000/80000</v>
      </c>
      <c r="AN22" s="51" t="str">
        <f t="shared" si="3"/>
        <v>73277,76/90000</v>
      </c>
      <c r="AO22" s="51" t="str">
        <f t="shared" si="3"/>
        <v>91597,2/125000</v>
      </c>
    </row>
    <row r="23" spans="1:41" x14ac:dyDescent="0.25">
      <c r="A23" s="2" t="s">
        <v>127</v>
      </c>
      <c r="B23" s="18" t="s">
        <v>128</v>
      </c>
      <c r="C23" s="6">
        <v>30500</v>
      </c>
      <c r="D23" s="3"/>
      <c r="E23" s="19"/>
      <c r="F23" s="6">
        <v>29000</v>
      </c>
      <c r="G23" s="2">
        <v>36000</v>
      </c>
      <c r="H23" s="19">
        <v>48000</v>
      </c>
      <c r="I23" s="6"/>
      <c r="J23" s="2"/>
      <c r="K23" s="19"/>
      <c r="L23" s="6"/>
      <c r="M23" s="2"/>
      <c r="N23" s="18"/>
      <c r="O23" s="6">
        <v>34000</v>
      </c>
      <c r="P23" s="2">
        <v>47000</v>
      </c>
      <c r="Q23" s="18">
        <v>52000</v>
      </c>
      <c r="R23" s="6"/>
      <c r="S23" s="2"/>
      <c r="T23" s="19"/>
      <c r="U23" s="6">
        <v>38000</v>
      </c>
      <c r="V23" s="2">
        <v>44000</v>
      </c>
      <c r="W23" s="18">
        <v>59000</v>
      </c>
      <c r="X23" s="6">
        <v>42000</v>
      </c>
      <c r="Y23" s="2">
        <v>48000</v>
      </c>
      <c r="Z23" s="18">
        <v>52000</v>
      </c>
      <c r="AA23" s="2">
        <v>35537.879999999997</v>
      </c>
      <c r="AB23" s="21">
        <v>40614.720000000001</v>
      </c>
      <c r="AC23" s="21">
        <v>50768.4</v>
      </c>
      <c r="AD23" s="3">
        <f t="shared" si="0"/>
        <v>34839.646666666667</v>
      </c>
      <c r="AE23" s="2">
        <f t="shared" si="0"/>
        <v>43122.944000000003</v>
      </c>
      <c r="AF23" s="2">
        <f t="shared" si="0"/>
        <v>52353.68</v>
      </c>
      <c r="AG23" s="2"/>
      <c r="AH23" s="2"/>
      <c r="AI23" s="2"/>
      <c r="AJ23" s="2"/>
      <c r="AK23" s="2"/>
      <c r="AL23" s="18"/>
      <c r="AM23" s="50" t="str">
        <f t="shared" si="3"/>
        <v>29000/42000</v>
      </c>
      <c r="AN23" s="51" t="str">
        <f t="shared" si="3"/>
        <v>36000/48000</v>
      </c>
      <c r="AO23" s="51" t="str">
        <f t="shared" si="3"/>
        <v>48000/59000</v>
      </c>
    </row>
    <row r="24" spans="1:41" x14ac:dyDescent="0.25">
      <c r="A24" s="2" t="s">
        <v>129</v>
      </c>
      <c r="B24" s="18" t="s">
        <v>130</v>
      </c>
      <c r="C24" s="6"/>
      <c r="D24" s="2"/>
      <c r="E24" s="19"/>
      <c r="F24" s="6">
        <v>67000</v>
      </c>
      <c r="G24" s="2">
        <v>84000</v>
      </c>
      <c r="H24" s="19">
        <v>112000</v>
      </c>
      <c r="I24" s="6"/>
      <c r="J24" s="2"/>
      <c r="K24" s="19">
        <v>125000</v>
      </c>
      <c r="L24" s="6"/>
      <c r="M24" s="2"/>
      <c r="N24" s="18">
        <v>93000</v>
      </c>
      <c r="O24" s="6">
        <v>53000</v>
      </c>
      <c r="P24" s="2">
        <v>92000</v>
      </c>
      <c r="Q24" s="18">
        <v>107000</v>
      </c>
      <c r="R24" s="6"/>
      <c r="S24" s="2"/>
      <c r="T24" s="19"/>
      <c r="U24" s="6">
        <v>71000</v>
      </c>
      <c r="V24" s="2">
        <v>90000</v>
      </c>
      <c r="W24" s="18">
        <v>115000</v>
      </c>
      <c r="X24" s="6">
        <v>80000</v>
      </c>
      <c r="Y24" s="2">
        <v>90000</v>
      </c>
      <c r="Z24" s="18">
        <v>100000</v>
      </c>
      <c r="AA24" s="2">
        <v>70452.479999999996</v>
      </c>
      <c r="AB24" s="21">
        <v>80517.119999999995</v>
      </c>
      <c r="AC24" s="21">
        <v>100646.39999999999</v>
      </c>
      <c r="AD24" s="3">
        <f t="shared" si="0"/>
        <v>68290.495999999999</v>
      </c>
      <c r="AE24" s="2">
        <f t="shared" si="0"/>
        <v>87303.423999999999</v>
      </c>
      <c r="AF24" s="2">
        <f t="shared" si="0"/>
        <v>107520.91428571429</v>
      </c>
      <c r="AG24" s="2"/>
      <c r="AH24" s="2"/>
      <c r="AI24" s="2"/>
      <c r="AJ24" s="2"/>
      <c r="AK24" s="2"/>
      <c r="AL24" s="18"/>
      <c r="AM24" s="50" t="str">
        <f t="shared" si="3"/>
        <v>53000/80000</v>
      </c>
      <c r="AN24" s="51" t="str">
        <f t="shared" si="3"/>
        <v>80517,12/92000</v>
      </c>
      <c r="AO24" s="51" t="str">
        <f t="shared" si="3"/>
        <v>93000/125000</v>
      </c>
    </row>
    <row r="25" spans="1:41" x14ac:dyDescent="0.25">
      <c r="A25" s="2" t="s">
        <v>14</v>
      </c>
      <c r="B25" s="18" t="s">
        <v>15</v>
      </c>
      <c r="C25" s="6"/>
      <c r="D25" s="2"/>
      <c r="E25" s="19"/>
      <c r="F25" s="6">
        <v>63000</v>
      </c>
      <c r="G25" s="2">
        <v>79000</v>
      </c>
      <c r="H25" s="19">
        <v>105000</v>
      </c>
      <c r="I25" s="6"/>
      <c r="J25" s="2"/>
      <c r="K25" s="19"/>
      <c r="L25" s="6"/>
      <c r="M25" s="2"/>
      <c r="N25" s="18">
        <v>75000</v>
      </c>
      <c r="O25" s="6">
        <v>52000</v>
      </c>
      <c r="P25" s="2">
        <v>76000</v>
      </c>
      <c r="Q25" s="18">
        <v>96000</v>
      </c>
      <c r="R25" s="6"/>
      <c r="S25" s="2"/>
      <c r="T25" s="19"/>
      <c r="U25" s="6">
        <v>57000</v>
      </c>
      <c r="V25" s="2">
        <v>69000</v>
      </c>
      <c r="W25" s="18">
        <v>83000</v>
      </c>
      <c r="X25" s="6">
        <v>80000</v>
      </c>
      <c r="Y25" s="2">
        <v>90000</v>
      </c>
      <c r="Z25" s="18">
        <v>100000</v>
      </c>
      <c r="AA25" s="2">
        <v>54592.44</v>
      </c>
      <c r="AB25" s="21">
        <v>62391.360000000001</v>
      </c>
      <c r="AC25" s="21">
        <v>77989.2</v>
      </c>
      <c r="AD25" s="3">
        <f t="shared" si="0"/>
        <v>61318.487999999998</v>
      </c>
      <c r="AE25" s="2">
        <f t="shared" si="0"/>
        <v>75278.271999999997</v>
      </c>
      <c r="AF25" s="2">
        <f t="shared" si="0"/>
        <v>89498.2</v>
      </c>
      <c r="AG25" s="2"/>
      <c r="AH25" s="2"/>
      <c r="AI25" s="2"/>
      <c r="AJ25" s="2"/>
      <c r="AK25" s="2"/>
      <c r="AL25" s="18"/>
      <c r="AM25" s="50" t="str">
        <f t="shared" si="3"/>
        <v>52000/80000</v>
      </c>
      <c r="AN25" s="51" t="str">
        <f t="shared" si="3"/>
        <v>62391,36/90000</v>
      </c>
      <c r="AO25" s="51" t="str">
        <f t="shared" si="3"/>
        <v>75000/105000</v>
      </c>
    </row>
    <row r="26" spans="1:41" x14ac:dyDescent="0.25">
      <c r="A26" s="2" t="s">
        <v>16</v>
      </c>
      <c r="B26" s="18" t="s">
        <v>17</v>
      </c>
      <c r="C26" s="6"/>
      <c r="D26" s="2"/>
      <c r="E26" s="19"/>
      <c r="F26" s="6">
        <v>71000</v>
      </c>
      <c r="G26" s="2">
        <v>88000</v>
      </c>
      <c r="H26" s="19">
        <v>117000</v>
      </c>
      <c r="I26" s="6"/>
      <c r="J26" s="2"/>
      <c r="K26" s="19"/>
      <c r="L26" s="6"/>
      <c r="M26" s="2"/>
      <c r="N26" s="18">
        <v>69000</v>
      </c>
      <c r="O26" s="6">
        <v>53000</v>
      </c>
      <c r="P26" s="2">
        <v>74000</v>
      </c>
      <c r="Q26" s="18">
        <v>96000</v>
      </c>
      <c r="R26" s="6"/>
      <c r="S26" s="2"/>
      <c r="T26" s="19"/>
      <c r="U26" s="6">
        <v>61000</v>
      </c>
      <c r="V26" s="2">
        <v>76000</v>
      </c>
      <c r="W26" s="18">
        <v>95000</v>
      </c>
      <c r="X26" s="6">
        <v>85000</v>
      </c>
      <c r="Y26" s="2">
        <v>95000</v>
      </c>
      <c r="Z26" s="18">
        <v>105000</v>
      </c>
      <c r="AA26" s="2">
        <v>52772.160000000003</v>
      </c>
      <c r="AB26" s="21">
        <v>60311.040000000001</v>
      </c>
      <c r="AC26" s="21">
        <v>75388.800000000003</v>
      </c>
      <c r="AD26" s="3">
        <f t="shared" si="0"/>
        <v>64554.432000000008</v>
      </c>
      <c r="AE26" s="2">
        <f t="shared" si="0"/>
        <v>78662.208000000013</v>
      </c>
      <c r="AF26" s="2">
        <f t="shared" si="0"/>
        <v>92898.133333333346</v>
      </c>
      <c r="AG26" s="2"/>
      <c r="AH26" s="2"/>
      <c r="AI26" s="2"/>
      <c r="AJ26" s="2"/>
      <c r="AK26" s="2"/>
      <c r="AL26" s="18"/>
      <c r="AM26" s="50" t="str">
        <f t="shared" si="3"/>
        <v>52772,16/85000</v>
      </c>
      <c r="AN26" s="51" t="str">
        <f t="shared" si="3"/>
        <v>60311,04/95000</v>
      </c>
      <c r="AO26" s="51" t="str">
        <f t="shared" si="3"/>
        <v>69000/117000</v>
      </c>
    </row>
    <row r="27" spans="1:41" x14ac:dyDescent="0.25">
      <c r="A27" s="2" t="s">
        <v>131</v>
      </c>
      <c r="B27" s="18" t="s">
        <v>132</v>
      </c>
      <c r="C27" s="6"/>
      <c r="D27" s="2"/>
      <c r="E27" s="19"/>
      <c r="F27" s="6">
        <v>35000</v>
      </c>
      <c r="G27" s="2">
        <v>43000</v>
      </c>
      <c r="H27" s="19">
        <v>52000</v>
      </c>
      <c r="I27" s="6"/>
      <c r="J27" s="2"/>
      <c r="K27" s="19"/>
      <c r="L27" s="6"/>
      <c r="M27" s="2"/>
      <c r="N27" s="18"/>
      <c r="O27" s="6">
        <v>42000</v>
      </c>
      <c r="P27" s="2">
        <v>52000</v>
      </c>
      <c r="Q27" s="18">
        <v>58000</v>
      </c>
      <c r="R27" s="6"/>
      <c r="S27" s="2"/>
      <c r="T27" s="19"/>
      <c r="U27" s="6">
        <v>40000</v>
      </c>
      <c r="V27" s="2">
        <v>46000</v>
      </c>
      <c r="W27" s="18">
        <v>57000</v>
      </c>
      <c r="X27" s="6">
        <v>35000</v>
      </c>
      <c r="Y27" s="2">
        <v>42000</v>
      </c>
      <c r="Z27" s="18">
        <v>48000</v>
      </c>
      <c r="AA27" s="2">
        <v>36859.199999999997</v>
      </c>
      <c r="AB27" s="21">
        <v>42124.800000000003</v>
      </c>
      <c r="AC27" s="21">
        <v>52656</v>
      </c>
      <c r="AD27" s="3">
        <f t="shared" si="0"/>
        <v>37771.840000000004</v>
      </c>
      <c r="AE27" s="2">
        <f t="shared" si="0"/>
        <v>45024.959999999999</v>
      </c>
      <c r="AF27" s="2">
        <f t="shared" si="0"/>
        <v>53531.199999999997</v>
      </c>
      <c r="AG27" s="2"/>
      <c r="AH27" s="2"/>
      <c r="AI27" s="2"/>
      <c r="AJ27" s="2"/>
      <c r="AK27" s="2"/>
      <c r="AL27" s="18"/>
      <c r="AM27" s="50" t="str">
        <f t="shared" si="3"/>
        <v>35000/42000</v>
      </c>
      <c r="AN27" s="51" t="str">
        <f t="shared" si="3"/>
        <v>42000/52000</v>
      </c>
      <c r="AO27" s="51" t="str">
        <f t="shared" si="3"/>
        <v>48000/58000</v>
      </c>
    </row>
    <row r="28" spans="1:41" x14ac:dyDescent="0.25">
      <c r="A28" s="2" t="s">
        <v>133</v>
      </c>
      <c r="B28" s="18" t="s">
        <v>134</v>
      </c>
      <c r="C28" s="6"/>
      <c r="D28" s="2"/>
      <c r="E28" s="19"/>
      <c r="F28" s="6">
        <v>85000</v>
      </c>
      <c r="G28" s="2">
        <v>105000</v>
      </c>
      <c r="H28" s="19">
        <v>140000</v>
      </c>
      <c r="I28" s="6"/>
      <c r="J28" s="2"/>
      <c r="K28" s="19"/>
      <c r="L28" s="6"/>
      <c r="M28" s="2"/>
      <c r="N28" s="18">
        <v>125000</v>
      </c>
      <c r="O28" s="6">
        <v>75000</v>
      </c>
      <c r="P28" s="2">
        <v>107000</v>
      </c>
      <c r="Q28" s="18">
        <v>145000</v>
      </c>
      <c r="R28" s="6"/>
      <c r="S28" s="2"/>
      <c r="T28" s="19">
        <v>140000</v>
      </c>
      <c r="U28" s="6">
        <v>116000</v>
      </c>
      <c r="V28" s="2">
        <v>144000</v>
      </c>
      <c r="W28" s="18">
        <v>180000</v>
      </c>
      <c r="X28" s="6">
        <v>100000</v>
      </c>
      <c r="Y28" s="2">
        <v>120000</v>
      </c>
      <c r="Z28" s="18">
        <v>130000</v>
      </c>
      <c r="AA28" s="2">
        <v>80739.12</v>
      </c>
      <c r="AB28" s="21">
        <v>92273.279999999999</v>
      </c>
      <c r="AC28" s="21">
        <v>115341.6</v>
      </c>
      <c r="AD28" s="3">
        <f t="shared" si="0"/>
        <v>91347.823999999993</v>
      </c>
      <c r="AE28" s="2">
        <f t="shared" si="0"/>
        <v>113654.656</v>
      </c>
      <c r="AF28" s="2">
        <f t="shared" si="0"/>
        <v>139334.51428571428</v>
      </c>
      <c r="AG28" s="2"/>
      <c r="AH28" s="2"/>
      <c r="AI28" s="2"/>
      <c r="AJ28" s="2"/>
      <c r="AK28" s="2"/>
      <c r="AL28" s="18"/>
      <c r="AM28" s="50" t="str">
        <f t="shared" si="3"/>
        <v>75000/116000</v>
      </c>
      <c r="AN28" s="51" t="str">
        <f t="shared" si="3"/>
        <v>92273,28/144000</v>
      </c>
      <c r="AO28" s="51" t="str">
        <f t="shared" si="3"/>
        <v>115341,6/180000</v>
      </c>
    </row>
    <row r="29" spans="1:41" x14ac:dyDescent="0.25">
      <c r="A29" s="2" t="s">
        <v>18</v>
      </c>
      <c r="B29" s="18" t="s">
        <v>18</v>
      </c>
      <c r="C29" s="6">
        <v>79300</v>
      </c>
      <c r="D29" s="2"/>
      <c r="E29" s="19">
        <v>152500</v>
      </c>
      <c r="F29" s="6">
        <v>80000</v>
      </c>
      <c r="G29" s="2">
        <v>100000</v>
      </c>
      <c r="H29" s="19">
        <v>132000</v>
      </c>
      <c r="I29" s="6"/>
      <c r="J29" s="2"/>
      <c r="K29" s="19">
        <v>110000</v>
      </c>
      <c r="L29" s="6"/>
      <c r="M29" s="2"/>
      <c r="N29" s="18">
        <v>115000</v>
      </c>
      <c r="O29" s="6">
        <v>83000</v>
      </c>
      <c r="P29" s="2">
        <v>103000</v>
      </c>
      <c r="Q29" s="18">
        <v>130000</v>
      </c>
      <c r="R29" s="6"/>
      <c r="S29" s="2"/>
      <c r="T29" s="19">
        <v>120000</v>
      </c>
      <c r="U29" s="6">
        <v>110000</v>
      </c>
      <c r="V29" s="2">
        <v>140000</v>
      </c>
      <c r="W29" s="18">
        <v>175000</v>
      </c>
      <c r="X29" s="6">
        <v>100000</v>
      </c>
      <c r="Y29" s="2">
        <v>120000</v>
      </c>
      <c r="Z29" s="18">
        <v>130000</v>
      </c>
      <c r="AA29" s="2">
        <v>68670.335999999996</v>
      </c>
      <c r="AB29" s="21">
        <v>78480.384000000005</v>
      </c>
      <c r="AC29" s="21">
        <v>98100.479999999996</v>
      </c>
      <c r="AD29" s="3">
        <f t="shared" si="0"/>
        <v>86828.38933333334</v>
      </c>
      <c r="AE29" s="2">
        <f t="shared" si="0"/>
        <v>108296.07680000001</v>
      </c>
      <c r="AF29" s="2">
        <f t="shared" si="0"/>
        <v>129177.83111111111</v>
      </c>
      <c r="AG29" s="2"/>
      <c r="AH29" s="2"/>
      <c r="AI29" s="2"/>
      <c r="AJ29" s="2"/>
      <c r="AK29" s="2"/>
      <c r="AL29" s="18"/>
      <c r="AM29" s="50" t="str">
        <f t="shared" si="3"/>
        <v>68670,336/110000</v>
      </c>
      <c r="AN29" s="51" t="str">
        <f t="shared" si="3"/>
        <v>78480,384/140000</v>
      </c>
      <c r="AO29" s="51" t="str">
        <f t="shared" si="3"/>
        <v>98100,48/175000</v>
      </c>
    </row>
    <row r="30" spans="1:41" x14ac:dyDescent="0.25">
      <c r="A30" s="2" t="s">
        <v>133</v>
      </c>
      <c r="B30" s="18" t="s">
        <v>135</v>
      </c>
      <c r="C30" s="6">
        <v>79300</v>
      </c>
      <c r="D30" s="2"/>
      <c r="E30" s="19"/>
      <c r="F30" s="6">
        <v>80000</v>
      </c>
      <c r="G30" s="2">
        <v>100000</v>
      </c>
      <c r="H30" s="19">
        <v>132000</v>
      </c>
      <c r="I30" s="6"/>
      <c r="J30" s="2"/>
      <c r="K30" s="19"/>
      <c r="L30" s="6"/>
      <c r="M30" s="2"/>
      <c r="N30" s="18">
        <v>120000</v>
      </c>
      <c r="O30" s="6">
        <v>72000</v>
      </c>
      <c r="P30" s="2">
        <v>105000</v>
      </c>
      <c r="Q30" s="18">
        <v>140000</v>
      </c>
      <c r="R30" s="6"/>
      <c r="S30" s="2"/>
      <c r="T30" s="19">
        <v>120000</v>
      </c>
      <c r="U30" s="6">
        <v>105000</v>
      </c>
      <c r="V30" s="2">
        <v>135000</v>
      </c>
      <c r="W30" s="18">
        <v>170000</v>
      </c>
      <c r="X30" s="6">
        <v>100000</v>
      </c>
      <c r="Y30" s="2">
        <v>120000</v>
      </c>
      <c r="Z30" s="18">
        <v>130000</v>
      </c>
      <c r="AA30" s="2">
        <v>63735.839999999997</v>
      </c>
      <c r="AB30" s="21">
        <v>72840.960000000006</v>
      </c>
      <c r="AC30" s="21">
        <v>91051.199999999997</v>
      </c>
      <c r="AD30" s="3">
        <f t="shared" si="0"/>
        <v>83339.306666666656</v>
      </c>
      <c r="AE30" s="2">
        <f t="shared" si="0"/>
        <v>106568.192</v>
      </c>
      <c r="AF30" s="2">
        <f t="shared" si="0"/>
        <v>129007.31428571428</v>
      </c>
      <c r="AG30" s="2"/>
      <c r="AH30" s="2"/>
      <c r="AI30" s="2"/>
      <c r="AJ30" s="2"/>
      <c r="AK30" s="2"/>
      <c r="AL30" s="18"/>
      <c r="AM30" s="50" t="str">
        <f t="shared" si="3"/>
        <v>63735,84/105000</v>
      </c>
      <c r="AN30" s="51" t="str">
        <f t="shared" si="3"/>
        <v>72840,96/135000</v>
      </c>
      <c r="AO30" s="51" t="str">
        <f t="shared" si="3"/>
        <v>91051,2/170000</v>
      </c>
    </row>
    <row r="31" spans="1:41" x14ac:dyDescent="0.25">
      <c r="A31" s="2" t="s">
        <v>136</v>
      </c>
      <c r="B31" s="18" t="s">
        <v>137</v>
      </c>
      <c r="C31" s="6"/>
      <c r="D31" s="2"/>
      <c r="E31" s="19"/>
      <c r="F31" s="6">
        <v>132000</v>
      </c>
      <c r="G31" s="2">
        <v>165000</v>
      </c>
      <c r="H31" s="19">
        <v>220000</v>
      </c>
      <c r="I31" s="6"/>
      <c r="J31" s="2"/>
      <c r="K31" s="19"/>
      <c r="L31" s="6"/>
      <c r="M31" s="2"/>
      <c r="N31" s="18"/>
      <c r="O31" s="6">
        <v>107000</v>
      </c>
      <c r="P31" s="2">
        <v>145000</v>
      </c>
      <c r="Q31" s="18">
        <v>168000</v>
      </c>
      <c r="R31" s="6"/>
      <c r="S31" s="2"/>
      <c r="T31" s="19"/>
      <c r="U31" s="6">
        <v>120000</v>
      </c>
      <c r="V31" s="2">
        <v>150000</v>
      </c>
      <c r="W31" s="18">
        <v>195000</v>
      </c>
      <c r="X31" s="6">
        <v>150000</v>
      </c>
      <c r="Y31" s="2">
        <v>170000</v>
      </c>
      <c r="Z31" s="18">
        <v>180000</v>
      </c>
      <c r="AA31" s="2">
        <v>101085.6</v>
      </c>
      <c r="AB31" s="21">
        <v>115526.39999999999</v>
      </c>
      <c r="AC31" s="21">
        <v>144408</v>
      </c>
      <c r="AD31" s="3">
        <f t="shared" si="0"/>
        <v>122017.12</v>
      </c>
      <c r="AE31" s="2">
        <f t="shared" si="0"/>
        <v>149105.28</v>
      </c>
      <c r="AF31" s="2">
        <f t="shared" si="0"/>
        <v>181481.60000000001</v>
      </c>
      <c r="AG31" s="2"/>
      <c r="AH31" s="2"/>
      <c r="AI31" s="2"/>
      <c r="AJ31" s="2"/>
      <c r="AK31" s="2"/>
      <c r="AL31" s="18"/>
      <c r="AM31" s="50" t="str">
        <f t="shared" si="3"/>
        <v>101085,6/150000</v>
      </c>
      <c r="AN31" s="51" t="str">
        <f t="shared" si="3"/>
        <v>115526,4/170000</v>
      </c>
      <c r="AO31" s="51" t="str">
        <f t="shared" si="3"/>
        <v>144408/220000</v>
      </c>
    </row>
    <row r="32" spans="1:41" x14ac:dyDescent="0.25">
      <c r="A32" s="2" t="s">
        <v>114</v>
      </c>
      <c r="B32" s="18" t="s">
        <v>138</v>
      </c>
      <c r="C32" s="6"/>
      <c r="D32" s="2"/>
      <c r="E32" s="19"/>
      <c r="F32" s="6">
        <v>101000</v>
      </c>
      <c r="G32" s="2">
        <v>126000</v>
      </c>
      <c r="H32" s="19">
        <v>168000</v>
      </c>
      <c r="I32" s="6"/>
      <c r="J32" s="2"/>
      <c r="K32" s="19"/>
      <c r="L32" s="6"/>
      <c r="M32" s="2"/>
      <c r="N32" s="18">
        <v>87000</v>
      </c>
      <c r="O32" s="6">
        <v>55000</v>
      </c>
      <c r="P32" s="2">
        <v>79000</v>
      </c>
      <c r="Q32" s="18">
        <v>105000</v>
      </c>
      <c r="R32" s="6"/>
      <c r="S32" s="2"/>
      <c r="T32" s="19"/>
      <c r="U32" s="6">
        <v>53000</v>
      </c>
      <c r="V32" s="2">
        <v>68000</v>
      </c>
      <c r="W32" s="18">
        <v>85000</v>
      </c>
      <c r="X32" s="6">
        <v>48000</v>
      </c>
      <c r="Y32" s="2">
        <v>54000</v>
      </c>
      <c r="Z32" s="18">
        <v>58000</v>
      </c>
      <c r="AA32" s="2">
        <v>59430.84</v>
      </c>
      <c r="AB32" s="21">
        <v>67920.960000000006</v>
      </c>
      <c r="AC32" s="21">
        <v>84901.2</v>
      </c>
      <c r="AD32" s="3">
        <f t="shared" si="0"/>
        <v>63286.167999999991</v>
      </c>
      <c r="AE32" s="2">
        <f t="shared" si="0"/>
        <v>78984.19200000001</v>
      </c>
      <c r="AF32" s="2">
        <f t="shared" si="0"/>
        <v>97983.533333333326</v>
      </c>
      <c r="AG32" s="2"/>
      <c r="AH32" s="2"/>
      <c r="AI32" s="2"/>
      <c r="AJ32" s="2"/>
      <c r="AK32" s="2"/>
      <c r="AL32" s="18"/>
      <c r="AM32" s="50" t="str">
        <f t="shared" si="3"/>
        <v>48000/101000</v>
      </c>
      <c r="AN32" s="51" t="str">
        <f t="shared" si="3"/>
        <v>54000/126000</v>
      </c>
      <c r="AO32" s="51" t="str">
        <f t="shared" si="3"/>
        <v>58000/168000</v>
      </c>
    </row>
    <row r="33" spans="1:41" x14ac:dyDescent="0.25">
      <c r="A33" s="2" t="s">
        <v>104</v>
      </c>
      <c r="B33" s="18" t="s">
        <v>139</v>
      </c>
      <c r="C33" s="6">
        <v>54900</v>
      </c>
      <c r="D33" s="2"/>
      <c r="E33" s="19"/>
      <c r="F33" s="6">
        <v>36000</v>
      </c>
      <c r="G33" s="2">
        <v>45000</v>
      </c>
      <c r="H33" s="19">
        <v>60000</v>
      </c>
      <c r="I33" s="6"/>
      <c r="J33" s="2"/>
      <c r="K33" s="19">
        <v>66000</v>
      </c>
      <c r="L33" s="6"/>
      <c r="M33" s="2"/>
      <c r="N33" s="18">
        <v>55000</v>
      </c>
      <c r="O33" s="6">
        <v>47000</v>
      </c>
      <c r="P33" s="2">
        <v>53000</v>
      </c>
      <c r="Q33" s="18">
        <v>62000</v>
      </c>
      <c r="R33" s="6"/>
      <c r="S33" s="2"/>
      <c r="T33" s="19"/>
      <c r="U33" s="6">
        <v>54000</v>
      </c>
      <c r="V33" s="2">
        <v>64000</v>
      </c>
      <c r="W33" s="18">
        <v>80000</v>
      </c>
      <c r="X33" s="6">
        <v>50000</v>
      </c>
      <c r="Y33" s="2">
        <v>54000</v>
      </c>
      <c r="Z33" s="18">
        <v>58000</v>
      </c>
      <c r="AA33" s="2">
        <v>36274.559999999998</v>
      </c>
      <c r="AB33" s="21">
        <v>41456.639999999999</v>
      </c>
      <c r="AC33" s="21">
        <v>51820.800000000003</v>
      </c>
      <c r="AD33" s="3">
        <f t="shared" si="0"/>
        <v>46362.426666666666</v>
      </c>
      <c r="AE33" s="2">
        <f t="shared" si="0"/>
        <v>51491.328000000001</v>
      </c>
      <c r="AF33" s="2">
        <f t="shared" si="0"/>
        <v>61831.542857142857</v>
      </c>
      <c r="AG33" s="2"/>
      <c r="AH33" s="2"/>
      <c r="AI33" s="2"/>
      <c r="AJ33" s="2"/>
      <c r="AK33" s="2"/>
      <c r="AL33" s="18"/>
      <c r="AM33" s="50" t="str">
        <f t="shared" si="3"/>
        <v>36000/54900</v>
      </c>
      <c r="AN33" s="51" t="str">
        <f t="shared" si="3"/>
        <v>41456,64/64000</v>
      </c>
      <c r="AO33" s="51" t="str">
        <f t="shared" si="3"/>
        <v>51820,8/80000</v>
      </c>
    </row>
    <row r="34" spans="1:41" x14ac:dyDescent="0.25">
      <c r="A34" s="2" t="s">
        <v>81</v>
      </c>
      <c r="B34" s="18" t="s">
        <v>140</v>
      </c>
      <c r="C34" s="6"/>
      <c r="D34" s="2"/>
      <c r="E34" s="19"/>
      <c r="F34" s="6">
        <v>29000</v>
      </c>
      <c r="G34" s="2">
        <v>36000</v>
      </c>
      <c r="H34" s="19">
        <v>48000</v>
      </c>
      <c r="I34" s="6"/>
      <c r="J34" s="2"/>
      <c r="K34" s="19"/>
      <c r="L34" s="6"/>
      <c r="M34" s="2"/>
      <c r="N34" s="18"/>
      <c r="O34" s="6">
        <v>33000</v>
      </c>
      <c r="P34" s="2">
        <v>38000</v>
      </c>
      <c r="Q34" s="18">
        <v>47000</v>
      </c>
      <c r="R34" s="6"/>
      <c r="S34" s="2"/>
      <c r="T34" s="19"/>
      <c r="U34" s="6">
        <v>33000</v>
      </c>
      <c r="V34" s="2">
        <v>40000</v>
      </c>
      <c r="W34" s="18">
        <v>50000</v>
      </c>
      <c r="X34" s="6">
        <v>40000</v>
      </c>
      <c r="Y34" s="2">
        <v>45000</v>
      </c>
      <c r="Z34" s="18">
        <v>50000</v>
      </c>
      <c r="AA34" s="2">
        <v>28961.772000000001</v>
      </c>
      <c r="AB34" s="21">
        <v>33099.167999999998</v>
      </c>
      <c r="AC34" s="21">
        <v>41373.96</v>
      </c>
      <c r="AD34" s="3">
        <f t="shared" si="0"/>
        <v>32792.354399999997</v>
      </c>
      <c r="AE34" s="2">
        <f t="shared" si="0"/>
        <v>38419.833599999998</v>
      </c>
      <c r="AF34" s="2">
        <f t="shared" si="0"/>
        <v>47274.792000000001</v>
      </c>
      <c r="AG34" s="2"/>
      <c r="AH34" s="2"/>
      <c r="AI34" s="2"/>
      <c r="AJ34" s="2"/>
      <c r="AK34" s="2"/>
      <c r="AL34" s="18"/>
      <c r="AM34" s="50" t="str">
        <f t="shared" si="3"/>
        <v>28961,772/40000</v>
      </c>
      <c r="AN34" s="51" t="str">
        <f t="shared" si="3"/>
        <v>33099,168/45000</v>
      </c>
      <c r="AO34" s="51" t="str">
        <f t="shared" si="3"/>
        <v>41373,96/50000</v>
      </c>
    </row>
    <row r="35" spans="1:41" x14ac:dyDescent="0.25">
      <c r="A35" s="2" t="s">
        <v>43</v>
      </c>
      <c r="B35" s="18" t="s">
        <v>141</v>
      </c>
      <c r="C35" s="6">
        <v>64660</v>
      </c>
      <c r="D35" s="2"/>
      <c r="E35" s="19"/>
      <c r="F35" s="6">
        <v>50000</v>
      </c>
      <c r="G35" s="2">
        <v>61000</v>
      </c>
      <c r="H35" s="19">
        <v>81000</v>
      </c>
      <c r="I35" s="6"/>
      <c r="J35" s="2"/>
      <c r="K35" s="19"/>
      <c r="L35" s="6"/>
      <c r="M35" s="2"/>
      <c r="N35" s="18">
        <v>67000</v>
      </c>
      <c r="O35" s="6">
        <v>53000</v>
      </c>
      <c r="P35" s="2">
        <v>70000</v>
      </c>
      <c r="Q35" s="18">
        <v>74000</v>
      </c>
      <c r="R35" s="6"/>
      <c r="S35" s="2"/>
      <c r="T35" s="19">
        <v>85000</v>
      </c>
      <c r="U35" s="6">
        <v>65000</v>
      </c>
      <c r="V35" s="2">
        <v>80000</v>
      </c>
      <c r="W35" s="18">
        <v>100000</v>
      </c>
      <c r="X35" s="6">
        <v>75000</v>
      </c>
      <c r="Y35" s="2">
        <v>85000</v>
      </c>
      <c r="Z35" s="18">
        <v>96000</v>
      </c>
      <c r="AA35" s="2">
        <v>47310.48</v>
      </c>
      <c r="AB35" s="21">
        <v>54069.120000000003</v>
      </c>
      <c r="AC35" s="21">
        <v>67586.399999999994</v>
      </c>
      <c r="AD35" s="3">
        <f t="shared" si="0"/>
        <v>59161.746666666666</v>
      </c>
      <c r="AE35" s="2">
        <f t="shared" si="0"/>
        <v>70013.823999999993</v>
      </c>
      <c r="AF35" s="2">
        <f t="shared" si="0"/>
        <v>81512.342857142867</v>
      </c>
      <c r="AG35" s="2"/>
      <c r="AH35" s="2"/>
      <c r="AI35" s="2"/>
      <c r="AJ35" s="2"/>
      <c r="AK35" s="2"/>
      <c r="AL35" s="18"/>
      <c r="AM35" s="50" t="str">
        <f t="shared" si="3"/>
        <v>47310,48/75000</v>
      </c>
      <c r="AN35" s="51" t="str">
        <f t="shared" si="3"/>
        <v>54069,12/85000</v>
      </c>
      <c r="AO35" s="51" t="str">
        <f t="shared" si="3"/>
        <v>67000/100000</v>
      </c>
    </row>
    <row r="36" spans="1:41" x14ac:dyDescent="0.25">
      <c r="A36" s="2" t="s">
        <v>136</v>
      </c>
      <c r="B36" s="18" t="s">
        <v>142</v>
      </c>
      <c r="C36" s="6"/>
      <c r="D36" s="2"/>
      <c r="E36" s="19"/>
      <c r="F36" s="6">
        <v>100000</v>
      </c>
      <c r="G36" s="2">
        <v>120000</v>
      </c>
      <c r="H36" s="19">
        <v>160000</v>
      </c>
      <c r="I36" s="6"/>
      <c r="J36" s="2"/>
      <c r="K36" s="19"/>
      <c r="L36" s="6"/>
      <c r="M36" s="2"/>
      <c r="N36" s="18"/>
      <c r="O36" s="6">
        <v>107000</v>
      </c>
      <c r="P36" s="2">
        <v>130000</v>
      </c>
      <c r="Q36" s="18">
        <v>155000</v>
      </c>
      <c r="R36" s="6"/>
      <c r="S36" s="2"/>
      <c r="T36" s="19"/>
      <c r="U36" s="6">
        <v>105000</v>
      </c>
      <c r="V36" s="2">
        <v>130000</v>
      </c>
      <c r="W36" s="18">
        <v>162000</v>
      </c>
      <c r="X36" s="6">
        <v>150000</v>
      </c>
      <c r="Y36" s="2">
        <v>170000</v>
      </c>
      <c r="Z36" s="18">
        <v>180000</v>
      </c>
      <c r="AA36" s="2">
        <v>85862.28</v>
      </c>
      <c r="AB36" s="21">
        <v>98128.320000000007</v>
      </c>
      <c r="AC36" s="21">
        <v>122660.4</v>
      </c>
      <c r="AD36" s="3">
        <f t="shared" si="0"/>
        <v>109572.45600000001</v>
      </c>
      <c r="AE36" s="2">
        <f t="shared" si="0"/>
        <v>129625.66400000002</v>
      </c>
      <c r="AF36" s="2">
        <f t="shared" si="0"/>
        <v>155932.08000000002</v>
      </c>
      <c r="AG36" s="2"/>
      <c r="AH36" s="2"/>
      <c r="AI36" s="2"/>
      <c r="AJ36" s="2"/>
      <c r="AK36" s="2"/>
      <c r="AL36" s="18"/>
      <c r="AM36" s="50" t="str">
        <f t="shared" si="3"/>
        <v>85862,28/150000</v>
      </c>
      <c r="AN36" s="51" t="str">
        <f t="shared" si="3"/>
        <v>98128,32/170000</v>
      </c>
      <c r="AO36" s="51" t="str">
        <f t="shared" si="3"/>
        <v>122660,4/180000</v>
      </c>
    </row>
    <row r="37" spans="1:41" x14ac:dyDescent="0.25">
      <c r="A37" s="2" t="s">
        <v>19</v>
      </c>
      <c r="B37" s="18" t="s">
        <v>20</v>
      </c>
      <c r="C37" s="6"/>
      <c r="D37" s="2"/>
      <c r="E37" s="19">
        <v>103700</v>
      </c>
      <c r="F37" s="6">
        <v>65000</v>
      </c>
      <c r="G37" s="2">
        <v>80000</v>
      </c>
      <c r="H37" s="19">
        <v>105000</v>
      </c>
      <c r="I37" s="6"/>
      <c r="J37" s="2"/>
      <c r="K37" s="19">
        <v>88000</v>
      </c>
      <c r="L37" s="6"/>
      <c r="M37" s="2"/>
      <c r="N37" s="18">
        <v>75000</v>
      </c>
      <c r="O37" s="6">
        <v>52000</v>
      </c>
      <c r="P37" s="2">
        <v>72000</v>
      </c>
      <c r="Q37" s="18">
        <v>96000</v>
      </c>
      <c r="R37" s="6"/>
      <c r="S37" s="2"/>
      <c r="T37" s="19">
        <v>100000</v>
      </c>
      <c r="U37" s="6">
        <v>60000</v>
      </c>
      <c r="V37" s="2">
        <v>76000</v>
      </c>
      <c r="W37" s="18">
        <v>95000</v>
      </c>
      <c r="X37" s="6">
        <v>85000</v>
      </c>
      <c r="Y37" s="2">
        <v>95000</v>
      </c>
      <c r="Z37" s="18">
        <v>105000</v>
      </c>
      <c r="AA37" s="2">
        <v>53238.36</v>
      </c>
      <c r="AB37" s="21">
        <v>60843.839999999997</v>
      </c>
      <c r="AC37" s="21">
        <v>76054.8</v>
      </c>
      <c r="AD37" s="3">
        <f t="shared" si="0"/>
        <v>63047.671999999999</v>
      </c>
      <c r="AE37" s="2">
        <f t="shared" si="0"/>
        <v>76768.767999999996</v>
      </c>
      <c r="AF37" s="2">
        <f t="shared" si="0"/>
        <v>93750.53333333334</v>
      </c>
      <c r="AG37" s="2"/>
      <c r="AH37" s="2"/>
      <c r="AI37" s="2"/>
      <c r="AJ37" s="2"/>
      <c r="AK37" s="2"/>
      <c r="AL37" s="18"/>
      <c r="AM37" s="50" t="str">
        <f t="shared" si="3"/>
        <v>52000/85000</v>
      </c>
      <c r="AN37" s="51" t="str">
        <f t="shared" si="3"/>
        <v>60843,84/95000</v>
      </c>
      <c r="AO37" s="51" t="str">
        <f t="shared" si="3"/>
        <v>75000/105000</v>
      </c>
    </row>
    <row r="38" spans="1:41" x14ac:dyDescent="0.25">
      <c r="A38" s="2" t="s">
        <v>143</v>
      </c>
      <c r="B38" s="18" t="s">
        <v>144</v>
      </c>
      <c r="C38" s="6"/>
      <c r="D38" s="2"/>
      <c r="E38" s="19"/>
      <c r="F38" s="6">
        <v>60000</v>
      </c>
      <c r="G38" s="2">
        <v>75000</v>
      </c>
      <c r="H38" s="19">
        <v>110000</v>
      </c>
      <c r="I38" s="6"/>
      <c r="J38" s="2"/>
      <c r="K38" s="19"/>
      <c r="L38" s="6"/>
      <c r="M38" s="2"/>
      <c r="N38" s="18">
        <v>69000</v>
      </c>
      <c r="O38" s="6">
        <v>63000</v>
      </c>
      <c r="P38" s="2">
        <v>91000</v>
      </c>
      <c r="Q38" s="18">
        <v>102000</v>
      </c>
      <c r="R38" s="6"/>
      <c r="S38" s="2"/>
      <c r="T38" s="19"/>
      <c r="U38" s="6">
        <v>62000</v>
      </c>
      <c r="V38" s="2">
        <v>74000</v>
      </c>
      <c r="W38" s="18">
        <v>90000</v>
      </c>
      <c r="X38" s="6">
        <v>70000</v>
      </c>
      <c r="Y38" s="2">
        <v>85000</v>
      </c>
      <c r="Z38" s="18">
        <v>95000</v>
      </c>
      <c r="AA38" s="2">
        <v>52414.32</v>
      </c>
      <c r="AB38" s="21">
        <v>59902.080000000002</v>
      </c>
      <c r="AC38" s="21">
        <v>74877.600000000006</v>
      </c>
      <c r="AD38" s="3">
        <f t="shared" si="0"/>
        <v>61482.864000000001</v>
      </c>
      <c r="AE38" s="2">
        <f t="shared" si="0"/>
        <v>76980.415999999997</v>
      </c>
      <c r="AF38" s="2">
        <f t="shared" si="0"/>
        <v>90146.266666666663</v>
      </c>
      <c r="AG38" s="2"/>
      <c r="AH38" s="2"/>
      <c r="AI38" s="2"/>
      <c r="AJ38" s="2"/>
      <c r="AK38" s="2"/>
      <c r="AL38" s="18"/>
      <c r="AM38" s="50" t="str">
        <f t="shared" si="3"/>
        <v>52414,32/70000</v>
      </c>
      <c r="AN38" s="51" t="str">
        <f t="shared" si="3"/>
        <v>59902,08/91000</v>
      </c>
      <c r="AO38" s="51" t="str">
        <f t="shared" si="3"/>
        <v>69000/110000</v>
      </c>
    </row>
    <row r="39" spans="1:41" x14ac:dyDescent="0.25">
      <c r="A39" s="2" t="s">
        <v>145</v>
      </c>
      <c r="B39" s="18" t="s">
        <v>146</v>
      </c>
      <c r="C39" s="6"/>
      <c r="D39" s="2"/>
      <c r="E39" s="19"/>
      <c r="F39" s="6"/>
      <c r="G39" s="2"/>
      <c r="H39" s="19"/>
      <c r="I39" s="6"/>
      <c r="J39" s="2"/>
      <c r="K39" s="19"/>
      <c r="L39" s="6"/>
      <c r="M39" s="2"/>
      <c r="N39" s="18">
        <v>135000</v>
      </c>
      <c r="O39" s="6">
        <v>92000</v>
      </c>
      <c r="P39" s="2">
        <v>130000</v>
      </c>
      <c r="Q39" s="18">
        <v>166000</v>
      </c>
      <c r="R39" s="6"/>
      <c r="S39" s="2"/>
      <c r="T39" s="19"/>
      <c r="U39" s="6">
        <v>107000</v>
      </c>
      <c r="V39" s="2">
        <v>135000</v>
      </c>
      <c r="W39" s="18">
        <v>160000</v>
      </c>
      <c r="X39" s="6">
        <v>120000</v>
      </c>
      <c r="Y39" s="2">
        <v>148000</v>
      </c>
      <c r="Z39" s="18">
        <v>160000</v>
      </c>
      <c r="AA39" s="2">
        <v>82513.2</v>
      </c>
      <c r="AB39" s="21">
        <v>94300.800000000003</v>
      </c>
      <c r="AC39" s="21">
        <v>117876</v>
      </c>
      <c r="AD39" s="3">
        <f t="shared" si="0"/>
        <v>100378.3</v>
      </c>
      <c r="AE39" s="2">
        <f t="shared" si="0"/>
        <v>126825.2</v>
      </c>
      <c r="AF39" s="2">
        <f t="shared" si="0"/>
        <v>147775.20000000001</v>
      </c>
      <c r="AG39" s="2"/>
      <c r="AH39" s="2"/>
      <c r="AI39" s="2"/>
      <c r="AJ39" s="2"/>
      <c r="AK39" s="2"/>
      <c r="AL39" s="18"/>
      <c r="AM39" s="50" t="str">
        <f t="shared" si="3"/>
        <v>82513,2/120000</v>
      </c>
      <c r="AN39" s="51" t="str">
        <f t="shared" si="3"/>
        <v>94300,8/148000</v>
      </c>
      <c r="AO39" s="51" t="str">
        <f t="shared" si="3"/>
        <v>117876/166000</v>
      </c>
    </row>
    <row r="40" spans="1:41" x14ac:dyDescent="0.25">
      <c r="A40" s="2" t="s">
        <v>145</v>
      </c>
      <c r="B40" s="18" t="s">
        <v>148</v>
      </c>
      <c r="C40" s="6"/>
      <c r="D40" s="2"/>
      <c r="E40" s="19"/>
      <c r="F40" s="6">
        <v>100000</v>
      </c>
      <c r="G40" s="2">
        <v>120000</v>
      </c>
      <c r="H40" s="19">
        <v>160000</v>
      </c>
      <c r="I40" s="6"/>
      <c r="J40" s="2"/>
      <c r="K40" s="19"/>
      <c r="L40" s="6"/>
      <c r="M40" s="2"/>
      <c r="N40" s="18">
        <v>133000</v>
      </c>
      <c r="O40" s="6">
        <v>95000</v>
      </c>
      <c r="P40" s="2">
        <v>140000</v>
      </c>
      <c r="Q40" s="18">
        <v>168000</v>
      </c>
      <c r="R40" s="6"/>
      <c r="S40" s="2"/>
      <c r="T40" s="19"/>
      <c r="U40" s="6">
        <v>102000</v>
      </c>
      <c r="V40" s="2">
        <v>130000</v>
      </c>
      <c r="W40" s="18">
        <v>155000</v>
      </c>
      <c r="X40" s="6">
        <v>120000</v>
      </c>
      <c r="Y40" s="2">
        <v>148000</v>
      </c>
      <c r="Z40" s="18">
        <v>160000</v>
      </c>
      <c r="AA40" s="2">
        <v>81656.399999999994</v>
      </c>
      <c r="AB40" s="21">
        <v>93321.600000000006</v>
      </c>
      <c r="AC40" s="21">
        <v>116652</v>
      </c>
      <c r="AD40" s="3">
        <f t="shared" si="0"/>
        <v>99731.28</v>
      </c>
      <c r="AE40" s="2">
        <f t="shared" si="0"/>
        <v>126264.31999999999</v>
      </c>
      <c r="AF40" s="2">
        <f t="shared" si="0"/>
        <v>148775.33333333334</v>
      </c>
      <c r="AG40" s="2"/>
      <c r="AH40" s="2"/>
      <c r="AI40" s="2"/>
      <c r="AJ40" s="2"/>
      <c r="AK40" s="2"/>
      <c r="AL40" s="18"/>
      <c r="AM40" s="50" t="str">
        <f t="shared" si="3"/>
        <v>81656,4/120000</v>
      </c>
      <c r="AN40" s="51" t="str">
        <f t="shared" si="3"/>
        <v>93321,6/148000</v>
      </c>
      <c r="AO40" s="51" t="str">
        <f t="shared" si="3"/>
        <v>116652/168000</v>
      </c>
    </row>
    <row r="41" spans="1:41" x14ac:dyDescent="0.25">
      <c r="A41" s="2" t="s">
        <v>94</v>
      </c>
      <c r="B41" s="18" t="s">
        <v>147</v>
      </c>
      <c r="C41" s="6">
        <v>31720</v>
      </c>
      <c r="D41" s="2"/>
      <c r="E41" s="19"/>
      <c r="F41" s="6">
        <v>29000</v>
      </c>
      <c r="G41" s="2">
        <v>36000</v>
      </c>
      <c r="H41" s="19">
        <v>48000</v>
      </c>
      <c r="I41" s="6"/>
      <c r="J41" s="2"/>
      <c r="K41" s="19"/>
      <c r="L41" s="6"/>
      <c r="M41" s="2"/>
      <c r="N41" s="18">
        <v>40000</v>
      </c>
      <c r="O41" s="6">
        <v>37000</v>
      </c>
      <c r="P41" s="2">
        <v>42000</v>
      </c>
      <c r="Q41" s="18">
        <v>52000</v>
      </c>
      <c r="R41" s="6"/>
      <c r="S41" s="2"/>
      <c r="T41" s="19"/>
      <c r="U41" s="6">
        <v>39000</v>
      </c>
      <c r="V41" s="2">
        <v>45000</v>
      </c>
      <c r="W41" s="18">
        <v>60000</v>
      </c>
      <c r="X41" s="6">
        <v>40000</v>
      </c>
      <c r="Y41" s="2">
        <v>45000</v>
      </c>
      <c r="Z41" s="18">
        <v>50000</v>
      </c>
      <c r="AA41" s="2">
        <v>31906.560000000001</v>
      </c>
      <c r="AB41" s="21">
        <v>36464.639999999999</v>
      </c>
      <c r="AC41" s="21">
        <v>45580.800000000003</v>
      </c>
      <c r="AD41" s="3">
        <f t="shared" si="0"/>
        <v>34771.093333333331</v>
      </c>
      <c r="AE41" s="2">
        <f t="shared" si="0"/>
        <v>40892.928</v>
      </c>
      <c r="AF41" s="2">
        <f t="shared" si="0"/>
        <v>49263.466666666667</v>
      </c>
      <c r="AG41" s="2"/>
      <c r="AH41" s="2"/>
      <c r="AI41" s="2"/>
      <c r="AJ41" s="2"/>
      <c r="AK41" s="2"/>
      <c r="AL41" s="18"/>
      <c r="AM41" s="50" t="str">
        <f t="shared" si="3"/>
        <v>29000/40000</v>
      </c>
      <c r="AN41" s="51" t="str">
        <f t="shared" si="3"/>
        <v>36000/45000</v>
      </c>
      <c r="AO41" s="51" t="str">
        <f t="shared" si="3"/>
        <v>40000/60000</v>
      </c>
    </row>
    <row r="42" spans="1:41" x14ac:dyDescent="0.25">
      <c r="A42" s="2" t="s">
        <v>29</v>
      </c>
      <c r="B42" s="18" t="s">
        <v>149</v>
      </c>
      <c r="C42" s="6"/>
      <c r="D42" s="2"/>
      <c r="E42" s="19"/>
      <c r="F42" s="6"/>
      <c r="G42" s="2"/>
      <c r="H42" s="19"/>
      <c r="I42" s="6"/>
      <c r="J42" s="2"/>
      <c r="K42" s="19"/>
      <c r="L42" s="6"/>
      <c r="M42" s="2"/>
      <c r="N42" s="18"/>
      <c r="O42" s="6">
        <v>43000</v>
      </c>
      <c r="P42" s="2">
        <v>62000</v>
      </c>
      <c r="Q42" s="18">
        <v>72000</v>
      </c>
      <c r="R42" s="6"/>
      <c r="S42" s="2"/>
      <c r="T42" s="19">
        <v>85000</v>
      </c>
      <c r="U42" s="6">
        <v>65000</v>
      </c>
      <c r="V42" s="2">
        <v>80000</v>
      </c>
      <c r="W42" s="18">
        <v>100000</v>
      </c>
      <c r="X42" s="6">
        <v>75000</v>
      </c>
      <c r="Y42" s="2">
        <v>85000</v>
      </c>
      <c r="Z42" s="18">
        <v>96000</v>
      </c>
      <c r="AA42" s="2"/>
      <c r="AB42" s="23"/>
      <c r="AC42" s="23"/>
      <c r="AD42" s="3">
        <f t="shared" si="0"/>
        <v>61000</v>
      </c>
      <c r="AE42" s="2">
        <f t="shared" si="0"/>
        <v>75666.666666666672</v>
      </c>
      <c r="AF42" s="2">
        <f t="shared" si="0"/>
        <v>88250</v>
      </c>
      <c r="AG42" s="2"/>
      <c r="AH42" s="2"/>
      <c r="AI42" s="2"/>
      <c r="AJ42" s="2"/>
      <c r="AK42" s="2"/>
      <c r="AL42" s="18"/>
      <c r="AM42" s="50" t="str">
        <f t="shared" si="3"/>
        <v>43000/75000</v>
      </c>
      <c r="AN42" s="51" t="str">
        <f t="shared" si="3"/>
        <v>62000/85000</v>
      </c>
      <c r="AO42" s="51" t="str">
        <f t="shared" si="3"/>
        <v>72000/100000</v>
      </c>
    </row>
    <row r="43" spans="1:41" x14ac:dyDescent="0.25">
      <c r="A43" s="2" t="s">
        <v>89</v>
      </c>
      <c r="B43" s="18" t="s">
        <v>150</v>
      </c>
      <c r="C43" s="6"/>
      <c r="D43" s="2"/>
      <c r="E43" s="19"/>
      <c r="F43" s="6">
        <v>55000</v>
      </c>
      <c r="G43" s="2">
        <v>68000</v>
      </c>
      <c r="H43" s="19">
        <v>90000</v>
      </c>
      <c r="I43" s="6"/>
      <c r="J43" s="2"/>
      <c r="K43" s="19">
        <v>82000</v>
      </c>
      <c r="L43" s="6"/>
      <c r="M43" s="2"/>
      <c r="N43" s="18">
        <v>65000</v>
      </c>
      <c r="O43" s="6">
        <v>43000</v>
      </c>
      <c r="P43" s="2">
        <v>52000</v>
      </c>
      <c r="Q43" s="18">
        <v>70000</v>
      </c>
      <c r="R43" s="6"/>
      <c r="S43" s="2"/>
      <c r="T43" s="19">
        <v>100000</v>
      </c>
      <c r="U43" s="6">
        <v>60000</v>
      </c>
      <c r="V43" s="2">
        <v>75000</v>
      </c>
      <c r="W43" s="18">
        <v>90000</v>
      </c>
      <c r="X43" s="6">
        <v>75000</v>
      </c>
      <c r="Y43" s="2">
        <v>85000</v>
      </c>
      <c r="Z43" s="18">
        <v>96000</v>
      </c>
      <c r="AA43" s="2">
        <v>47087.040000000001</v>
      </c>
      <c r="AB43" s="21">
        <v>53813.760000000002</v>
      </c>
      <c r="AC43" s="21">
        <v>67267.199999999997</v>
      </c>
      <c r="AD43" s="3">
        <f t="shared" si="0"/>
        <v>56017.40800000001</v>
      </c>
      <c r="AE43" s="2">
        <f t="shared" si="0"/>
        <v>66762.752000000008</v>
      </c>
      <c r="AF43" s="2">
        <f t="shared" si="0"/>
        <v>82533.399999999994</v>
      </c>
      <c r="AG43" s="2"/>
      <c r="AH43" s="2"/>
      <c r="AI43" s="2"/>
      <c r="AJ43" s="2"/>
      <c r="AK43" s="2"/>
      <c r="AL43" s="18"/>
      <c r="AM43" s="50" t="str">
        <f t="shared" si="3"/>
        <v>43000/75000</v>
      </c>
      <c r="AN43" s="51" t="str">
        <f t="shared" si="3"/>
        <v>52000/85000</v>
      </c>
      <c r="AO43" s="51" t="str">
        <f t="shared" si="3"/>
        <v>65000/100000</v>
      </c>
    </row>
    <row r="44" spans="1:41" x14ac:dyDescent="0.25">
      <c r="A44" s="2" t="s">
        <v>21</v>
      </c>
      <c r="B44" s="18" t="s">
        <v>22</v>
      </c>
      <c r="C44" s="6"/>
      <c r="D44" s="2"/>
      <c r="E44" s="19"/>
      <c r="F44" s="6">
        <v>45000</v>
      </c>
      <c r="G44" s="2">
        <v>55000</v>
      </c>
      <c r="H44" s="19">
        <v>72000</v>
      </c>
      <c r="I44" s="6"/>
      <c r="J44" s="2"/>
      <c r="K44" s="19"/>
      <c r="L44" s="6"/>
      <c r="M44" s="2"/>
      <c r="N44" s="18">
        <v>60000</v>
      </c>
      <c r="O44" s="6">
        <v>48000</v>
      </c>
      <c r="P44" s="2">
        <v>62000</v>
      </c>
      <c r="Q44" s="18">
        <v>74000</v>
      </c>
      <c r="R44" s="6"/>
      <c r="S44" s="2"/>
      <c r="T44" s="19"/>
      <c r="U44" s="6">
        <v>62000</v>
      </c>
      <c r="V44" s="2">
        <v>73000</v>
      </c>
      <c r="W44" s="18">
        <v>87000</v>
      </c>
      <c r="X44" s="6">
        <v>80000</v>
      </c>
      <c r="Y44" s="2">
        <v>90000</v>
      </c>
      <c r="Z44" s="18">
        <v>105000</v>
      </c>
      <c r="AA44" s="2">
        <v>48316.800000000003</v>
      </c>
      <c r="AB44" s="21">
        <v>55219.199999999997</v>
      </c>
      <c r="AC44" s="21">
        <v>69024</v>
      </c>
      <c r="AD44" s="3">
        <f t="shared" si="0"/>
        <v>56663.360000000001</v>
      </c>
      <c r="AE44" s="2">
        <f t="shared" si="0"/>
        <v>67043.839999999997</v>
      </c>
      <c r="AF44" s="2">
        <f t="shared" si="0"/>
        <v>77837.333333333328</v>
      </c>
      <c r="AG44" s="2"/>
      <c r="AH44" s="2"/>
      <c r="AI44" s="2"/>
      <c r="AJ44" s="2"/>
      <c r="AK44" s="2"/>
      <c r="AL44" s="18"/>
      <c r="AM44" s="50" t="str">
        <f t="shared" si="3"/>
        <v>45000/80000</v>
      </c>
      <c r="AN44" s="51" t="str">
        <f t="shared" si="3"/>
        <v>55000/90000</v>
      </c>
      <c r="AO44" s="51" t="str">
        <f t="shared" si="3"/>
        <v>60000/105000</v>
      </c>
    </row>
    <row r="45" spans="1:41" x14ac:dyDescent="0.25">
      <c r="A45" s="2" t="s">
        <v>23</v>
      </c>
      <c r="B45" s="18" t="s">
        <v>24</v>
      </c>
      <c r="C45" s="6"/>
      <c r="D45" s="2"/>
      <c r="E45" s="19"/>
      <c r="F45" s="6">
        <v>29000</v>
      </c>
      <c r="G45" s="2">
        <v>36000</v>
      </c>
      <c r="H45" s="19">
        <v>48000</v>
      </c>
      <c r="I45" s="6"/>
      <c r="J45" s="2"/>
      <c r="K45" s="19"/>
      <c r="L45" s="6"/>
      <c r="M45" s="2"/>
      <c r="N45" s="18"/>
      <c r="O45" s="6">
        <v>23000</v>
      </c>
      <c r="P45" s="2">
        <v>42000</v>
      </c>
      <c r="Q45" s="18">
        <v>52000</v>
      </c>
      <c r="R45" s="6"/>
      <c r="S45" s="2"/>
      <c r="T45" s="19"/>
      <c r="U45" s="6">
        <v>35000</v>
      </c>
      <c r="V45" s="2">
        <v>42000</v>
      </c>
      <c r="W45" s="18">
        <v>52000</v>
      </c>
      <c r="X45" s="6">
        <v>35000</v>
      </c>
      <c r="Y45" s="2">
        <v>42000</v>
      </c>
      <c r="Z45" s="18">
        <v>48000</v>
      </c>
      <c r="AA45" s="2">
        <v>35088.06</v>
      </c>
      <c r="AB45" s="21">
        <v>40100.639999999999</v>
      </c>
      <c r="AC45" s="21">
        <v>50125.8</v>
      </c>
      <c r="AD45" s="3">
        <f t="shared" si="0"/>
        <v>31417.612000000001</v>
      </c>
      <c r="AE45" s="2">
        <f t="shared" si="0"/>
        <v>40420.128000000004</v>
      </c>
      <c r="AF45" s="2">
        <f t="shared" si="0"/>
        <v>50025.159999999996</v>
      </c>
      <c r="AG45" s="2"/>
      <c r="AH45" s="2"/>
      <c r="AI45" s="2"/>
      <c r="AJ45" s="2"/>
      <c r="AK45" s="2"/>
      <c r="AL45" s="18"/>
      <c r="AM45" s="50" t="str">
        <f t="shared" si="3"/>
        <v>23000/35088,06</v>
      </c>
      <c r="AN45" s="51" t="str">
        <f t="shared" si="3"/>
        <v>36000/42000</v>
      </c>
      <c r="AO45" s="51" t="str">
        <f t="shared" si="3"/>
        <v>48000/52000</v>
      </c>
    </row>
    <row r="46" spans="1:41" x14ac:dyDescent="0.25">
      <c r="A46" s="2" t="s">
        <v>25</v>
      </c>
      <c r="B46" s="18" t="s">
        <v>26</v>
      </c>
      <c r="C46" s="6"/>
      <c r="D46" s="2"/>
      <c r="E46" s="19"/>
      <c r="F46" s="6">
        <v>36000</v>
      </c>
      <c r="G46" s="2">
        <v>45000</v>
      </c>
      <c r="H46" s="19">
        <v>60000</v>
      </c>
      <c r="I46" s="6"/>
      <c r="J46" s="2"/>
      <c r="K46" s="19"/>
      <c r="L46" s="6"/>
      <c r="M46" s="2"/>
      <c r="N46" s="18"/>
      <c r="O46" s="6">
        <v>42000</v>
      </c>
      <c r="P46" s="2">
        <v>47000</v>
      </c>
      <c r="Q46" s="18">
        <v>56000</v>
      </c>
      <c r="R46" s="6"/>
      <c r="S46" s="2"/>
      <c r="T46" s="19"/>
      <c r="U46" s="6">
        <v>40000</v>
      </c>
      <c r="V46" s="2">
        <v>52000</v>
      </c>
      <c r="W46" s="18">
        <v>65000</v>
      </c>
      <c r="X46" s="6">
        <v>40000</v>
      </c>
      <c r="Y46" s="2">
        <v>48000</v>
      </c>
      <c r="Z46" s="18">
        <v>60000</v>
      </c>
      <c r="AA46" s="2">
        <v>40293.120000000003</v>
      </c>
      <c r="AB46" s="21">
        <v>46049.279999999999</v>
      </c>
      <c r="AC46" s="21">
        <v>57561.599999999999</v>
      </c>
      <c r="AD46" s="3">
        <f t="shared" si="0"/>
        <v>39658.623999999996</v>
      </c>
      <c r="AE46" s="2">
        <f t="shared" si="0"/>
        <v>47609.856</v>
      </c>
      <c r="AF46" s="2">
        <f t="shared" si="0"/>
        <v>59712.319999999992</v>
      </c>
      <c r="AG46" s="2"/>
      <c r="AH46" s="2"/>
      <c r="AI46" s="2"/>
      <c r="AJ46" s="2"/>
      <c r="AK46" s="2"/>
      <c r="AL46" s="18"/>
      <c r="AM46" s="50" t="str">
        <f t="shared" si="3"/>
        <v>36000/42000</v>
      </c>
      <c r="AN46" s="51" t="str">
        <f t="shared" si="3"/>
        <v>45000/52000</v>
      </c>
      <c r="AO46" s="51" t="str">
        <f t="shared" si="3"/>
        <v>56000/65000</v>
      </c>
    </row>
    <row r="47" spans="1:41" x14ac:dyDescent="0.25">
      <c r="A47" s="2" t="s">
        <v>27</v>
      </c>
      <c r="B47" s="18" t="s">
        <v>28</v>
      </c>
      <c r="C47" s="6">
        <v>21960</v>
      </c>
      <c r="D47" s="2"/>
      <c r="E47" s="19">
        <v>36600</v>
      </c>
      <c r="F47" s="6">
        <v>25000</v>
      </c>
      <c r="G47" s="2">
        <v>31000</v>
      </c>
      <c r="H47" s="19">
        <v>41000</v>
      </c>
      <c r="I47" s="6"/>
      <c r="J47" s="2"/>
      <c r="K47" s="19"/>
      <c r="L47" s="6"/>
      <c r="M47" s="2"/>
      <c r="N47" s="18">
        <v>40000</v>
      </c>
      <c r="O47" s="6">
        <v>36000</v>
      </c>
      <c r="P47" s="2">
        <v>42000</v>
      </c>
      <c r="Q47" s="18">
        <v>50000</v>
      </c>
      <c r="R47" s="6"/>
      <c r="S47" s="2"/>
      <c r="T47" s="19">
        <v>35000</v>
      </c>
      <c r="U47" s="6">
        <v>33000</v>
      </c>
      <c r="V47" s="2">
        <v>38000</v>
      </c>
      <c r="W47" s="18">
        <v>46000</v>
      </c>
      <c r="X47" s="6">
        <v>40000</v>
      </c>
      <c r="Y47" s="2">
        <v>45000</v>
      </c>
      <c r="Z47" s="18">
        <v>50000</v>
      </c>
      <c r="AA47" s="2">
        <v>30457.056</v>
      </c>
      <c r="AB47" s="21">
        <v>34808.063999999998</v>
      </c>
      <c r="AC47" s="21">
        <v>43510.080000000002</v>
      </c>
      <c r="AD47" s="3">
        <f t="shared" si="0"/>
        <v>31069.509333333332</v>
      </c>
      <c r="AE47" s="2">
        <f t="shared" si="0"/>
        <v>38161.612800000003</v>
      </c>
      <c r="AF47" s="2">
        <f t="shared" si="0"/>
        <v>42763.76</v>
      </c>
      <c r="AG47" s="2"/>
      <c r="AH47" s="2"/>
      <c r="AI47" s="2"/>
      <c r="AJ47" s="2"/>
      <c r="AK47" s="2"/>
      <c r="AL47" s="18"/>
      <c r="AM47" s="50" t="str">
        <f t="shared" si="3"/>
        <v>21960/40000</v>
      </c>
      <c r="AN47" s="51" t="str">
        <f t="shared" si="3"/>
        <v>31000/45000</v>
      </c>
      <c r="AO47" s="51" t="str">
        <f t="shared" si="3"/>
        <v>35000/50000</v>
      </c>
    </row>
    <row r="48" spans="1:41" x14ac:dyDescent="0.25">
      <c r="A48" s="2" t="s">
        <v>29</v>
      </c>
      <c r="B48" s="18" t="s">
        <v>30</v>
      </c>
      <c r="C48" s="6"/>
      <c r="D48" s="2"/>
      <c r="E48" s="19"/>
      <c r="F48" s="6"/>
      <c r="G48" s="2"/>
      <c r="H48" s="19"/>
      <c r="I48" s="6"/>
      <c r="J48" s="2"/>
      <c r="K48" s="19"/>
      <c r="L48" s="6"/>
      <c r="M48" s="2"/>
      <c r="N48" s="18"/>
      <c r="O48" s="6">
        <v>170000</v>
      </c>
      <c r="P48" s="2">
        <v>215000</v>
      </c>
      <c r="Q48" s="18">
        <v>240000</v>
      </c>
      <c r="R48" s="6"/>
      <c r="S48" s="2"/>
      <c r="T48" s="19"/>
      <c r="U48" s="6">
        <v>380000</v>
      </c>
      <c r="V48" s="2">
        <v>480000</v>
      </c>
      <c r="W48" s="18">
        <v>600000</v>
      </c>
      <c r="X48" s="6">
        <v>580000</v>
      </c>
      <c r="Y48" s="2">
        <v>620000</v>
      </c>
      <c r="Z48" s="18">
        <v>650000</v>
      </c>
      <c r="AA48" s="2">
        <v>251697.6</v>
      </c>
      <c r="AB48" s="21">
        <v>287654.40000000002</v>
      </c>
      <c r="AC48" s="21">
        <v>359568</v>
      </c>
      <c r="AD48" s="3">
        <f t="shared" si="0"/>
        <v>345424.4</v>
      </c>
      <c r="AE48" s="2">
        <f t="shared" si="0"/>
        <v>400663.6</v>
      </c>
      <c r="AF48" s="2">
        <f t="shared" si="0"/>
        <v>462392</v>
      </c>
      <c r="AG48" s="2"/>
      <c r="AH48" s="2"/>
      <c r="AI48" s="2"/>
      <c r="AJ48" s="2"/>
      <c r="AK48" s="2"/>
      <c r="AL48" s="18"/>
      <c r="AM48" s="50" t="str">
        <f t="shared" si="3"/>
        <v>170000/580000</v>
      </c>
      <c r="AN48" s="51" t="str">
        <f t="shared" si="3"/>
        <v>215000/620000</v>
      </c>
      <c r="AO48" s="51" t="str">
        <f t="shared" si="3"/>
        <v>240000/650000</v>
      </c>
    </row>
    <row r="49" spans="1:41" x14ac:dyDescent="0.25">
      <c r="A49" s="2" t="s">
        <v>31</v>
      </c>
      <c r="B49" s="18" t="s">
        <v>32</v>
      </c>
      <c r="C49" s="6"/>
      <c r="D49" s="2"/>
      <c r="E49" s="19"/>
      <c r="F49" s="6">
        <v>58000</v>
      </c>
      <c r="G49" s="2">
        <v>72000</v>
      </c>
      <c r="H49" s="19">
        <v>95000</v>
      </c>
      <c r="I49" s="6"/>
      <c r="J49" s="2"/>
      <c r="K49" s="19"/>
      <c r="L49" s="6"/>
      <c r="M49" s="2"/>
      <c r="N49" s="18">
        <v>72000</v>
      </c>
      <c r="O49" s="6">
        <v>71000</v>
      </c>
      <c r="P49" s="2">
        <v>81000</v>
      </c>
      <c r="Q49" s="18">
        <v>103000</v>
      </c>
      <c r="R49" s="6"/>
      <c r="S49" s="2"/>
      <c r="T49" s="19"/>
      <c r="U49" s="6">
        <v>67000</v>
      </c>
      <c r="V49" s="2">
        <v>84000</v>
      </c>
      <c r="W49" s="18">
        <v>105000</v>
      </c>
      <c r="X49" s="6">
        <v>80000</v>
      </c>
      <c r="Y49" s="2">
        <v>90000</v>
      </c>
      <c r="Z49" s="18">
        <v>105000</v>
      </c>
      <c r="AA49" s="2">
        <v>50376.480000000003</v>
      </c>
      <c r="AB49" s="21">
        <v>57573.120000000003</v>
      </c>
      <c r="AC49" s="21">
        <v>71966.399999999994</v>
      </c>
      <c r="AD49" s="3">
        <f t="shared" si="0"/>
        <v>65275.295999999995</v>
      </c>
      <c r="AE49" s="2">
        <f t="shared" si="0"/>
        <v>76914.623999999996</v>
      </c>
      <c r="AF49" s="2">
        <f t="shared" si="0"/>
        <v>91994.400000000009</v>
      </c>
      <c r="AG49" s="2"/>
      <c r="AH49" s="2"/>
      <c r="AI49" s="2"/>
      <c r="AJ49" s="2"/>
      <c r="AK49" s="2"/>
      <c r="AL49" s="18"/>
      <c r="AM49" s="50" t="str">
        <f t="shared" si="3"/>
        <v>50376,48/80000</v>
      </c>
      <c r="AN49" s="51" t="str">
        <f t="shared" si="3"/>
        <v>57573,12/90000</v>
      </c>
      <c r="AO49" s="51" t="str">
        <f t="shared" si="3"/>
        <v>71966,4/105000</v>
      </c>
    </row>
    <row r="50" spans="1:41" x14ac:dyDescent="0.25">
      <c r="A50" s="2" t="s">
        <v>19</v>
      </c>
      <c r="B50" s="18" t="s">
        <v>152</v>
      </c>
      <c r="C50" s="6"/>
      <c r="D50" s="2"/>
      <c r="E50" s="19"/>
      <c r="F50" s="6"/>
      <c r="G50" s="2"/>
      <c r="H50" s="19"/>
      <c r="I50" s="6"/>
      <c r="J50" s="2"/>
      <c r="K50" s="19"/>
      <c r="L50" s="6"/>
      <c r="M50" s="2"/>
      <c r="N50" s="18">
        <v>90000</v>
      </c>
      <c r="O50" s="6">
        <v>65000</v>
      </c>
      <c r="P50" s="2">
        <v>83000</v>
      </c>
      <c r="Q50" s="18">
        <v>107000</v>
      </c>
      <c r="R50" s="6"/>
      <c r="S50" s="2"/>
      <c r="T50" s="19">
        <v>120000</v>
      </c>
      <c r="U50" s="6">
        <v>60000</v>
      </c>
      <c r="V50" s="2">
        <v>75000</v>
      </c>
      <c r="W50" s="18">
        <v>95000</v>
      </c>
      <c r="X50" s="6">
        <v>75000</v>
      </c>
      <c r="Y50" s="2">
        <v>85000</v>
      </c>
      <c r="Z50" s="18">
        <v>96000</v>
      </c>
      <c r="AA50" s="2">
        <v>38982.720000000001</v>
      </c>
      <c r="AB50" s="21">
        <v>44551.68</v>
      </c>
      <c r="AC50" s="21">
        <v>55689.599999999999</v>
      </c>
      <c r="AD50" s="3">
        <f t="shared" si="0"/>
        <v>59745.68</v>
      </c>
      <c r="AE50" s="2">
        <f t="shared" si="0"/>
        <v>71887.92</v>
      </c>
      <c r="AF50" s="2">
        <f t="shared" si="0"/>
        <v>93948.266666666663</v>
      </c>
      <c r="AG50" s="2"/>
      <c r="AH50" s="2"/>
      <c r="AI50" s="2"/>
      <c r="AJ50" s="2"/>
      <c r="AK50" s="2"/>
      <c r="AL50" s="18"/>
      <c r="AM50" s="50" t="str">
        <f t="shared" si="3"/>
        <v>38982,72/75000</v>
      </c>
      <c r="AN50" s="51" t="str">
        <f t="shared" si="3"/>
        <v>44551,68/85000</v>
      </c>
      <c r="AO50" s="51" t="str">
        <f t="shared" si="3"/>
        <v>55689,6/120000</v>
      </c>
    </row>
    <row r="51" spans="1:41" x14ac:dyDescent="0.25">
      <c r="A51" s="2" t="s">
        <v>57</v>
      </c>
      <c r="B51" s="18" t="s">
        <v>151</v>
      </c>
      <c r="C51" s="6"/>
      <c r="D51" s="2"/>
      <c r="E51" s="19"/>
      <c r="F51" s="6"/>
      <c r="G51" s="2"/>
      <c r="H51" s="19"/>
      <c r="I51" s="6"/>
      <c r="J51" s="2"/>
      <c r="K51" s="19"/>
      <c r="L51" s="6"/>
      <c r="M51" s="2"/>
      <c r="N51" s="18">
        <v>102000</v>
      </c>
      <c r="O51" s="6">
        <v>92000</v>
      </c>
      <c r="P51" s="2">
        <v>130000</v>
      </c>
      <c r="Q51" s="18">
        <v>145000</v>
      </c>
      <c r="R51" s="6"/>
      <c r="S51" s="2"/>
      <c r="T51" s="19"/>
      <c r="U51" s="6">
        <v>95000</v>
      </c>
      <c r="V51" s="2">
        <v>120000</v>
      </c>
      <c r="W51" s="18">
        <v>150000</v>
      </c>
      <c r="X51" s="6">
        <v>100000</v>
      </c>
      <c r="Y51" s="2">
        <v>125000</v>
      </c>
      <c r="Z51" s="18">
        <v>135000</v>
      </c>
      <c r="AA51" s="2">
        <v>85743</v>
      </c>
      <c r="AB51" s="21">
        <v>97992</v>
      </c>
      <c r="AC51" s="21">
        <v>122490</v>
      </c>
      <c r="AD51" s="3">
        <f t="shared" si="0"/>
        <v>93185.75</v>
      </c>
      <c r="AE51" s="2">
        <f t="shared" si="0"/>
        <v>118248</v>
      </c>
      <c r="AF51" s="2">
        <f t="shared" si="0"/>
        <v>130898</v>
      </c>
      <c r="AG51" s="2"/>
      <c r="AH51" s="2"/>
      <c r="AI51" s="2"/>
      <c r="AJ51" s="2"/>
      <c r="AK51" s="2"/>
      <c r="AL51" s="18"/>
      <c r="AM51" s="50" t="str">
        <f t="shared" si="3"/>
        <v>85743/100000</v>
      </c>
      <c r="AN51" s="51" t="str">
        <f t="shared" si="3"/>
        <v>97992/130000</v>
      </c>
      <c r="AO51" s="51" t="str">
        <f t="shared" si="3"/>
        <v>102000/150000</v>
      </c>
    </row>
    <row r="52" spans="1:41" x14ac:dyDescent="0.25">
      <c r="A52" s="2" t="s">
        <v>19</v>
      </c>
      <c r="B52" s="18" t="s">
        <v>153</v>
      </c>
      <c r="C52" s="6"/>
      <c r="D52" s="2"/>
      <c r="E52" s="19"/>
      <c r="F52" s="6"/>
      <c r="G52" s="2"/>
      <c r="H52" s="19"/>
      <c r="I52" s="6"/>
      <c r="J52" s="2"/>
      <c r="K52" s="19"/>
      <c r="L52" s="6"/>
      <c r="M52" s="2"/>
      <c r="N52" s="18">
        <v>82000</v>
      </c>
      <c r="O52" s="6">
        <v>62000</v>
      </c>
      <c r="P52" s="2">
        <v>82000</v>
      </c>
      <c r="Q52" s="18">
        <v>106000</v>
      </c>
      <c r="R52" s="6"/>
      <c r="S52" s="2"/>
      <c r="T52" s="19">
        <v>150000</v>
      </c>
      <c r="U52" s="6">
        <v>74000</v>
      </c>
      <c r="V52" s="2">
        <v>92000</v>
      </c>
      <c r="W52" s="18">
        <v>115000</v>
      </c>
      <c r="X52" s="6">
        <v>58000</v>
      </c>
      <c r="Y52" s="2">
        <v>65000</v>
      </c>
      <c r="Z52" s="18">
        <v>70000</v>
      </c>
      <c r="AA52" s="2">
        <v>58315.32</v>
      </c>
      <c r="AB52" s="21">
        <v>66646.080000000002</v>
      </c>
      <c r="AC52" s="21">
        <v>83307.600000000006</v>
      </c>
      <c r="AD52" s="3">
        <f t="shared" si="0"/>
        <v>63078.83</v>
      </c>
      <c r="AE52" s="2">
        <f t="shared" si="0"/>
        <v>76411.520000000004</v>
      </c>
      <c r="AF52" s="2">
        <f t="shared" si="0"/>
        <v>101051.26666666666</v>
      </c>
      <c r="AG52" s="2"/>
      <c r="AH52" s="2"/>
      <c r="AI52" s="2"/>
      <c r="AJ52" s="2"/>
      <c r="AK52" s="2"/>
      <c r="AL52" s="18"/>
      <c r="AM52" s="50" t="str">
        <f t="shared" si="3"/>
        <v>58000/74000</v>
      </c>
      <c r="AN52" s="51" t="str">
        <f t="shared" si="3"/>
        <v>65000/92000</v>
      </c>
      <c r="AO52" s="51" t="str">
        <f t="shared" si="3"/>
        <v>70000/150000</v>
      </c>
    </row>
    <row r="53" spans="1:41" x14ac:dyDescent="0.25">
      <c r="A53" s="2" t="s">
        <v>155</v>
      </c>
      <c r="B53" s="18" t="s">
        <v>154</v>
      </c>
      <c r="C53" s="6"/>
      <c r="D53" s="2"/>
      <c r="E53" s="19"/>
      <c r="F53" s="6">
        <v>270000</v>
      </c>
      <c r="G53" s="2">
        <v>335000</v>
      </c>
      <c r="H53" s="19">
        <v>445000</v>
      </c>
      <c r="I53" s="6"/>
      <c r="J53" s="2"/>
      <c r="K53" s="19">
        <v>190000</v>
      </c>
      <c r="L53" s="6"/>
      <c r="M53" s="2"/>
      <c r="N53" s="18">
        <v>200000</v>
      </c>
      <c r="O53" s="6">
        <v>145000</v>
      </c>
      <c r="P53" s="2">
        <v>185000</v>
      </c>
      <c r="Q53" s="18">
        <v>230000</v>
      </c>
      <c r="R53" s="6"/>
      <c r="S53" s="2"/>
      <c r="T53" s="19">
        <v>200000</v>
      </c>
      <c r="U53" s="6">
        <v>155000</v>
      </c>
      <c r="V53" s="2">
        <v>210000</v>
      </c>
      <c r="W53" s="18">
        <v>280000</v>
      </c>
      <c r="X53" s="6">
        <v>200000</v>
      </c>
      <c r="Y53" s="2">
        <v>240000</v>
      </c>
      <c r="Z53" s="18">
        <v>255000</v>
      </c>
      <c r="AA53" s="2">
        <v>139487.04000000001</v>
      </c>
      <c r="AB53" s="21">
        <v>159413.76000000001</v>
      </c>
      <c r="AC53" s="21">
        <v>199267.20000000001</v>
      </c>
      <c r="AD53" s="3">
        <f t="shared" si="0"/>
        <v>181897.408</v>
      </c>
      <c r="AE53" s="2">
        <f t="shared" si="0"/>
        <v>225882.75200000001</v>
      </c>
      <c r="AF53" s="2">
        <f t="shared" si="0"/>
        <v>249908.4</v>
      </c>
      <c r="AG53" s="2"/>
      <c r="AH53" s="2"/>
      <c r="AI53" s="2"/>
      <c r="AJ53" s="2"/>
      <c r="AK53" s="2"/>
      <c r="AL53" s="18"/>
      <c r="AM53" s="50" t="str">
        <f t="shared" si="3"/>
        <v>139487,04/270000</v>
      </c>
      <c r="AN53" s="51" t="str">
        <f t="shared" si="3"/>
        <v>159413,76/335000</v>
      </c>
      <c r="AO53" s="51" t="str">
        <f t="shared" si="3"/>
        <v>190000/445000</v>
      </c>
    </row>
    <row r="54" spans="1:41" x14ac:dyDescent="0.25">
      <c r="A54" s="2" t="s">
        <v>33</v>
      </c>
      <c r="B54" s="18" t="s">
        <v>34</v>
      </c>
      <c r="C54" s="6"/>
      <c r="D54" s="2"/>
      <c r="E54" s="19"/>
      <c r="F54" s="6">
        <v>45000</v>
      </c>
      <c r="G54" s="2">
        <v>55000</v>
      </c>
      <c r="H54" s="19">
        <v>72000</v>
      </c>
      <c r="I54" s="6"/>
      <c r="J54" s="2"/>
      <c r="K54" s="19"/>
      <c r="L54" s="6"/>
      <c r="M54" s="2"/>
      <c r="N54" s="18">
        <v>50000</v>
      </c>
      <c r="O54" s="6">
        <v>47000</v>
      </c>
      <c r="P54" s="2">
        <v>52000</v>
      </c>
      <c r="Q54" s="18">
        <v>70000</v>
      </c>
      <c r="R54" s="6"/>
      <c r="S54" s="2"/>
      <c r="T54" s="19"/>
      <c r="U54" s="6">
        <v>36000</v>
      </c>
      <c r="V54" s="2">
        <v>43000</v>
      </c>
      <c r="W54" s="18">
        <v>55000</v>
      </c>
      <c r="X54" s="6">
        <v>50000</v>
      </c>
      <c r="Y54" s="2">
        <v>60000</v>
      </c>
      <c r="Z54" s="18">
        <v>70000</v>
      </c>
      <c r="AA54" s="2">
        <v>38972.639999999999</v>
      </c>
      <c r="AB54" s="21">
        <v>44540.160000000003</v>
      </c>
      <c r="AC54" s="21">
        <v>55675.199999999997</v>
      </c>
      <c r="AD54" s="3">
        <f t="shared" si="0"/>
        <v>43394.528000000006</v>
      </c>
      <c r="AE54" s="2">
        <f t="shared" si="0"/>
        <v>50908.031999999999</v>
      </c>
      <c r="AF54" s="2">
        <f t="shared" si="0"/>
        <v>62112.533333333333</v>
      </c>
      <c r="AG54" s="2"/>
      <c r="AH54" s="2"/>
      <c r="AI54" s="2"/>
      <c r="AJ54" s="2"/>
      <c r="AK54" s="2"/>
      <c r="AL54" s="18"/>
      <c r="AM54" s="50" t="str">
        <f t="shared" si="3"/>
        <v>36000/50000</v>
      </c>
      <c r="AN54" s="51" t="str">
        <f t="shared" si="3"/>
        <v>43000/60000</v>
      </c>
      <c r="AO54" s="51" t="str">
        <f t="shared" si="3"/>
        <v>50000/72000</v>
      </c>
    </row>
    <row r="55" spans="1:41" x14ac:dyDescent="0.25">
      <c r="A55" s="2" t="s">
        <v>145</v>
      </c>
      <c r="B55" s="18" t="s">
        <v>156</v>
      </c>
      <c r="C55" s="6"/>
      <c r="D55" s="2"/>
      <c r="E55" s="19"/>
      <c r="F55" s="6">
        <v>135000</v>
      </c>
      <c r="G55" s="2">
        <v>165000</v>
      </c>
      <c r="H55" s="19">
        <v>220000</v>
      </c>
      <c r="I55" s="6"/>
      <c r="J55" s="2"/>
      <c r="K55" s="19"/>
      <c r="L55" s="6"/>
      <c r="M55" s="2"/>
      <c r="N55" s="18">
        <v>120000</v>
      </c>
      <c r="O55" s="6">
        <v>94000</v>
      </c>
      <c r="P55" s="2">
        <v>145000</v>
      </c>
      <c r="Q55" s="18">
        <v>155000</v>
      </c>
      <c r="R55" s="6"/>
      <c r="S55" s="2"/>
      <c r="T55" s="19"/>
      <c r="U55" s="6">
        <v>107000</v>
      </c>
      <c r="V55" s="2">
        <v>133000</v>
      </c>
      <c r="W55" s="18">
        <v>163000</v>
      </c>
      <c r="X55" s="6">
        <v>120000</v>
      </c>
      <c r="Y55" s="2">
        <v>148000</v>
      </c>
      <c r="Z55" s="18">
        <v>160000</v>
      </c>
      <c r="AA55" s="2">
        <v>88495.679999999993</v>
      </c>
      <c r="AB55" s="21">
        <v>101137.92</v>
      </c>
      <c r="AC55" s="21">
        <v>126422.39999999999</v>
      </c>
      <c r="AD55" s="3">
        <f t="shared" si="0"/>
        <v>108899.13599999998</v>
      </c>
      <c r="AE55" s="2">
        <f t="shared" si="0"/>
        <v>138427.58399999997</v>
      </c>
      <c r="AF55" s="2">
        <f t="shared" si="0"/>
        <v>157403.73333333334</v>
      </c>
      <c r="AG55" s="2"/>
      <c r="AH55" s="2"/>
      <c r="AI55" s="2"/>
      <c r="AJ55" s="2"/>
      <c r="AK55" s="2"/>
      <c r="AL55" s="18"/>
      <c r="AM55" s="50" t="str">
        <f t="shared" si="3"/>
        <v>88495,68/135000</v>
      </c>
      <c r="AN55" s="51" t="str">
        <f t="shared" si="3"/>
        <v>101137,92/165000</v>
      </c>
      <c r="AO55" s="51" t="str">
        <f t="shared" si="3"/>
        <v>120000/220000</v>
      </c>
    </row>
    <row r="56" spans="1:41" x14ac:dyDescent="0.25">
      <c r="A56" s="2" t="s">
        <v>35</v>
      </c>
      <c r="B56" s="18" t="s">
        <v>36</v>
      </c>
      <c r="C56" s="6"/>
      <c r="D56" s="2"/>
      <c r="E56" s="19">
        <v>225700</v>
      </c>
      <c r="F56" s="6">
        <v>115000</v>
      </c>
      <c r="G56" s="2">
        <v>140000</v>
      </c>
      <c r="H56" s="19">
        <v>190000</v>
      </c>
      <c r="I56" s="6"/>
      <c r="J56" s="2"/>
      <c r="K56" s="19"/>
      <c r="L56" s="6"/>
      <c r="M56" s="2"/>
      <c r="N56" s="18">
        <v>125000</v>
      </c>
      <c r="O56" s="6">
        <v>97000</v>
      </c>
      <c r="P56" s="2">
        <v>150000</v>
      </c>
      <c r="Q56" s="18">
        <v>175000</v>
      </c>
      <c r="R56" s="6"/>
      <c r="S56" s="2"/>
      <c r="T56" s="19"/>
      <c r="U56" s="6">
        <v>110000</v>
      </c>
      <c r="V56" s="2">
        <v>140000</v>
      </c>
      <c r="W56" s="18">
        <v>185000</v>
      </c>
      <c r="X56" s="6">
        <v>120000</v>
      </c>
      <c r="Y56" s="2">
        <v>155000</v>
      </c>
      <c r="Z56" s="18">
        <v>170000</v>
      </c>
      <c r="AA56" s="2">
        <v>88488.12</v>
      </c>
      <c r="AB56" s="21">
        <v>101129.28</v>
      </c>
      <c r="AC56" s="21">
        <v>126411.6</v>
      </c>
      <c r="AD56" s="3">
        <f t="shared" si="0"/>
        <v>106097.624</v>
      </c>
      <c r="AE56" s="2">
        <f t="shared" si="0"/>
        <v>137225.856</v>
      </c>
      <c r="AF56" s="2">
        <f t="shared" si="0"/>
        <v>171015.94285714286</v>
      </c>
      <c r="AG56" s="2"/>
      <c r="AH56" s="2"/>
      <c r="AI56" s="2"/>
      <c r="AJ56" s="2"/>
      <c r="AK56" s="2"/>
      <c r="AL56" s="18"/>
      <c r="AM56" s="50" t="str">
        <f t="shared" si="3"/>
        <v>88488,12/120000</v>
      </c>
      <c r="AN56" s="51" t="str">
        <f t="shared" si="3"/>
        <v>101129,28/155000</v>
      </c>
      <c r="AO56" s="51" t="str">
        <f t="shared" si="3"/>
        <v>125000/225700</v>
      </c>
    </row>
    <row r="57" spans="1:41" x14ac:dyDescent="0.25">
      <c r="A57" s="2" t="s">
        <v>37</v>
      </c>
      <c r="B57" s="18" t="s">
        <v>38</v>
      </c>
      <c r="C57" s="6"/>
      <c r="D57" s="2"/>
      <c r="E57" s="19"/>
      <c r="F57" s="6">
        <v>115000</v>
      </c>
      <c r="G57" s="2">
        <v>140000</v>
      </c>
      <c r="H57" s="19">
        <v>190000</v>
      </c>
      <c r="I57" s="6"/>
      <c r="J57" s="2"/>
      <c r="K57" s="19"/>
      <c r="L57" s="6"/>
      <c r="M57" s="2"/>
      <c r="N57" s="18">
        <v>90000</v>
      </c>
      <c r="O57" s="6">
        <v>72000</v>
      </c>
      <c r="P57" s="2">
        <v>95000</v>
      </c>
      <c r="Q57" s="18">
        <v>120000</v>
      </c>
      <c r="R57" s="6"/>
      <c r="S57" s="2"/>
      <c r="T57" s="19"/>
      <c r="U57" s="6">
        <v>75000</v>
      </c>
      <c r="V57" s="2">
        <v>100000</v>
      </c>
      <c r="W57" s="18">
        <v>125000</v>
      </c>
      <c r="X57" s="6">
        <v>100000</v>
      </c>
      <c r="Y57" s="2">
        <v>125000</v>
      </c>
      <c r="Z57" s="18">
        <v>140000</v>
      </c>
      <c r="AA57" s="2">
        <v>72588.600000000006</v>
      </c>
      <c r="AB57" s="21">
        <v>82958.399999999994</v>
      </c>
      <c r="AC57" s="21">
        <v>103698</v>
      </c>
      <c r="AD57" s="3">
        <f t="shared" si="0"/>
        <v>86917.72</v>
      </c>
      <c r="AE57" s="2">
        <f t="shared" si="0"/>
        <v>108591.68000000001</v>
      </c>
      <c r="AF57" s="2">
        <f t="shared" si="0"/>
        <v>128116.33333333333</v>
      </c>
      <c r="AG57" s="2"/>
      <c r="AH57" s="2"/>
      <c r="AI57" s="2"/>
      <c r="AJ57" s="2"/>
      <c r="AK57" s="2"/>
      <c r="AL57" s="18"/>
      <c r="AM57" s="50" t="str">
        <f t="shared" si="3"/>
        <v>72000/115000</v>
      </c>
      <c r="AN57" s="51" t="str">
        <f t="shared" si="3"/>
        <v>82958,4/140000</v>
      </c>
      <c r="AO57" s="51" t="str">
        <f t="shared" si="3"/>
        <v>90000/190000</v>
      </c>
    </row>
    <row r="58" spans="1:41" x14ac:dyDescent="0.25">
      <c r="A58" s="2" t="s">
        <v>186</v>
      </c>
      <c r="B58" s="18" t="s">
        <v>187</v>
      </c>
      <c r="C58" s="6"/>
      <c r="D58" s="2"/>
      <c r="E58" s="19"/>
      <c r="F58" s="6">
        <v>345000</v>
      </c>
      <c r="G58" s="2">
        <v>432000</v>
      </c>
      <c r="H58" s="19">
        <v>576000</v>
      </c>
      <c r="I58" s="6"/>
      <c r="J58" s="2"/>
      <c r="K58" s="19"/>
      <c r="L58" s="6"/>
      <c r="M58" s="2"/>
      <c r="N58" s="18"/>
      <c r="O58" s="6">
        <v>215000</v>
      </c>
      <c r="P58" s="2">
        <v>275000</v>
      </c>
      <c r="Q58" s="18">
        <v>330000</v>
      </c>
      <c r="R58" s="6"/>
      <c r="S58" s="2"/>
      <c r="T58" s="19"/>
      <c r="U58" s="6">
        <v>300000</v>
      </c>
      <c r="V58" s="2">
        <v>400000</v>
      </c>
      <c r="W58" s="18">
        <v>500000</v>
      </c>
      <c r="X58" s="6">
        <v>300000</v>
      </c>
      <c r="Y58" s="2">
        <v>340000</v>
      </c>
      <c r="Z58" s="18">
        <v>360000</v>
      </c>
      <c r="AA58" s="2">
        <v>340032</v>
      </c>
      <c r="AB58" s="21">
        <v>388608</v>
      </c>
      <c r="AC58" s="21">
        <v>485760</v>
      </c>
      <c r="AD58" s="3">
        <f t="shared" si="0"/>
        <v>300006.40000000002</v>
      </c>
      <c r="AE58" s="2">
        <f t="shared" si="0"/>
        <v>367121.6</v>
      </c>
      <c r="AF58" s="2">
        <f t="shared" si="0"/>
        <v>450352</v>
      </c>
      <c r="AG58" s="2"/>
      <c r="AH58" s="2"/>
      <c r="AI58" s="2"/>
      <c r="AJ58" s="2"/>
      <c r="AK58" s="2"/>
      <c r="AL58" s="18"/>
      <c r="AM58" s="50" t="str">
        <f t="shared" si="3"/>
        <v>215000/345000</v>
      </c>
      <c r="AN58" s="51" t="str">
        <f t="shared" si="3"/>
        <v>275000/432000</v>
      </c>
      <c r="AO58" s="51" t="str">
        <f t="shared" si="3"/>
        <v>330000/576000</v>
      </c>
    </row>
    <row r="59" spans="1:41" x14ac:dyDescent="0.25">
      <c r="A59" s="2" t="s">
        <v>39</v>
      </c>
      <c r="B59" s="18" t="s">
        <v>40</v>
      </c>
      <c r="C59" s="6"/>
      <c r="D59" s="2"/>
      <c r="E59" s="19">
        <v>97600</v>
      </c>
      <c r="F59" s="6">
        <v>62000</v>
      </c>
      <c r="G59" s="2">
        <v>77000</v>
      </c>
      <c r="H59" s="19">
        <v>102000</v>
      </c>
      <c r="I59" s="6"/>
      <c r="J59" s="2"/>
      <c r="K59" s="19"/>
      <c r="L59" s="6"/>
      <c r="M59" s="2"/>
      <c r="N59" s="18">
        <v>65000</v>
      </c>
      <c r="O59" s="6">
        <v>56000</v>
      </c>
      <c r="P59" s="2">
        <v>72000</v>
      </c>
      <c r="Q59" s="18">
        <v>81000</v>
      </c>
      <c r="R59" s="6"/>
      <c r="S59" s="2"/>
      <c r="T59" s="19"/>
      <c r="U59" s="6">
        <v>61000</v>
      </c>
      <c r="V59" s="2">
        <v>76000</v>
      </c>
      <c r="W59" s="18">
        <v>95000</v>
      </c>
      <c r="X59" s="6">
        <v>70000</v>
      </c>
      <c r="Y59" s="2">
        <v>85000</v>
      </c>
      <c r="Z59" s="18">
        <v>95000</v>
      </c>
      <c r="AA59" s="2">
        <v>50517.599999999999</v>
      </c>
      <c r="AB59" s="21">
        <v>57734.400000000001</v>
      </c>
      <c r="AC59" s="21">
        <v>72168</v>
      </c>
      <c r="AD59" s="3">
        <f t="shared" si="0"/>
        <v>59903.519999999997</v>
      </c>
      <c r="AE59" s="2">
        <f t="shared" si="0"/>
        <v>73546.880000000005</v>
      </c>
      <c r="AF59" s="2">
        <f t="shared" si="0"/>
        <v>86824</v>
      </c>
      <c r="AG59" s="2"/>
      <c r="AH59" s="2"/>
      <c r="AI59" s="2"/>
      <c r="AJ59" s="2"/>
      <c r="AK59" s="2"/>
      <c r="AL59" s="18"/>
      <c r="AM59" s="50" t="str">
        <f t="shared" si="3"/>
        <v>50517,6/70000</v>
      </c>
      <c r="AN59" s="51" t="str">
        <f t="shared" si="3"/>
        <v>57734,4/85000</v>
      </c>
      <c r="AO59" s="51" t="str">
        <f t="shared" si="3"/>
        <v>65000/102000</v>
      </c>
    </row>
    <row r="60" spans="1:41" x14ac:dyDescent="0.25">
      <c r="A60" s="2" t="s">
        <v>43</v>
      </c>
      <c r="B60" s="18" t="s">
        <v>157</v>
      </c>
      <c r="C60" s="6">
        <v>58560</v>
      </c>
      <c r="D60" s="2"/>
      <c r="E60" s="19"/>
      <c r="F60" s="6">
        <v>50000</v>
      </c>
      <c r="G60" s="2">
        <v>61000</v>
      </c>
      <c r="H60" s="19">
        <v>81000</v>
      </c>
      <c r="I60" s="6"/>
      <c r="J60" s="2"/>
      <c r="K60" s="19"/>
      <c r="L60" s="6"/>
      <c r="M60" s="2"/>
      <c r="N60" s="18">
        <v>60000</v>
      </c>
      <c r="O60" s="6">
        <v>60000</v>
      </c>
      <c r="P60" s="2">
        <v>75000</v>
      </c>
      <c r="Q60" s="18">
        <v>82000</v>
      </c>
      <c r="R60" s="6"/>
      <c r="S60" s="2"/>
      <c r="T60" s="19">
        <v>80000</v>
      </c>
      <c r="U60" s="6">
        <v>61000</v>
      </c>
      <c r="V60" s="2">
        <v>76000</v>
      </c>
      <c r="W60" s="18">
        <v>90000</v>
      </c>
      <c r="X60" s="6">
        <v>75000</v>
      </c>
      <c r="Y60" s="2">
        <v>85000</v>
      </c>
      <c r="Z60" s="18">
        <v>96000</v>
      </c>
      <c r="AA60" s="2">
        <v>45452.4</v>
      </c>
      <c r="AB60" s="21">
        <v>51945.599999999999</v>
      </c>
      <c r="AC60" s="21">
        <v>64932</v>
      </c>
      <c r="AD60" s="3">
        <f t="shared" si="0"/>
        <v>58335.4</v>
      </c>
      <c r="AE60" s="2">
        <f t="shared" si="0"/>
        <v>69789.119999999995</v>
      </c>
      <c r="AF60" s="2">
        <f t="shared" si="0"/>
        <v>79133.142857142855</v>
      </c>
      <c r="AG60" s="2"/>
      <c r="AH60" s="2"/>
      <c r="AI60" s="2"/>
      <c r="AJ60" s="2"/>
      <c r="AK60" s="2"/>
      <c r="AL60" s="18"/>
      <c r="AM60" s="50" t="str">
        <f t="shared" si="3"/>
        <v>45452,4/75000</v>
      </c>
      <c r="AN60" s="51" t="str">
        <f t="shared" si="3"/>
        <v>51945,6/85000</v>
      </c>
      <c r="AO60" s="51" t="str">
        <f t="shared" si="3"/>
        <v>60000/96000</v>
      </c>
    </row>
    <row r="61" spans="1:41" x14ac:dyDescent="0.25">
      <c r="A61" s="2" t="s">
        <v>89</v>
      </c>
      <c r="B61" s="18" t="s">
        <v>158</v>
      </c>
      <c r="C61" s="6"/>
      <c r="D61" s="2"/>
      <c r="E61" s="19"/>
      <c r="F61" s="6">
        <v>65000</v>
      </c>
      <c r="G61" s="2">
        <v>80000</v>
      </c>
      <c r="H61" s="19">
        <v>105000</v>
      </c>
      <c r="I61" s="6"/>
      <c r="J61" s="2"/>
      <c r="K61" s="19"/>
      <c r="L61" s="6"/>
      <c r="M61" s="2"/>
      <c r="N61" s="18">
        <v>59000</v>
      </c>
      <c r="O61" s="6">
        <v>42000</v>
      </c>
      <c r="P61" s="2">
        <v>62000</v>
      </c>
      <c r="Q61" s="18">
        <v>72000</v>
      </c>
      <c r="R61" s="6"/>
      <c r="S61" s="2"/>
      <c r="T61" s="19">
        <v>80000</v>
      </c>
      <c r="U61" s="6">
        <v>65000</v>
      </c>
      <c r="V61" s="2">
        <v>80000</v>
      </c>
      <c r="W61" s="18">
        <v>95000</v>
      </c>
      <c r="X61" s="6">
        <v>75000</v>
      </c>
      <c r="Y61" s="2">
        <v>85000</v>
      </c>
      <c r="Z61" s="18">
        <v>96000</v>
      </c>
      <c r="AA61" s="2">
        <v>43601.88</v>
      </c>
      <c r="AB61" s="21">
        <v>49830.720000000001</v>
      </c>
      <c r="AC61" s="21">
        <v>62288.4</v>
      </c>
      <c r="AD61" s="3">
        <f t="shared" si="0"/>
        <v>58120.376000000004</v>
      </c>
      <c r="AE61" s="2">
        <f t="shared" si="0"/>
        <v>71366.144</v>
      </c>
      <c r="AF61" s="2">
        <f t="shared" si="0"/>
        <v>81326.914285714287</v>
      </c>
      <c r="AG61" s="2"/>
      <c r="AH61" s="2"/>
      <c r="AI61" s="2"/>
      <c r="AJ61" s="2"/>
      <c r="AK61" s="2"/>
      <c r="AL61" s="18"/>
      <c r="AM61" s="50" t="str">
        <f t="shared" si="3"/>
        <v>42000/75000</v>
      </c>
      <c r="AN61" s="51" t="str">
        <f t="shared" si="3"/>
        <v>49830,72/85000</v>
      </c>
      <c r="AO61" s="51" t="str">
        <f t="shared" si="3"/>
        <v>59000/105000</v>
      </c>
    </row>
    <row r="62" spans="1:41" x14ac:dyDescent="0.25">
      <c r="A62" s="2" t="s">
        <v>155</v>
      </c>
      <c r="B62" s="18" t="s">
        <v>159</v>
      </c>
      <c r="C62" s="6"/>
      <c r="D62" s="2"/>
      <c r="E62" s="19"/>
      <c r="F62" s="6">
        <v>346000</v>
      </c>
      <c r="G62" s="2">
        <v>432000</v>
      </c>
      <c r="H62" s="19">
        <v>576000</v>
      </c>
      <c r="I62" s="6"/>
      <c r="J62" s="2"/>
      <c r="K62" s="19">
        <v>205000</v>
      </c>
      <c r="L62" s="6"/>
      <c r="M62" s="2"/>
      <c r="N62" s="18"/>
      <c r="O62" s="6">
        <v>155000</v>
      </c>
      <c r="P62" s="2">
        <v>230000</v>
      </c>
      <c r="Q62" s="18">
        <v>280000</v>
      </c>
      <c r="R62" s="6"/>
      <c r="S62" s="2"/>
      <c r="T62" s="19">
        <v>220000</v>
      </c>
      <c r="U62" s="6">
        <v>170000</v>
      </c>
      <c r="V62" s="2">
        <v>220000</v>
      </c>
      <c r="W62" s="18">
        <v>275000</v>
      </c>
      <c r="X62" s="6">
        <v>210000</v>
      </c>
      <c r="Y62" s="2">
        <v>255000</v>
      </c>
      <c r="Z62" s="18">
        <v>285000</v>
      </c>
      <c r="AA62" s="2">
        <v>136461.85999999999</v>
      </c>
      <c r="AB62" s="21">
        <v>155956.416</v>
      </c>
      <c r="AC62" s="21">
        <v>194945.52</v>
      </c>
      <c r="AD62" s="3">
        <f t="shared" si="0"/>
        <v>203492.372</v>
      </c>
      <c r="AE62" s="2">
        <f t="shared" si="0"/>
        <v>258591.28320000001</v>
      </c>
      <c r="AF62" s="2">
        <f t="shared" si="0"/>
        <v>290849.36</v>
      </c>
      <c r="AG62" s="2"/>
      <c r="AH62" s="2"/>
      <c r="AI62" s="2"/>
      <c r="AJ62" s="2"/>
      <c r="AK62" s="2"/>
      <c r="AL62" s="18"/>
      <c r="AM62" s="50" t="str">
        <f t="shared" si="3"/>
        <v>136461,86/346000</v>
      </c>
      <c r="AN62" s="51" t="str">
        <f t="shared" si="3"/>
        <v>155956,416/432000</v>
      </c>
      <c r="AO62" s="51" t="str">
        <f t="shared" si="3"/>
        <v>194945,52/576000</v>
      </c>
    </row>
    <row r="63" spans="1:41" x14ac:dyDescent="0.25">
      <c r="A63" s="2" t="s">
        <v>41</v>
      </c>
      <c r="B63" s="18" t="s">
        <v>42</v>
      </c>
      <c r="C63" s="6"/>
      <c r="D63" s="2"/>
      <c r="E63" s="19"/>
      <c r="F63" s="6"/>
      <c r="G63" s="2"/>
      <c r="H63" s="19"/>
      <c r="I63" s="6"/>
      <c r="J63" s="2"/>
      <c r="K63" s="19">
        <v>88000</v>
      </c>
      <c r="L63" s="6"/>
      <c r="M63" s="2"/>
      <c r="N63" s="18"/>
      <c r="O63" s="6">
        <v>96000</v>
      </c>
      <c r="P63" s="2">
        <v>135000</v>
      </c>
      <c r="Q63" s="18">
        <v>155000</v>
      </c>
      <c r="R63" s="6"/>
      <c r="S63" s="2"/>
      <c r="T63" s="19"/>
      <c r="U63" s="6">
        <v>90000</v>
      </c>
      <c r="V63" s="2">
        <v>120000</v>
      </c>
      <c r="W63" s="18">
        <v>150000</v>
      </c>
      <c r="X63" s="6">
        <v>100000</v>
      </c>
      <c r="Y63" s="2">
        <v>120000</v>
      </c>
      <c r="Z63" s="18">
        <v>130000</v>
      </c>
      <c r="AA63" s="2">
        <v>76902</v>
      </c>
      <c r="AB63" s="21">
        <v>87888</v>
      </c>
      <c r="AC63" s="21">
        <v>109860</v>
      </c>
      <c r="AD63" s="3">
        <f t="shared" si="0"/>
        <v>90725.5</v>
      </c>
      <c r="AE63" s="2">
        <f t="shared" si="0"/>
        <v>115722</v>
      </c>
      <c r="AF63" s="2">
        <f t="shared" si="0"/>
        <v>126572</v>
      </c>
      <c r="AG63" s="2"/>
      <c r="AH63" s="2"/>
      <c r="AI63" s="2"/>
      <c r="AJ63" s="2"/>
      <c r="AK63" s="2"/>
      <c r="AL63" s="18"/>
      <c r="AM63" s="50" t="str">
        <f t="shared" si="3"/>
        <v>76902/100000</v>
      </c>
      <c r="AN63" s="51" t="str">
        <f t="shared" si="3"/>
        <v>87888/135000</v>
      </c>
      <c r="AO63" s="51" t="str">
        <f t="shared" si="3"/>
        <v>88000/155000</v>
      </c>
    </row>
    <row r="64" spans="1:41" x14ac:dyDescent="0.25">
      <c r="A64" s="2" t="s">
        <v>43</v>
      </c>
      <c r="B64" s="18" t="s">
        <v>44</v>
      </c>
      <c r="C64" s="6">
        <v>61000</v>
      </c>
      <c r="D64" s="2">
        <v>73200</v>
      </c>
      <c r="E64" s="19">
        <v>82960</v>
      </c>
      <c r="F64" s="6">
        <v>50000</v>
      </c>
      <c r="G64" s="2">
        <v>61000</v>
      </c>
      <c r="H64" s="19">
        <v>81000</v>
      </c>
      <c r="I64" s="6"/>
      <c r="J64" s="2"/>
      <c r="K64" s="19">
        <v>72000</v>
      </c>
      <c r="L64" s="6"/>
      <c r="M64" s="2"/>
      <c r="N64" s="18">
        <v>63000</v>
      </c>
      <c r="O64" s="6">
        <v>60000</v>
      </c>
      <c r="P64" s="2">
        <v>75000</v>
      </c>
      <c r="Q64" s="18">
        <v>82000</v>
      </c>
      <c r="R64" s="6"/>
      <c r="S64" s="2"/>
      <c r="T64" s="19">
        <v>85000</v>
      </c>
      <c r="U64" s="6">
        <v>68000</v>
      </c>
      <c r="V64" s="2">
        <v>82000</v>
      </c>
      <c r="W64" s="18">
        <v>97000</v>
      </c>
      <c r="X64" s="6">
        <v>75000</v>
      </c>
      <c r="Y64" s="2">
        <v>95000</v>
      </c>
      <c r="Z64" s="18">
        <v>105000</v>
      </c>
      <c r="AA64" s="2">
        <v>50996.4</v>
      </c>
      <c r="AB64" s="21">
        <v>58281.599999999999</v>
      </c>
      <c r="AC64" s="21">
        <v>72852</v>
      </c>
      <c r="AD64" s="3">
        <f t="shared" si="0"/>
        <v>60832.733333333337</v>
      </c>
      <c r="AE64" s="2">
        <f t="shared" si="0"/>
        <v>74080.266666666663</v>
      </c>
      <c r="AF64" s="2">
        <f t="shared" si="0"/>
        <v>82312.444444444438</v>
      </c>
      <c r="AG64" s="2"/>
      <c r="AH64" s="2"/>
      <c r="AI64" s="2"/>
      <c r="AJ64" s="2"/>
      <c r="AK64" s="2"/>
      <c r="AL64" s="18"/>
      <c r="AM64" s="50" t="str">
        <f t="shared" si="3"/>
        <v>50000/75000</v>
      </c>
      <c r="AN64" s="51" t="str">
        <f t="shared" si="3"/>
        <v>58281,6/95000</v>
      </c>
      <c r="AO64" s="51" t="str">
        <f t="shared" si="3"/>
        <v>63000/105000</v>
      </c>
    </row>
    <row r="65" spans="1:41" s="28" customFormat="1" ht="51" customHeight="1" x14ac:dyDescent="0.25">
      <c r="A65" s="42" t="s">
        <v>181</v>
      </c>
      <c r="B65" s="43"/>
      <c r="C65" s="24">
        <v>58560</v>
      </c>
      <c r="D65" s="25">
        <v>73200</v>
      </c>
      <c r="E65" s="26">
        <v>82960</v>
      </c>
      <c r="F65" s="6">
        <v>50000</v>
      </c>
      <c r="G65" s="2">
        <v>61000</v>
      </c>
      <c r="H65" s="19">
        <v>81000</v>
      </c>
      <c r="I65" s="24"/>
      <c r="J65" s="25"/>
      <c r="K65" s="26"/>
      <c r="L65" s="6"/>
      <c r="M65" s="2"/>
      <c r="N65" s="18">
        <v>63000</v>
      </c>
      <c r="O65" s="6">
        <v>60000</v>
      </c>
      <c r="P65" s="2">
        <v>75000</v>
      </c>
      <c r="Q65" s="27">
        <v>82000</v>
      </c>
      <c r="R65" s="24"/>
      <c r="S65" s="25"/>
      <c r="T65" s="26">
        <v>80000</v>
      </c>
      <c r="U65" s="24">
        <v>61000</v>
      </c>
      <c r="V65" s="25">
        <v>76000</v>
      </c>
      <c r="W65" s="27">
        <v>90000</v>
      </c>
      <c r="X65" s="24">
        <v>75000</v>
      </c>
      <c r="Y65" s="25">
        <v>85000</v>
      </c>
      <c r="Z65" s="27">
        <v>96000</v>
      </c>
      <c r="AA65" s="2">
        <v>50996.4</v>
      </c>
      <c r="AB65" s="21">
        <v>58281.599999999999</v>
      </c>
      <c r="AC65" s="21">
        <v>72852</v>
      </c>
      <c r="AD65" s="3">
        <f t="shared" si="0"/>
        <v>59259.4</v>
      </c>
      <c r="AE65" s="2">
        <f t="shared" si="0"/>
        <v>71413.599999999991</v>
      </c>
      <c r="AF65" s="2">
        <f t="shared" si="0"/>
        <v>80976.5</v>
      </c>
      <c r="AG65" s="2"/>
      <c r="AH65" s="25"/>
      <c r="AI65" s="25"/>
      <c r="AJ65" s="25"/>
      <c r="AK65" s="25"/>
      <c r="AL65" s="27"/>
      <c r="AM65" s="50" t="str">
        <f t="shared" si="3"/>
        <v>50000/75000</v>
      </c>
      <c r="AN65" s="51" t="str">
        <f t="shared" si="3"/>
        <v>58281,6/85000</v>
      </c>
      <c r="AO65" s="51" t="str">
        <f t="shared" si="3"/>
        <v>63000/96000</v>
      </c>
    </row>
    <row r="66" spans="1:41" s="28" customFormat="1" ht="51" customHeight="1" x14ac:dyDescent="0.25">
      <c r="A66" s="42" t="s">
        <v>182</v>
      </c>
      <c r="B66" s="43"/>
      <c r="C66" s="24">
        <v>64660</v>
      </c>
      <c r="D66" s="2">
        <v>79300</v>
      </c>
      <c r="E66" s="26">
        <v>82960</v>
      </c>
      <c r="F66" s="6">
        <v>50000</v>
      </c>
      <c r="G66" s="2">
        <v>61000</v>
      </c>
      <c r="H66" s="19">
        <v>81000</v>
      </c>
      <c r="I66" s="24"/>
      <c r="J66" s="25"/>
      <c r="K66" s="26"/>
      <c r="L66" s="6"/>
      <c r="M66" s="2"/>
      <c r="N66" s="18">
        <v>63000</v>
      </c>
      <c r="O66" s="6">
        <v>60000</v>
      </c>
      <c r="P66" s="2">
        <v>75000</v>
      </c>
      <c r="Q66" s="27">
        <v>82000</v>
      </c>
      <c r="R66" s="24"/>
      <c r="S66" s="25"/>
      <c r="T66" s="26">
        <v>90000</v>
      </c>
      <c r="U66" s="24">
        <v>72000</v>
      </c>
      <c r="V66" s="25">
        <v>84000</v>
      </c>
      <c r="W66" s="27">
        <v>98000</v>
      </c>
      <c r="X66" s="24">
        <v>75000</v>
      </c>
      <c r="Y66" s="25">
        <v>85000</v>
      </c>
      <c r="Z66" s="27">
        <v>96000</v>
      </c>
      <c r="AA66" s="2">
        <v>50996.4</v>
      </c>
      <c r="AB66" s="21">
        <v>58281.599999999999</v>
      </c>
      <c r="AC66" s="21">
        <v>72852</v>
      </c>
      <c r="AD66" s="3">
        <f t="shared" si="0"/>
        <v>62109.4</v>
      </c>
      <c r="AE66" s="2">
        <f t="shared" si="0"/>
        <v>73763.599999999991</v>
      </c>
      <c r="AF66" s="2">
        <f t="shared" si="0"/>
        <v>83226.5</v>
      </c>
      <c r="AG66" s="2"/>
      <c r="AH66" s="25"/>
      <c r="AI66" s="25"/>
      <c r="AJ66" s="25"/>
      <c r="AK66" s="25"/>
      <c r="AL66" s="27"/>
      <c r="AM66" s="50" t="str">
        <f t="shared" si="3"/>
        <v>50000/75000</v>
      </c>
      <c r="AN66" s="51" t="str">
        <f t="shared" si="3"/>
        <v>58281,6/85000</v>
      </c>
      <c r="AO66" s="51" t="str">
        <f t="shared" si="3"/>
        <v>63000/98000</v>
      </c>
    </row>
    <row r="67" spans="1:41" s="28" customFormat="1" ht="51" customHeight="1" x14ac:dyDescent="0.25">
      <c r="A67" s="42" t="s">
        <v>183</v>
      </c>
      <c r="B67" s="43"/>
      <c r="C67" s="24">
        <v>71980</v>
      </c>
      <c r="D67" s="25"/>
      <c r="E67" s="26">
        <v>82960</v>
      </c>
      <c r="F67" s="6">
        <v>50000</v>
      </c>
      <c r="G67" s="2">
        <v>61000</v>
      </c>
      <c r="H67" s="19">
        <v>81000</v>
      </c>
      <c r="I67" s="24"/>
      <c r="J67" s="25"/>
      <c r="K67" s="26"/>
      <c r="L67" s="6"/>
      <c r="M67" s="2"/>
      <c r="N67" s="18">
        <v>63000</v>
      </c>
      <c r="O67" s="6">
        <v>60000</v>
      </c>
      <c r="P67" s="2">
        <v>75000</v>
      </c>
      <c r="Q67" s="27">
        <v>82000</v>
      </c>
      <c r="R67" s="24"/>
      <c r="S67" s="25"/>
      <c r="T67" s="26">
        <v>90000</v>
      </c>
      <c r="U67" s="24">
        <v>67000</v>
      </c>
      <c r="V67" s="25">
        <v>83000</v>
      </c>
      <c r="W67" s="27">
        <v>103000</v>
      </c>
      <c r="X67" s="24">
        <v>75000</v>
      </c>
      <c r="Y67" s="25">
        <v>85000</v>
      </c>
      <c r="Z67" s="27">
        <v>96000</v>
      </c>
      <c r="AA67" s="2">
        <v>50996.4</v>
      </c>
      <c r="AB67" s="21">
        <v>58281.599999999999</v>
      </c>
      <c r="AC67" s="21">
        <v>72852</v>
      </c>
      <c r="AD67" s="3">
        <f t="shared" si="0"/>
        <v>62496.066666666673</v>
      </c>
      <c r="AE67" s="2">
        <f t="shared" si="0"/>
        <v>72456.319999999992</v>
      </c>
      <c r="AF67" s="2">
        <f t="shared" si="0"/>
        <v>83851.5</v>
      </c>
      <c r="AG67" s="2"/>
      <c r="AH67" s="25"/>
      <c r="AI67" s="25"/>
      <c r="AJ67" s="25"/>
      <c r="AK67" s="25"/>
      <c r="AL67" s="27"/>
      <c r="AM67" s="50" t="str">
        <f t="shared" si="3"/>
        <v>50000/75000</v>
      </c>
      <c r="AN67" s="51" t="str">
        <f t="shared" si="3"/>
        <v>58281,6/85000</v>
      </c>
      <c r="AO67" s="51" t="str">
        <f t="shared" si="3"/>
        <v>63000/103000</v>
      </c>
    </row>
    <row r="68" spans="1:41" s="28" customFormat="1" ht="51" customHeight="1" x14ac:dyDescent="0.25">
      <c r="A68" s="42" t="s">
        <v>184</v>
      </c>
      <c r="B68" s="43"/>
      <c r="C68" s="24">
        <v>64660</v>
      </c>
      <c r="D68" s="2">
        <v>79300</v>
      </c>
      <c r="E68" s="26">
        <v>82960</v>
      </c>
      <c r="F68" s="6">
        <v>50000</v>
      </c>
      <c r="G68" s="2">
        <v>61000</v>
      </c>
      <c r="H68" s="19">
        <v>81000</v>
      </c>
      <c r="I68" s="24"/>
      <c r="J68" s="25"/>
      <c r="K68" s="26"/>
      <c r="L68" s="6"/>
      <c r="M68" s="2"/>
      <c r="N68" s="18">
        <v>63000</v>
      </c>
      <c r="O68" s="6">
        <v>60000</v>
      </c>
      <c r="P68" s="2">
        <v>75000</v>
      </c>
      <c r="Q68" s="27">
        <v>82000</v>
      </c>
      <c r="R68" s="24"/>
      <c r="S68" s="25"/>
      <c r="T68" s="26">
        <v>85000</v>
      </c>
      <c r="U68" s="24">
        <v>64000</v>
      </c>
      <c r="V68" s="25">
        <v>81000</v>
      </c>
      <c r="W68" s="27">
        <v>97000</v>
      </c>
      <c r="X68" s="24">
        <v>75000</v>
      </c>
      <c r="Y68" s="25">
        <v>85000</v>
      </c>
      <c r="Z68" s="27">
        <v>96000</v>
      </c>
      <c r="AA68" s="2">
        <v>50996.4</v>
      </c>
      <c r="AB68" s="21">
        <v>58281.599999999999</v>
      </c>
      <c r="AC68" s="21">
        <v>72852</v>
      </c>
      <c r="AD68" s="3">
        <f t="shared" si="0"/>
        <v>60776.066666666673</v>
      </c>
      <c r="AE68" s="2">
        <f t="shared" si="0"/>
        <v>73263.599999999991</v>
      </c>
      <c r="AF68" s="2">
        <f t="shared" si="0"/>
        <v>82476.5</v>
      </c>
      <c r="AG68" s="2"/>
      <c r="AH68" s="25"/>
      <c r="AI68" s="25"/>
      <c r="AJ68" s="25"/>
      <c r="AK68" s="25"/>
      <c r="AL68" s="27"/>
      <c r="AM68" s="50" t="str">
        <f t="shared" si="3"/>
        <v>50000/75000</v>
      </c>
      <c r="AN68" s="51" t="str">
        <f t="shared" si="3"/>
        <v>58281,6/85000</v>
      </c>
      <c r="AO68" s="51" t="str">
        <f t="shared" si="3"/>
        <v>63000/97000</v>
      </c>
    </row>
    <row r="69" spans="1:41" s="28" customFormat="1" ht="51" customHeight="1" x14ac:dyDescent="0.25">
      <c r="A69" s="42" t="s">
        <v>185</v>
      </c>
      <c r="B69" s="43"/>
      <c r="C69" s="24">
        <v>58560</v>
      </c>
      <c r="D69" s="25">
        <v>73200</v>
      </c>
      <c r="E69" s="26">
        <v>82960</v>
      </c>
      <c r="F69" s="6">
        <v>50000</v>
      </c>
      <c r="G69" s="2">
        <v>61000</v>
      </c>
      <c r="H69" s="19">
        <v>81000</v>
      </c>
      <c r="I69" s="24"/>
      <c r="J69" s="25"/>
      <c r="K69" s="26"/>
      <c r="L69" s="6"/>
      <c r="M69" s="2"/>
      <c r="N69" s="18">
        <v>63000</v>
      </c>
      <c r="O69" s="6">
        <v>60000</v>
      </c>
      <c r="P69" s="2">
        <v>75000</v>
      </c>
      <c r="Q69" s="27">
        <v>82000</v>
      </c>
      <c r="R69" s="24"/>
      <c r="S69" s="25"/>
      <c r="T69" s="26"/>
      <c r="U69" s="24">
        <v>64000</v>
      </c>
      <c r="V69" s="25">
        <v>81000</v>
      </c>
      <c r="W69" s="27">
        <v>97000</v>
      </c>
      <c r="X69" s="24">
        <v>75000</v>
      </c>
      <c r="Y69" s="25">
        <v>85000</v>
      </c>
      <c r="Z69" s="27">
        <v>96000</v>
      </c>
      <c r="AA69" s="2">
        <v>50996.4</v>
      </c>
      <c r="AB69" s="21">
        <v>58281.599999999999</v>
      </c>
      <c r="AC69" s="21">
        <v>72852</v>
      </c>
      <c r="AD69" s="3">
        <f t="shared" ref="AD69:AF114" si="4">AVERAGE(AA69,X69,U69,R69,O69,L69,I69,F69,C69)</f>
        <v>59759.4</v>
      </c>
      <c r="AE69" s="2">
        <f t="shared" si="4"/>
        <v>72246.933333333334</v>
      </c>
      <c r="AF69" s="2">
        <f t="shared" si="4"/>
        <v>82116</v>
      </c>
      <c r="AG69" s="2"/>
      <c r="AH69" s="25"/>
      <c r="AI69" s="25"/>
      <c r="AJ69" s="25"/>
      <c r="AK69" s="25"/>
      <c r="AL69" s="27"/>
      <c r="AM69" s="50" t="str">
        <f t="shared" si="3"/>
        <v>50000/75000</v>
      </c>
      <c r="AN69" s="51" t="str">
        <f t="shared" si="3"/>
        <v>58281,6/85000</v>
      </c>
      <c r="AO69" s="51" t="str">
        <f t="shared" si="3"/>
        <v>63000/97000</v>
      </c>
    </row>
    <row r="70" spans="1:41" x14ac:dyDescent="0.25">
      <c r="A70" s="2" t="s">
        <v>161</v>
      </c>
      <c r="B70" s="18" t="s">
        <v>160</v>
      </c>
      <c r="C70" s="6"/>
      <c r="D70" s="2"/>
      <c r="E70" s="19"/>
      <c r="F70" s="6"/>
      <c r="G70" s="2"/>
      <c r="H70" s="19"/>
      <c r="I70" s="6"/>
      <c r="J70" s="2"/>
      <c r="K70" s="19"/>
      <c r="L70" s="6"/>
      <c r="M70" s="2"/>
      <c r="N70" s="18"/>
      <c r="O70" s="6">
        <v>160000</v>
      </c>
      <c r="P70" s="2">
        <v>250000</v>
      </c>
      <c r="Q70" s="18">
        <v>270000</v>
      </c>
      <c r="R70" s="6"/>
      <c r="S70" s="2"/>
      <c r="T70" s="19"/>
      <c r="U70" s="6">
        <v>164000</v>
      </c>
      <c r="V70" s="2">
        <v>205000</v>
      </c>
      <c r="W70" s="18">
        <v>260000</v>
      </c>
      <c r="X70" s="6">
        <v>200000</v>
      </c>
      <c r="Y70" s="2">
        <v>240000</v>
      </c>
      <c r="Z70" s="18">
        <v>270000</v>
      </c>
      <c r="AA70" s="25">
        <v>166874.4</v>
      </c>
      <c r="AB70" s="21">
        <v>190713.60000000001</v>
      </c>
      <c r="AC70" s="21">
        <v>238392</v>
      </c>
      <c r="AD70" s="3">
        <f t="shared" si="4"/>
        <v>172718.6</v>
      </c>
      <c r="AE70" s="2">
        <f t="shared" si="4"/>
        <v>221428.4</v>
      </c>
      <c r="AF70" s="2">
        <f t="shared" si="4"/>
        <v>259598</v>
      </c>
      <c r="AG70" s="2"/>
      <c r="AH70" s="2"/>
      <c r="AI70" s="2"/>
      <c r="AJ70" s="2"/>
      <c r="AK70" s="2"/>
      <c r="AL70" s="18"/>
      <c r="AM70" s="50" t="str">
        <f t="shared" si="3"/>
        <v>160000/200000</v>
      </c>
      <c r="AN70" s="51" t="str">
        <f t="shared" si="3"/>
        <v>190713,6/250000</v>
      </c>
      <c r="AO70" s="51" t="str">
        <f t="shared" si="3"/>
        <v>238392/270000</v>
      </c>
    </row>
    <row r="71" spans="1:41" x14ac:dyDescent="0.25">
      <c r="A71" s="2" t="s">
        <v>163</v>
      </c>
      <c r="B71" s="18" t="s">
        <v>162</v>
      </c>
      <c r="C71" s="6"/>
      <c r="D71" s="2"/>
      <c r="E71" s="19"/>
      <c r="F71" s="6"/>
      <c r="G71" s="2"/>
      <c r="H71" s="19"/>
      <c r="I71" s="6"/>
      <c r="J71" s="2"/>
      <c r="K71" s="19"/>
      <c r="L71" s="6"/>
      <c r="M71" s="2"/>
      <c r="N71" s="18">
        <v>80000</v>
      </c>
      <c r="O71" s="6">
        <v>72000</v>
      </c>
      <c r="P71" s="2">
        <v>97000</v>
      </c>
      <c r="Q71" s="18">
        <v>120000</v>
      </c>
      <c r="R71" s="6"/>
      <c r="S71" s="2"/>
      <c r="T71" s="19">
        <v>120000</v>
      </c>
      <c r="U71" s="6">
        <v>65000</v>
      </c>
      <c r="V71" s="2">
        <v>85000</v>
      </c>
      <c r="W71" s="18">
        <v>105000</v>
      </c>
      <c r="X71" s="6">
        <v>65000</v>
      </c>
      <c r="Y71" s="2">
        <v>75000</v>
      </c>
      <c r="Z71" s="18">
        <v>85000</v>
      </c>
      <c r="AA71" s="25">
        <v>74884.320000000007</v>
      </c>
      <c r="AB71" s="21">
        <v>85582.080000000002</v>
      </c>
      <c r="AC71" s="21">
        <v>106977.60000000001</v>
      </c>
      <c r="AD71" s="3">
        <f t="shared" si="4"/>
        <v>69221.08</v>
      </c>
      <c r="AE71" s="2">
        <f t="shared" si="4"/>
        <v>85645.52</v>
      </c>
      <c r="AF71" s="2">
        <f t="shared" si="4"/>
        <v>102829.59999999999</v>
      </c>
      <c r="AG71" s="2"/>
      <c r="AH71" s="2"/>
      <c r="AI71" s="2"/>
      <c r="AJ71" s="2"/>
      <c r="AK71" s="2"/>
      <c r="AL71" s="18"/>
      <c r="AM71" s="50" t="str">
        <f t="shared" si="3"/>
        <v>65000/74884,32</v>
      </c>
      <c r="AN71" s="51" t="str">
        <f t="shared" si="3"/>
        <v>75000/97000</v>
      </c>
      <c r="AO71" s="51" t="str">
        <f t="shared" si="3"/>
        <v>80000/120000</v>
      </c>
    </row>
    <row r="72" spans="1:41" x14ac:dyDescent="0.25">
      <c r="A72" s="2" t="s">
        <v>45</v>
      </c>
      <c r="B72" s="18" t="s">
        <v>46</v>
      </c>
      <c r="C72" s="6">
        <v>54900</v>
      </c>
      <c r="D72" s="2"/>
      <c r="E72" s="19"/>
      <c r="F72" s="6">
        <v>40000</v>
      </c>
      <c r="G72" s="2">
        <v>50000</v>
      </c>
      <c r="H72" s="19">
        <v>66000</v>
      </c>
      <c r="I72" s="6"/>
      <c r="J72" s="2"/>
      <c r="K72" s="19"/>
      <c r="L72" s="6"/>
      <c r="M72" s="2"/>
      <c r="N72" s="18">
        <v>55000</v>
      </c>
      <c r="O72" s="6">
        <v>42000</v>
      </c>
      <c r="P72" s="2">
        <v>47000</v>
      </c>
      <c r="Q72" s="18">
        <v>62000</v>
      </c>
      <c r="R72" s="6"/>
      <c r="S72" s="2"/>
      <c r="T72" s="19"/>
      <c r="U72" s="6">
        <v>54000</v>
      </c>
      <c r="V72" s="2">
        <v>64000</v>
      </c>
      <c r="W72" s="18">
        <v>80000</v>
      </c>
      <c r="X72" s="6">
        <v>50000</v>
      </c>
      <c r="Y72" s="2">
        <v>54000</v>
      </c>
      <c r="Z72" s="18">
        <v>58000</v>
      </c>
      <c r="AA72" s="25">
        <v>43400.28</v>
      </c>
      <c r="AB72" s="21">
        <v>49600.32</v>
      </c>
      <c r="AC72" s="21">
        <v>62000.4</v>
      </c>
      <c r="AD72" s="3">
        <f t="shared" si="4"/>
        <v>47383.380000000005</v>
      </c>
      <c r="AE72" s="2">
        <f t="shared" si="4"/>
        <v>52920.063999999998</v>
      </c>
      <c r="AF72" s="2">
        <f t="shared" si="4"/>
        <v>63833.4</v>
      </c>
      <c r="AG72" s="2"/>
      <c r="AH72" s="2"/>
      <c r="AI72" s="2"/>
      <c r="AJ72" s="2"/>
      <c r="AK72" s="2"/>
      <c r="AL72" s="18"/>
      <c r="AM72" s="50" t="str">
        <f t="shared" si="3"/>
        <v>40000/54900</v>
      </c>
      <c r="AN72" s="51" t="str">
        <f t="shared" si="3"/>
        <v>47000/64000</v>
      </c>
      <c r="AO72" s="51" t="str">
        <f t="shared" si="3"/>
        <v>55000/80000</v>
      </c>
    </row>
    <row r="73" spans="1:41" x14ac:dyDescent="0.25">
      <c r="A73" s="2" t="s">
        <v>155</v>
      </c>
      <c r="B73" s="18" t="s">
        <v>164</v>
      </c>
      <c r="C73" s="6"/>
      <c r="D73" s="2"/>
      <c r="E73" s="19"/>
      <c r="F73" s="6"/>
      <c r="G73" s="2"/>
      <c r="H73" s="19"/>
      <c r="I73" s="6"/>
      <c r="J73" s="2"/>
      <c r="K73" s="19">
        <v>205000</v>
      </c>
      <c r="L73" s="6"/>
      <c r="M73" s="2"/>
      <c r="N73" s="18">
        <v>210000</v>
      </c>
      <c r="O73" s="6">
        <v>150000</v>
      </c>
      <c r="P73" s="2">
        <v>180000</v>
      </c>
      <c r="Q73" s="18">
        <v>220000</v>
      </c>
      <c r="R73" s="6"/>
      <c r="S73" s="2"/>
      <c r="T73" s="19">
        <v>220000</v>
      </c>
      <c r="U73" s="6">
        <v>190000</v>
      </c>
      <c r="V73" s="2">
        <v>230000</v>
      </c>
      <c r="W73" s="18">
        <v>290000</v>
      </c>
      <c r="X73" s="6">
        <v>210000</v>
      </c>
      <c r="Y73" s="2">
        <v>255000</v>
      </c>
      <c r="Z73" s="18">
        <v>285000</v>
      </c>
      <c r="AA73" s="25">
        <v>123899.16</v>
      </c>
      <c r="AB73" s="21">
        <v>141599.04000000001</v>
      </c>
      <c r="AC73" s="21">
        <v>176998.8</v>
      </c>
      <c r="AD73" s="3">
        <f t="shared" si="4"/>
        <v>168474.79</v>
      </c>
      <c r="AE73" s="2">
        <f t="shared" si="4"/>
        <v>201649.76</v>
      </c>
      <c r="AF73" s="2">
        <f t="shared" si="4"/>
        <v>229571.25714285715</v>
      </c>
      <c r="AG73" s="2"/>
      <c r="AH73" s="2"/>
      <c r="AI73" s="2"/>
      <c r="AJ73" s="2"/>
      <c r="AK73" s="2"/>
      <c r="AL73" s="18"/>
      <c r="AM73" s="50" t="str">
        <f t="shared" si="3"/>
        <v>123899,16/210000</v>
      </c>
      <c r="AN73" s="51" t="str">
        <f t="shared" si="3"/>
        <v>141599,04/255000</v>
      </c>
      <c r="AO73" s="51" t="str">
        <f t="shared" si="3"/>
        <v>176998,8/290000</v>
      </c>
    </row>
    <row r="74" spans="1:41" x14ac:dyDescent="0.25">
      <c r="A74" s="2" t="s">
        <v>35</v>
      </c>
      <c r="B74" s="18" t="s">
        <v>167</v>
      </c>
      <c r="C74" s="6"/>
      <c r="D74" s="2"/>
      <c r="E74" s="19"/>
      <c r="F74" s="6"/>
      <c r="G74" s="2"/>
      <c r="H74" s="19"/>
      <c r="I74" s="6"/>
      <c r="J74" s="2"/>
      <c r="K74" s="19"/>
      <c r="L74" s="6"/>
      <c r="M74" s="2"/>
      <c r="N74" s="18">
        <v>135000</v>
      </c>
      <c r="O74" s="6">
        <v>95000</v>
      </c>
      <c r="P74" s="2">
        <v>140000</v>
      </c>
      <c r="Q74" s="18">
        <v>160000</v>
      </c>
      <c r="R74" s="6"/>
      <c r="S74" s="2"/>
      <c r="T74" s="19"/>
      <c r="U74" s="6">
        <v>120000</v>
      </c>
      <c r="V74" s="2">
        <v>150000</v>
      </c>
      <c r="W74" s="18">
        <v>195000</v>
      </c>
      <c r="X74" s="6">
        <v>120000</v>
      </c>
      <c r="Y74" s="2">
        <v>155000</v>
      </c>
      <c r="Z74" s="18">
        <v>170000</v>
      </c>
      <c r="AA74" s="25">
        <v>110325.6</v>
      </c>
      <c r="AB74" s="21">
        <v>126086.39999999999</v>
      </c>
      <c r="AC74" s="21">
        <v>157608</v>
      </c>
      <c r="AD74" s="3">
        <f t="shared" si="4"/>
        <v>111331.4</v>
      </c>
      <c r="AE74" s="2">
        <f t="shared" si="4"/>
        <v>142771.6</v>
      </c>
      <c r="AF74" s="2">
        <f t="shared" si="4"/>
        <v>163521.60000000001</v>
      </c>
      <c r="AG74" s="2"/>
      <c r="AH74" s="2"/>
      <c r="AI74" s="2"/>
      <c r="AJ74" s="2"/>
      <c r="AK74" s="2"/>
      <c r="AL74" s="18"/>
      <c r="AM74" s="50" t="str">
        <f t="shared" si="3"/>
        <v>95000/120000</v>
      </c>
      <c r="AN74" s="51" t="str">
        <f t="shared" si="3"/>
        <v>126086,4/155000</v>
      </c>
      <c r="AO74" s="51" t="str">
        <f t="shared" si="3"/>
        <v>135000/195000</v>
      </c>
    </row>
    <row r="75" spans="1:41" x14ac:dyDescent="0.25">
      <c r="A75" s="2" t="s">
        <v>166</v>
      </c>
      <c r="B75" s="18" t="s">
        <v>165</v>
      </c>
      <c r="C75" s="6"/>
      <c r="D75" s="2"/>
      <c r="E75" s="19"/>
      <c r="F75" s="6"/>
      <c r="G75" s="2"/>
      <c r="H75" s="19"/>
      <c r="I75" s="6"/>
      <c r="J75" s="2"/>
      <c r="K75" s="19">
        <v>235000</v>
      </c>
      <c r="L75" s="6"/>
      <c r="M75" s="2"/>
      <c r="N75" s="18">
        <v>170000</v>
      </c>
      <c r="O75" s="6">
        <v>145000</v>
      </c>
      <c r="P75" s="2">
        <v>180000</v>
      </c>
      <c r="Q75" s="18">
        <v>215000</v>
      </c>
      <c r="R75" s="6"/>
      <c r="S75" s="2"/>
      <c r="T75" s="19">
        <v>180000</v>
      </c>
      <c r="U75" s="6">
        <v>145000</v>
      </c>
      <c r="V75" s="2">
        <v>190000</v>
      </c>
      <c r="W75" s="18">
        <v>250000</v>
      </c>
      <c r="X75" s="6">
        <v>180000</v>
      </c>
      <c r="Y75" s="2">
        <v>210000</v>
      </c>
      <c r="Z75" s="18">
        <v>230000</v>
      </c>
      <c r="AA75" s="2">
        <v>113552.21</v>
      </c>
      <c r="AB75" s="21">
        <v>129773.952</v>
      </c>
      <c r="AC75" s="21">
        <v>162217.44</v>
      </c>
      <c r="AD75" s="3">
        <f t="shared" si="4"/>
        <v>145888.05249999999</v>
      </c>
      <c r="AE75" s="2">
        <f t="shared" si="4"/>
        <v>177443.48800000001</v>
      </c>
      <c r="AF75" s="2">
        <f t="shared" si="4"/>
        <v>206031.06285714285</v>
      </c>
      <c r="AG75" s="2"/>
      <c r="AH75" s="2"/>
      <c r="AI75" s="2"/>
      <c r="AJ75" s="2"/>
      <c r="AK75" s="2"/>
      <c r="AL75" s="18"/>
      <c r="AM75" s="50" t="str">
        <f t="shared" si="3"/>
        <v>113552,21/180000</v>
      </c>
      <c r="AN75" s="51" t="str">
        <f t="shared" si="3"/>
        <v>129773,952/210000</v>
      </c>
      <c r="AO75" s="51" t="str">
        <f t="shared" si="3"/>
        <v>162217,44/250000</v>
      </c>
    </row>
    <row r="76" spans="1:41" x14ac:dyDescent="0.25">
      <c r="A76" s="2" t="s">
        <v>186</v>
      </c>
      <c r="B76" s="18" t="s">
        <v>168</v>
      </c>
      <c r="C76" s="6">
        <v>122000</v>
      </c>
      <c r="D76" s="2"/>
      <c r="E76" s="19"/>
      <c r="F76" s="6"/>
      <c r="G76" s="2"/>
      <c r="H76" s="19"/>
      <c r="I76" s="6"/>
      <c r="J76" s="2"/>
      <c r="K76" s="19"/>
      <c r="L76" s="6"/>
      <c r="M76" s="2"/>
      <c r="N76" s="18"/>
      <c r="O76" s="6">
        <v>145000</v>
      </c>
      <c r="P76" s="2">
        <v>200000</v>
      </c>
      <c r="Q76" s="18">
        <v>230000</v>
      </c>
      <c r="R76" s="6"/>
      <c r="S76" s="2"/>
      <c r="T76" s="19"/>
      <c r="U76" s="6">
        <v>195000</v>
      </c>
      <c r="V76" s="2">
        <v>235000</v>
      </c>
      <c r="W76" s="18">
        <v>290000</v>
      </c>
      <c r="X76" s="6">
        <v>180000</v>
      </c>
      <c r="Y76" s="2">
        <v>210000</v>
      </c>
      <c r="Z76" s="18">
        <v>235000</v>
      </c>
      <c r="AA76" s="2">
        <v>159279.12</v>
      </c>
      <c r="AB76" s="21">
        <v>182033.28</v>
      </c>
      <c r="AC76" s="21">
        <v>227541.6</v>
      </c>
      <c r="AD76" s="3">
        <f t="shared" si="4"/>
        <v>160255.82399999999</v>
      </c>
      <c r="AE76" s="2">
        <f t="shared" si="4"/>
        <v>206758.32</v>
      </c>
      <c r="AF76" s="2">
        <f t="shared" si="4"/>
        <v>245635.4</v>
      </c>
      <c r="AG76" s="2"/>
      <c r="AH76" s="2"/>
      <c r="AI76" s="2"/>
      <c r="AJ76" s="2"/>
      <c r="AK76" s="2"/>
      <c r="AL76" s="18"/>
      <c r="AM76" s="50" t="str">
        <f t="shared" si="3"/>
        <v>122000/195000</v>
      </c>
      <c r="AN76" s="51" t="str">
        <f t="shared" si="3"/>
        <v>182033,28/235000</v>
      </c>
      <c r="AO76" s="51" t="str">
        <f t="shared" si="3"/>
        <v>227541,6/290000</v>
      </c>
    </row>
    <row r="77" spans="1:41" x14ac:dyDescent="0.25">
      <c r="A77" s="2" t="s">
        <v>31</v>
      </c>
      <c r="B77" s="18" t="s">
        <v>169</v>
      </c>
      <c r="C77" s="6"/>
      <c r="D77" s="2"/>
      <c r="E77" s="19"/>
      <c r="F77" s="6"/>
      <c r="G77" s="2"/>
      <c r="H77" s="19"/>
      <c r="I77" s="6"/>
      <c r="J77" s="2"/>
      <c r="K77" s="19"/>
      <c r="L77" s="6"/>
      <c r="M77" s="2"/>
      <c r="N77" s="18">
        <v>67000</v>
      </c>
      <c r="O77" s="6">
        <v>72000</v>
      </c>
      <c r="P77" s="2">
        <v>95000</v>
      </c>
      <c r="Q77" s="18">
        <v>125000</v>
      </c>
      <c r="R77" s="6"/>
      <c r="S77" s="2"/>
      <c r="T77" s="19"/>
      <c r="U77" s="24">
        <v>72000</v>
      </c>
      <c r="V77" s="25">
        <v>84000</v>
      </c>
      <c r="W77" s="27">
        <v>98000</v>
      </c>
      <c r="X77" s="6">
        <v>65000</v>
      </c>
      <c r="Y77" s="2">
        <v>90000</v>
      </c>
      <c r="Z77" s="18">
        <v>105000</v>
      </c>
      <c r="AA77" s="2">
        <v>49714.559999999998</v>
      </c>
      <c r="AB77" s="21">
        <v>56816.639999999999</v>
      </c>
      <c r="AC77" s="21">
        <v>71020.800000000003</v>
      </c>
      <c r="AD77" s="3">
        <f t="shared" si="4"/>
        <v>64678.64</v>
      </c>
      <c r="AE77" s="2">
        <f t="shared" si="4"/>
        <v>81454.16</v>
      </c>
      <c r="AF77" s="2">
        <f t="shared" si="4"/>
        <v>93204.160000000003</v>
      </c>
      <c r="AG77" s="2"/>
      <c r="AH77" s="2"/>
      <c r="AI77" s="2"/>
      <c r="AJ77" s="2"/>
      <c r="AK77" s="2"/>
      <c r="AL77" s="18"/>
      <c r="AM77" s="50" t="str">
        <f t="shared" si="3"/>
        <v>49714,56/72000</v>
      </c>
      <c r="AN77" s="51" t="str">
        <f t="shared" si="3"/>
        <v>56816,64/95000</v>
      </c>
      <c r="AO77" s="51" t="str">
        <f t="shared" si="3"/>
        <v>67000/125000</v>
      </c>
    </row>
    <row r="78" spans="1:41" x14ac:dyDescent="0.25">
      <c r="A78" s="2" t="s">
        <v>171</v>
      </c>
      <c r="B78" s="18" t="s">
        <v>170</v>
      </c>
      <c r="C78" s="6"/>
      <c r="D78" s="2"/>
      <c r="E78" s="19">
        <v>189100</v>
      </c>
      <c r="F78" s="6">
        <v>101000</v>
      </c>
      <c r="G78" s="2">
        <v>126000</v>
      </c>
      <c r="H78" s="19">
        <v>168000</v>
      </c>
      <c r="I78" s="6"/>
      <c r="J78" s="2"/>
      <c r="K78" s="19"/>
      <c r="L78" s="6"/>
      <c r="M78" s="2"/>
      <c r="N78" s="18">
        <v>128000</v>
      </c>
      <c r="O78" s="6">
        <v>105000</v>
      </c>
      <c r="P78" s="2">
        <v>120000</v>
      </c>
      <c r="Q78" s="18">
        <v>140000</v>
      </c>
      <c r="R78" s="6"/>
      <c r="S78" s="2"/>
      <c r="T78" s="19">
        <v>140000</v>
      </c>
      <c r="U78" s="6">
        <v>88000</v>
      </c>
      <c r="V78" s="2">
        <v>115000</v>
      </c>
      <c r="W78" s="18">
        <v>140000</v>
      </c>
      <c r="X78" s="6">
        <v>120000</v>
      </c>
      <c r="Y78" s="2">
        <v>150000</v>
      </c>
      <c r="Z78" s="18">
        <v>165000</v>
      </c>
      <c r="AA78" s="2">
        <v>83706</v>
      </c>
      <c r="AB78" s="21">
        <v>95664</v>
      </c>
      <c r="AC78" s="21">
        <v>119580</v>
      </c>
      <c r="AD78" s="3">
        <f t="shared" si="4"/>
        <v>99541.2</v>
      </c>
      <c r="AE78" s="2">
        <f t="shared" si="4"/>
        <v>121332.8</v>
      </c>
      <c r="AF78" s="2">
        <f t="shared" si="4"/>
        <v>148710</v>
      </c>
      <c r="AG78" s="2"/>
      <c r="AH78" s="2"/>
      <c r="AI78" s="2"/>
      <c r="AJ78" s="2"/>
      <c r="AK78" s="2"/>
      <c r="AL78" s="18"/>
      <c r="AM78" s="50" t="str">
        <f t="shared" si="3"/>
        <v>83706/120000</v>
      </c>
      <c r="AN78" s="51" t="str">
        <f t="shared" si="3"/>
        <v>95664/150000</v>
      </c>
      <c r="AO78" s="51" t="str">
        <f t="shared" si="3"/>
        <v>119580/189100</v>
      </c>
    </row>
    <row r="79" spans="1:41" x14ac:dyDescent="0.25">
      <c r="A79" s="2" t="s">
        <v>47</v>
      </c>
      <c r="B79" s="18" t="s">
        <v>48</v>
      </c>
      <c r="C79" s="6"/>
      <c r="D79" s="2"/>
      <c r="E79" s="19"/>
      <c r="F79" s="6"/>
      <c r="G79" s="2"/>
      <c r="H79" s="19"/>
      <c r="I79" s="6"/>
      <c r="J79" s="2"/>
      <c r="K79" s="19"/>
      <c r="L79" s="6"/>
      <c r="M79" s="2"/>
      <c r="N79" s="18"/>
      <c r="O79" s="6">
        <v>70000</v>
      </c>
      <c r="P79" s="2">
        <v>83000</v>
      </c>
      <c r="Q79" s="18">
        <v>93000</v>
      </c>
      <c r="R79" s="6"/>
      <c r="S79" s="2"/>
      <c r="T79" s="19"/>
      <c r="U79" s="6">
        <v>74000</v>
      </c>
      <c r="V79" s="2">
        <v>92000</v>
      </c>
      <c r="W79" s="18">
        <v>115000</v>
      </c>
      <c r="X79" s="6">
        <v>92000</v>
      </c>
      <c r="Y79" s="2">
        <v>110000</v>
      </c>
      <c r="Z79" s="18">
        <v>125000</v>
      </c>
      <c r="AA79" s="2">
        <v>59891.16</v>
      </c>
      <c r="AB79" s="21">
        <v>68447.039999999994</v>
      </c>
      <c r="AC79" s="21">
        <v>85558.8</v>
      </c>
      <c r="AD79" s="3">
        <f t="shared" si="4"/>
        <v>73972.790000000008</v>
      </c>
      <c r="AE79" s="2">
        <f t="shared" si="4"/>
        <v>88361.76</v>
      </c>
      <c r="AF79" s="2">
        <f t="shared" si="4"/>
        <v>104639.7</v>
      </c>
      <c r="AG79" s="2"/>
      <c r="AH79" s="2"/>
      <c r="AI79" s="2"/>
      <c r="AJ79" s="2"/>
      <c r="AK79" s="2"/>
      <c r="AL79" s="18"/>
      <c r="AM79" s="50" t="str">
        <f t="shared" si="3"/>
        <v>59891,16/92000</v>
      </c>
      <c r="AN79" s="51" t="str">
        <f t="shared" si="3"/>
        <v>68447,04/110000</v>
      </c>
      <c r="AO79" s="51" t="str">
        <f t="shared" si="3"/>
        <v>85558,8/125000</v>
      </c>
    </row>
    <row r="80" spans="1:41" x14ac:dyDescent="0.25">
      <c r="A80" s="2" t="s">
        <v>49</v>
      </c>
      <c r="B80" s="18" t="s">
        <v>50</v>
      </c>
      <c r="C80" s="6"/>
      <c r="D80" s="2"/>
      <c r="E80" s="19">
        <v>115900</v>
      </c>
      <c r="F80" s="6">
        <v>40000</v>
      </c>
      <c r="G80" s="2">
        <v>50000</v>
      </c>
      <c r="H80" s="19">
        <v>66000</v>
      </c>
      <c r="I80" s="6"/>
      <c r="J80" s="2"/>
      <c r="K80" s="19"/>
      <c r="L80" s="6"/>
      <c r="M80" s="2"/>
      <c r="N80" s="18"/>
      <c r="O80" s="6">
        <v>54000</v>
      </c>
      <c r="P80" s="2">
        <v>62000</v>
      </c>
      <c r="Q80" s="18">
        <v>72000</v>
      </c>
      <c r="R80" s="6"/>
      <c r="S80" s="2"/>
      <c r="T80" s="19"/>
      <c r="U80" s="6">
        <v>65000</v>
      </c>
      <c r="V80" s="2">
        <v>71000</v>
      </c>
      <c r="W80" s="18">
        <v>88000</v>
      </c>
      <c r="X80" s="6">
        <v>45000</v>
      </c>
      <c r="Y80" s="2">
        <v>50000</v>
      </c>
      <c r="Z80" s="18">
        <v>60000</v>
      </c>
      <c r="AA80" s="2">
        <v>41475.839999999997</v>
      </c>
      <c r="AB80" s="21">
        <v>47400.959999999999</v>
      </c>
      <c r="AC80" s="21">
        <v>59251.199999999997</v>
      </c>
      <c r="AD80" s="3">
        <f t="shared" si="4"/>
        <v>49095.167999999998</v>
      </c>
      <c r="AE80" s="2">
        <f t="shared" si="4"/>
        <v>56080.191999999995</v>
      </c>
      <c r="AF80" s="2">
        <f t="shared" si="4"/>
        <v>76858.53333333334</v>
      </c>
      <c r="AG80" s="2"/>
      <c r="AH80" s="2"/>
      <c r="AI80" s="2"/>
      <c r="AJ80" s="2"/>
      <c r="AK80" s="2"/>
      <c r="AL80" s="18"/>
      <c r="AM80" s="50" t="str">
        <f t="shared" si="3"/>
        <v>40000/65000</v>
      </c>
      <c r="AN80" s="51" t="str">
        <f t="shared" si="3"/>
        <v>47400,96/71000</v>
      </c>
      <c r="AO80" s="51" t="str">
        <f t="shared" si="3"/>
        <v>59251,2/115900</v>
      </c>
    </row>
    <row r="81" spans="1:41" x14ac:dyDescent="0.25">
      <c r="A81" s="2" t="s">
        <v>122</v>
      </c>
      <c r="B81" s="18" t="s">
        <v>124</v>
      </c>
      <c r="C81" s="6"/>
      <c r="D81" s="2"/>
      <c r="E81" s="19"/>
      <c r="F81" s="6">
        <v>62000</v>
      </c>
      <c r="G81" s="2">
        <v>77000</v>
      </c>
      <c r="H81" s="19">
        <v>96000</v>
      </c>
      <c r="I81" s="6"/>
      <c r="J81" s="2"/>
      <c r="K81" s="19"/>
      <c r="L81" s="6"/>
      <c r="M81" s="2"/>
      <c r="N81" s="18"/>
      <c r="O81" s="6">
        <v>77000</v>
      </c>
      <c r="P81" s="2">
        <v>85000</v>
      </c>
      <c r="Q81" s="18">
        <v>95000</v>
      </c>
      <c r="R81" s="6"/>
      <c r="S81" s="2"/>
      <c r="T81" s="19"/>
      <c r="U81" s="6">
        <v>74000</v>
      </c>
      <c r="V81" s="2">
        <v>92000</v>
      </c>
      <c r="W81" s="18">
        <v>115000</v>
      </c>
      <c r="X81" s="6">
        <v>45000</v>
      </c>
      <c r="Y81" s="2">
        <v>50000</v>
      </c>
      <c r="Z81" s="18">
        <v>58000</v>
      </c>
      <c r="AA81" s="2">
        <v>49668.36</v>
      </c>
      <c r="AB81" s="21">
        <v>56763.839999999997</v>
      </c>
      <c r="AC81" s="21">
        <v>70954.8</v>
      </c>
      <c r="AD81" s="3">
        <f t="shared" si="4"/>
        <v>61533.671999999999</v>
      </c>
      <c r="AE81" s="2">
        <f t="shared" si="4"/>
        <v>72152.767999999996</v>
      </c>
      <c r="AF81" s="2">
        <f t="shared" si="4"/>
        <v>86990.959999999992</v>
      </c>
      <c r="AG81" s="2"/>
      <c r="AH81" s="2"/>
      <c r="AI81" s="2"/>
      <c r="AJ81" s="2"/>
      <c r="AK81" s="2"/>
      <c r="AL81" s="18"/>
      <c r="AM81" s="50" t="str">
        <f t="shared" si="3"/>
        <v>45000/77000</v>
      </c>
      <c r="AN81" s="51" t="str">
        <f t="shared" si="3"/>
        <v>50000/92000</v>
      </c>
      <c r="AO81" s="51" t="str">
        <f t="shared" si="3"/>
        <v>58000/115000</v>
      </c>
    </row>
    <row r="82" spans="1:41" x14ac:dyDescent="0.25">
      <c r="A82" s="2" t="s">
        <v>51</v>
      </c>
      <c r="B82" s="18" t="s">
        <v>52</v>
      </c>
      <c r="C82" s="6"/>
      <c r="D82" s="2"/>
      <c r="E82" s="19"/>
      <c r="F82" s="6">
        <v>43000</v>
      </c>
      <c r="G82" s="2">
        <v>54000</v>
      </c>
      <c r="H82" s="19">
        <v>67000</v>
      </c>
      <c r="I82" s="6"/>
      <c r="J82" s="2"/>
      <c r="K82" s="19"/>
      <c r="L82" s="6"/>
      <c r="M82" s="2"/>
      <c r="N82" s="18">
        <v>55000</v>
      </c>
      <c r="O82" s="6">
        <v>53000</v>
      </c>
      <c r="P82" s="2">
        <v>64000</v>
      </c>
      <c r="Q82" s="18">
        <v>90000</v>
      </c>
      <c r="R82" s="6"/>
      <c r="S82" s="2"/>
      <c r="T82" s="19"/>
      <c r="U82" s="6">
        <v>44000</v>
      </c>
      <c r="V82" s="2">
        <v>55000</v>
      </c>
      <c r="W82" s="18">
        <v>70000</v>
      </c>
      <c r="X82" s="6">
        <v>55000</v>
      </c>
      <c r="Y82" s="2">
        <v>70000</v>
      </c>
      <c r="Z82" s="18">
        <v>80000</v>
      </c>
      <c r="AA82" s="2">
        <v>42100.800000000003</v>
      </c>
      <c r="AB82" s="21">
        <v>48115.199999999997</v>
      </c>
      <c r="AC82" s="21">
        <v>60144</v>
      </c>
      <c r="AD82" s="3">
        <f t="shared" si="4"/>
        <v>47420.159999999996</v>
      </c>
      <c r="AE82" s="2">
        <f t="shared" si="4"/>
        <v>58223.040000000001</v>
      </c>
      <c r="AF82" s="2">
        <f t="shared" si="4"/>
        <v>70357.333333333328</v>
      </c>
      <c r="AG82" s="2"/>
      <c r="AH82" s="2"/>
      <c r="AI82" s="2"/>
      <c r="AJ82" s="2"/>
      <c r="AK82" s="2"/>
      <c r="AL82" s="18"/>
      <c r="AM82" s="50" t="str">
        <f t="shared" si="3"/>
        <v>42100,8/55000</v>
      </c>
      <c r="AN82" s="51" t="str">
        <f t="shared" si="3"/>
        <v>48115,2/70000</v>
      </c>
      <c r="AO82" s="51" t="str">
        <f t="shared" si="3"/>
        <v>55000/90000</v>
      </c>
    </row>
    <row r="83" spans="1:41" x14ac:dyDescent="0.25">
      <c r="A83" s="2" t="s">
        <v>53</v>
      </c>
      <c r="B83" s="18" t="s">
        <v>54</v>
      </c>
      <c r="C83" s="6"/>
      <c r="D83" s="2"/>
      <c r="E83" s="19">
        <v>84180</v>
      </c>
      <c r="F83" s="6">
        <v>44000</v>
      </c>
      <c r="G83" s="2">
        <v>55000</v>
      </c>
      <c r="H83" s="19">
        <v>65000</v>
      </c>
      <c r="I83" s="6"/>
      <c r="J83" s="2"/>
      <c r="K83" s="19">
        <v>60000</v>
      </c>
      <c r="L83" s="6"/>
      <c r="M83" s="2"/>
      <c r="N83" s="18">
        <v>65000</v>
      </c>
      <c r="O83" s="6">
        <v>70000</v>
      </c>
      <c r="P83" s="2">
        <v>75000</v>
      </c>
      <c r="Q83" s="18">
        <v>82000</v>
      </c>
      <c r="R83" s="6"/>
      <c r="S83" s="2"/>
      <c r="T83" s="19"/>
      <c r="U83" s="6">
        <v>65000</v>
      </c>
      <c r="V83" s="2">
        <v>80000</v>
      </c>
      <c r="W83" s="18">
        <v>95000</v>
      </c>
      <c r="X83" s="6">
        <v>45000</v>
      </c>
      <c r="Y83" s="2">
        <v>50000</v>
      </c>
      <c r="Z83" s="18">
        <v>60000</v>
      </c>
      <c r="AA83" s="2">
        <v>46250.400000000001</v>
      </c>
      <c r="AB83" s="21">
        <v>52857.599999999999</v>
      </c>
      <c r="AC83" s="21">
        <v>66072</v>
      </c>
      <c r="AD83" s="3">
        <f t="shared" si="4"/>
        <v>54050.080000000002</v>
      </c>
      <c r="AE83" s="2">
        <f t="shared" si="4"/>
        <v>62571.519999999997</v>
      </c>
      <c r="AF83" s="2">
        <f t="shared" si="4"/>
        <v>72156.5</v>
      </c>
      <c r="AG83" s="2"/>
      <c r="AH83" s="2"/>
      <c r="AI83" s="2"/>
      <c r="AJ83" s="2"/>
      <c r="AK83" s="2"/>
      <c r="AL83" s="18"/>
      <c r="AM83" s="50" t="str">
        <f t="shared" si="3"/>
        <v>44000/70000</v>
      </c>
      <c r="AN83" s="51" t="str">
        <f t="shared" si="3"/>
        <v>50000/80000</v>
      </c>
      <c r="AO83" s="51" t="str">
        <f t="shared" si="3"/>
        <v>60000/95000</v>
      </c>
    </row>
    <row r="84" spans="1:41" x14ac:dyDescent="0.25">
      <c r="A84" s="2" t="s">
        <v>55</v>
      </c>
      <c r="B84" s="18" t="s">
        <v>56</v>
      </c>
      <c r="C84" s="6"/>
      <c r="D84" s="2"/>
      <c r="E84" s="19"/>
      <c r="F84" s="6"/>
      <c r="G84" s="2"/>
      <c r="H84" s="19"/>
      <c r="I84" s="6"/>
      <c r="J84" s="2"/>
      <c r="K84" s="19"/>
      <c r="L84" s="6"/>
      <c r="M84" s="2"/>
      <c r="N84" s="18"/>
      <c r="O84" s="6">
        <v>110000</v>
      </c>
      <c r="P84" s="2">
        <v>120000</v>
      </c>
      <c r="Q84" s="18">
        <v>133000</v>
      </c>
      <c r="R84" s="6"/>
      <c r="S84" s="2"/>
      <c r="T84" s="19"/>
      <c r="U84" s="6">
        <v>105000</v>
      </c>
      <c r="V84" s="2">
        <v>135000</v>
      </c>
      <c r="W84" s="18">
        <v>170000</v>
      </c>
      <c r="X84" s="6">
        <v>110000</v>
      </c>
      <c r="Y84" s="2">
        <v>125000</v>
      </c>
      <c r="Z84" s="18">
        <v>140000</v>
      </c>
      <c r="AA84" s="2">
        <v>73269.84</v>
      </c>
      <c r="AB84" s="21">
        <v>83736.960000000006</v>
      </c>
      <c r="AC84" s="21">
        <v>104671.2</v>
      </c>
      <c r="AD84" s="3">
        <f t="shared" si="4"/>
        <v>99567.459999999992</v>
      </c>
      <c r="AE84" s="2">
        <f t="shared" si="4"/>
        <v>115934.24</v>
      </c>
      <c r="AF84" s="2">
        <f t="shared" si="4"/>
        <v>136917.79999999999</v>
      </c>
      <c r="AG84" s="2"/>
      <c r="AH84" s="2"/>
      <c r="AI84" s="2"/>
      <c r="AJ84" s="2"/>
      <c r="AK84" s="2"/>
      <c r="AL84" s="18"/>
      <c r="AM84" s="50" t="str">
        <f t="shared" si="3"/>
        <v>73269,84/110000</v>
      </c>
      <c r="AN84" s="51" t="str">
        <f t="shared" si="3"/>
        <v>83736,96/135000</v>
      </c>
      <c r="AO84" s="51" t="str">
        <f t="shared" si="3"/>
        <v>104671,2/170000</v>
      </c>
    </row>
    <row r="85" spans="1:41" x14ac:dyDescent="0.25">
      <c r="A85" s="2" t="s">
        <v>145</v>
      </c>
      <c r="B85" s="18" t="s">
        <v>172</v>
      </c>
      <c r="C85" s="6"/>
      <c r="D85" s="2"/>
      <c r="E85" s="19">
        <v>237900</v>
      </c>
      <c r="F85" s="6"/>
      <c r="G85" s="2"/>
      <c r="H85" s="19"/>
      <c r="I85" s="6"/>
      <c r="J85" s="2"/>
      <c r="K85" s="19"/>
      <c r="L85" s="6"/>
      <c r="M85" s="2"/>
      <c r="N85" s="18"/>
      <c r="O85" s="6">
        <v>127000</v>
      </c>
      <c r="P85" s="2">
        <v>144000</v>
      </c>
      <c r="Q85" s="18">
        <v>155000</v>
      </c>
      <c r="R85" s="6"/>
      <c r="S85" s="2"/>
      <c r="T85" s="19"/>
      <c r="U85" s="6">
        <v>107000</v>
      </c>
      <c r="V85" s="2">
        <v>135000</v>
      </c>
      <c r="W85" s="18">
        <v>160000</v>
      </c>
      <c r="X85" s="6">
        <v>120000</v>
      </c>
      <c r="Y85" s="2">
        <v>148000</v>
      </c>
      <c r="Z85" s="18">
        <v>160000</v>
      </c>
      <c r="AA85" s="2">
        <v>92906.351999999999</v>
      </c>
      <c r="AB85" s="21">
        <v>106178.68799999999</v>
      </c>
      <c r="AC85" s="21">
        <v>132723.35999999999</v>
      </c>
      <c r="AD85" s="3">
        <f t="shared" si="4"/>
        <v>111726.588</v>
      </c>
      <c r="AE85" s="2">
        <f t="shared" si="4"/>
        <v>133294.67199999999</v>
      </c>
      <c r="AF85" s="2">
        <f t="shared" si="4"/>
        <v>169124.67199999999</v>
      </c>
      <c r="AG85" s="2"/>
      <c r="AH85" s="2"/>
      <c r="AI85" s="2"/>
      <c r="AJ85" s="2"/>
      <c r="AK85" s="2"/>
      <c r="AL85" s="18"/>
      <c r="AM85" s="50" t="str">
        <f t="shared" si="3"/>
        <v>92906,352/127000</v>
      </c>
      <c r="AN85" s="51" t="str">
        <f t="shared" si="3"/>
        <v>106178,688/148000</v>
      </c>
      <c r="AO85" s="51" t="str">
        <f t="shared" si="3"/>
        <v>132723,36/237900</v>
      </c>
    </row>
    <row r="86" spans="1:41" x14ac:dyDescent="0.25">
      <c r="A86" s="2" t="s">
        <v>57</v>
      </c>
      <c r="B86" s="18" t="s">
        <v>58</v>
      </c>
      <c r="C86" s="6"/>
      <c r="D86" s="2">
        <v>161040</v>
      </c>
      <c r="E86" s="19">
        <v>183000</v>
      </c>
      <c r="F86" s="6"/>
      <c r="G86" s="2"/>
      <c r="H86" s="19"/>
      <c r="I86" s="6"/>
      <c r="J86" s="2"/>
      <c r="K86" s="19"/>
      <c r="L86" s="6"/>
      <c r="M86" s="2"/>
      <c r="N86" s="18">
        <v>120000</v>
      </c>
      <c r="O86" s="6">
        <v>110000</v>
      </c>
      <c r="P86" s="2">
        <v>120000</v>
      </c>
      <c r="Q86" s="18">
        <v>136000</v>
      </c>
      <c r="R86" s="6"/>
      <c r="S86" s="2"/>
      <c r="T86" s="19"/>
      <c r="U86" s="6">
        <v>102000</v>
      </c>
      <c r="V86" s="2">
        <v>125000</v>
      </c>
      <c r="W86" s="18">
        <v>155000</v>
      </c>
      <c r="X86" s="6">
        <v>100000</v>
      </c>
      <c r="Y86" s="2">
        <v>130000</v>
      </c>
      <c r="Z86" s="18">
        <v>140000</v>
      </c>
      <c r="AA86" s="2">
        <v>88297.44</v>
      </c>
      <c r="AB86" s="21">
        <v>100911.36</v>
      </c>
      <c r="AC86" s="21">
        <v>126139.2</v>
      </c>
      <c r="AD86" s="3">
        <f t="shared" si="4"/>
        <v>100074.36</v>
      </c>
      <c r="AE86" s="2">
        <f t="shared" si="4"/>
        <v>127390.272</v>
      </c>
      <c r="AF86" s="2">
        <f t="shared" si="4"/>
        <v>143356.53333333333</v>
      </c>
      <c r="AG86" s="2"/>
      <c r="AH86" s="2"/>
      <c r="AI86" s="2"/>
      <c r="AJ86" s="2"/>
      <c r="AK86" s="2"/>
      <c r="AL86" s="18"/>
      <c r="AM86" s="50" t="str">
        <f t="shared" ref="AM86:AO114" si="5">_xlfn.MINIFS($C86:$AC86,$C$3:$AC$3,AM$3)&amp;"/"&amp;_xlfn.MAXIFS($C86:$AC86,$C$3:$AC$3,AM$3)</f>
        <v>88297,44/110000</v>
      </c>
      <c r="AN86" s="51" t="str">
        <f t="shared" si="5"/>
        <v>100911,36/161040</v>
      </c>
      <c r="AO86" s="51" t="str">
        <f t="shared" si="5"/>
        <v>120000/183000</v>
      </c>
    </row>
    <row r="87" spans="1:41" x14ac:dyDescent="0.25">
      <c r="A87" s="2" t="s">
        <v>59</v>
      </c>
      <c r="B87" s="18" t="s">
        <v>60</v>
      </c>
      <c r="C87" s="6"/>
      <c r="D87" s="2"/>
      <c r="E87" s="19"/>
      <c r="F87" s="6">
        <v>45000</v>
      </c>
      <c r="G87" s="2">
        <v>56000</v>
      </c>
      <c r="H87" s="19">
        <v>70000</v>
      </c>
      <c r="I87" s="6"/>
      <c r="J87" s="2"/>
      <c r="K87" s="19">
        <v>110000</v>
      </c>
      <c r="L87" s="6"/>
      <c r="M87" s="2"/>
      <c r="N87" s="18">
        <v>66000</v>
      </c>
      <c r="O87" s="6">
        <v>71000</v>
      </c>
      <c r="P87" s="2">
        <v>72000</v>
      </c>
      <c r="Q87" s="18">
        <v>82000</v>
      </c>
      <c r="R87" s="6"/>
      <c r="S87" s="2"/>
      <c r="T87" s="19">
        <v>75000</v>
      </c>
      <c r="U87" s="6">
        <v>55000</v>
      </c>
      <c r="V87" s="2">
        <v>60000</v>
      </c>
      <c r="W87" s="18">
        <v>75000</v>
      </c>
      <c r="X87" s="6">
        <v>65000</v>
      </c>
      <c r="Y87" s="2">
        <v>90000</v>
      </c>
      <c r="Z87" s="18">
        <v>105000</v>
      </c>
      <c r="AA87" s="2">
        <v>50647.8</v>
      </c>
      <c r="AB87" s="21">
        <v>57883.199999999997</v>
      </c>
      <c r="AC87" s="21">
        <v>72354</v>
      </c>
      <c r="AD87" s="3">
        <f t="shared" si="4"/>
        <v>57329.56</v>
      </c>
      <c r="AE87" s="2">
        <f t="shared" si="4"/>
        <v>67176.639999999999</v>
      </c>
      <c r="AF87" s="2">
        <f t="shared" si="4"/>
        <v>81919.25</v>
      </c>
      <c r="AG87" s="2"/>
      <c r="AH87" s="2"/>
      <c r="AI87" s="2"/>
      <c r="AJ87" s="2"/>
      <c r="AK87" s="2"/>
      <c r="AL87" s="18"/>
      <c r="AM87" s="50" t="str">
        <f t="shared" si="5"/>
        <v>45000/71000</v>
      </c>
      <c r="AN87" s="51" t="str">
        <f t="shared" si="5"/>
        <v>56000/90000</v>
      </c>
      <c r="AO87" s="51" t="str">
        <f t="shared" si="5"/>
        <v>66000/110000</v>
      </c>
    </row>
    <row r="88" spans="1:41" x14ac:dyDescent="0.25">
      <c r="A88" s="2" t="s">
        <v>61</v>
      </c>
      <c r="B88" s="18" t="s">
        <v>62</v>
      </c>
      <c r="C88" s="6">
        <v>29280</v>
      </c>
      <c r="D88" s="2">
        <v>58560</v>
      </c>
      <c r="E88" s="19">
        <v>69540</v>
      </c>
      <c r="F88" s="6">
        <v>29000</v>
      </c>
      <c r="G88" s="2">
        <v>36000</v>
      </c>
      <c r="H88" s="19">
        <v>48000</v>
      </c>
      <c r="I88" s="6"/>
      <c r="J88" s="2"/>
      <c r="K88" s="19"/>
      <c r="L88" s="6"/>
      <c r="M88" s="2"/>
      <c r="N88" s="18">
        <v>44000</v>
      </c>
      <c r="O88" s="6">
        <v>37000</v>
      </c>
      <c r="P88" s="2">
        <v>42000</v>
      </c>
      <c r="Q88" s="18">
        <v>48000</v>
      </c>
      <c r="R88" s="6"/>
      <c r="S88" s="2"/>
      <c r="T88" s="19"/>
      <c r="U88" s="6">
        <v>40000</v>
      </c>
      <c r="V88" s="2">
        <v>47000</v>
      </c>
      <c r="W88" s="18">
        <v>55000</v>
      </c>
      <c r="X88" s="6">
        <v>38000</v>
      </c>
      <c r="Y88" s="2">
        <v>45000</v>
      </c>
      <c r="Z88" s="18">
        <v>50000</v>
      </c>
      <c r="AA88" s="2">
        <v>30011.52</v>
      </c>
      <c r="AB88" s="21">
        <v>34298.879999999997</v>
      </c>
      <c r="AC88" s="21">
        <v>42873.599999999999</v>
      </c>
      <c r="AD88" s="3">
        <f t="shared" si="4"/>
        <v>33881.920000000006</v>
      </c>
      <c r="AE88" s="2">
        <f t="shared" si="4"/>
        <v>43809.813333333332</v>
      </c>
      <c r="AF88" s="2">
        <f t="shared" si="4"/>
        <v>51059.085714285713</v>
      </c>
      <c r="AG88" s="2"/>
      <c r="AH88" s="2"/>
      <c r="AI88" s="2"/>
      <c r="AJ88" s="2"/>
      <c r="AK88" s="2"/>
      <c r="AL88" s="18"/>
      <c r="AM88" s="50" t="str">
        <f t="shared" si="5"/>
        <v>29000/40000</v>
      </c>
      <c r="AN88" s="51" t="str">
        <f t="shared" si="5"/>
        <v>34298,88/58560</v>
      </c>
      <c r="AO88" s="51" t="str">
        <f t="shared" si="5"/>
        <v>42873,6/69540</v>
      </c>
    </row>
    <row r="89" spans="1:41" x14ac:dyDescent="0.25">
      <c r="A89" s="2" t="s">
        <v>63</v>
      </c>
      <c r="B89" s="18" t="s">
        <v>64</v>
      </c>
      <c r="C89" s="6"/>
      <c r="D89" s="2"/>
      <c r="E89" s="19"/>
      <c r="F89" s="6">
        <v>43000</v>
      </c>
      <c r="G89" s="2">
        <v>54000</v>
      </c>
      <c r="H89" s="19">
        <v>67000</v>
      </c>
      <c r="I89" s="6"/>
      <c r="J89" s="2"/>
      <c r="K89" s="19"/>
      <c r="L89" s="6"/>
      <c r="M89" s="2"/>
      <c r="N89" s="18"/>
      <c r="O89" s="6">
        <v>52000</v>
      </c>
      <c r="P89" s="2">
        <v>58000</v>
      </c>
      <c r="Q89" s="18">
        <v>62000</v>
      </c>
      <c r="R89" s="6"/>
      <c r="S89" s="2"/>
      <c r="T89" s="19"/>
      <c r="U89" s="6">
        <v>44000</v>
      </c>
      <c r="V89" s="2">
        <v>55000</v>
      </c>
      <c r="W89" s="18">
        <v>70000</v>
      </c>
      <c r="X89" s="6">
        <v>55000</v>
      </c>
      <c r="Y89" s="2">
        <v>62000</v>
      </c>
      <c r="Z89" s="18">
        <v>70000</v>
      </c>
      <c r="AA89" s="2">
        <v>40099.08</v>
      </c>
      <c r="AB89" s="21">
        <v>45827.519999999997</v>
      </c>
      <c r="AC89" s="21">
        <v>57284.4</v>
      </c>
      <c r="AD89" s="3">
        <f t="shared" si="4"/>
        <v>46819.816000000006</v>
      </c>
      <c r="AE89" s="2">
        <f t="shared" si="4"/>
        <v>54965.504000000001</v>
      </c>
      <c r="AF89" s="2">
        <f t="shared" si="4"/>
        <v>65256.880000000005</v>
      </c>
      <c r="AG89" s="2"/>
      <c r="AH89" s="2"/>
      <c r="AI89" s="2"/>
      <c r="AJ89" s="2"/>
      <c r="AK89" s="2"/>
      <c r="AL89" s="18"/>
      <c r="AM89" s="50" t="str">
        <f t="shared" si="5"/>
        <v>40099,08/55000</v>
      </c>
      <c r="AN89" s="51" t="str">
        <f t="shared" si="5"/>
        <v>45827,52/62000</v>
      </c>
      <c r="AO89" s="51" t="str">
        <f t="shared" si="5"/>
        <v>57284,4/70000</v>
      </c>
    </row>
    <row r="90" spans="1:41" x14ac:dyDescent="0.25">
      <c r="A90" s="2" t="s">
        <v>65</v>
      </c>
      <c r="B90" s="18" t="s">
        <v>66</v>
      </c>
      <c r="C90" s="6"/>
      <c r="D90" s="2"/>
      <c r="E90" s="19"/>
      <c r="F90" s="6">
        <v>40000</v>
      </c>
      <c r="G90" s="2">
        <v>50000</v>
      </c>
      <c r="H90" s="19">
        <v>66000</v>
      </c>
      <c r="I90" s="6"/>
      <c r="J90" s="2"/>
      <c r="K90" s="19"/>
      <c r="L90" s="6"/>
      <c r="M90" s="2"/>
      <c r="N90" s="18">
        <v>55000</v>
      </c>
      <c r="O90" s="6">
        <v>62000</v>
      </c>
      <c r="P90" s="2">
        <v>67000</v>
      </c>
      <c r="Q90" s="18">
        <v>73000</v>
      </c>
      <c r="R90" s="6"/>
      <c r="S90" s="2"/>
      <c r="T90" s="19"/>
      <c r="U90" s="6">
        <v>48000</v>
      </c>
      <c r="V90" s="2">
        <v>60000</v>
      </c>
      <c r="W90" s="18">
        <v>75000</v>
      </c>
      <c r="X90" s="6">
        <v>95000</v>
      </c>
      <c r="Y90" s="2">
        <v>105000</v>
      </c>
      <c r="Z90" s="18">
        <v>120000</v>
      </c>
      <c r="AA90" s="2">
        <v>42510.720000000001</v>
      </c>
      <c r="AB90" s="21">
        <v>48583.68</v>
      </c>
      <c r="AC90" s="21">
        <v>60729.599999999999</v>
      </c>
      <c r="AD90" s="3">
        <f t="shared" si="4"/>
        <v>57502.143999999993</v>
      </c>
      <c r="AE90" s="2">
        <f t="shared" si="4"/>
        <v>66116.736000000004</v>
      </c>
      <c r="AF90" s="2">
        <f t="shared" si="4"/>
        <v>74954.933333333334</v>
      </c>
      <c r="AG90" s="2"/>
      <c r="AH90" s="2"/>
      <c r="AI90" s="2"/>
      <c r="AJ90" s="2"/>
      <c r="AK90" s="2"/>
      <c r="AL90" s="18"/>
      <c r="AM90" s="50" t="str">
        <f t="shared" si="5"/>
        <v>40000/95000</v>
      </c>
      <c r="AN90" s="51" t="str">
        <f t="shared" si="5"/>
        <v>48583,68/105000</v>
      </c>
      <c r="AO90" s="51" t="str">
        <f t="shared" si="5"/>
        <v>55000/120000</v>
      </c>
    </row>
    <row r="91" spans="1:41" x14ac:dyDescent="0.25">
      <c r="A91" s="2" t="s">
        <v>67</v>
      </c>
      <c r="B91" s="18" t="s">
        <v>68</v>
      </c>
      <c r="C91" s="6"/>
      <c r="D91" s="2"/>
      <c r="E91" s="19">
        <v>292800</v>
      </c>
      <c r="F91" s="6"/>
      <c r="G91" s="2"/>
      <c r="H91" s="19"/>
      <c r="I91" s="6"/>
      <c r="J91" s="2"/>
      <c r="K91" s="19"/>
      <c r="L91" s="6"/>
      <c r="M91" s="2"/>
      <c r="N91" s="18"/>
      <c r="O91" s="6">
        <v>230000</v>
      </c>
      <c r="P91" s="2">
        <v>250000</v>
      </c>
      <c r="Q91" s="18">
        <v>270000</v>
      </c>
      <c r="R91" s="6"/>
      <c r="S91" s="2"/>
      <c r="T91" s="19"/>
      <c r="U91" s="6">
        <v>150000</v>
      </c>
      <c r="V91" s="2">
        <v>210000</v>
      </c>
      <c r="W91" s="18">
        <v>270000</v>
      </c>
      <c r="X91" s="6">
        <v>175000</v>
      </c>
      <c r="Y91" s="2">
        <v>190000</v>
      </c>
      <c r="Z91" s="18">
        <v>205000</v>
      </c>
      <c r="AA91" s="2">
        <v>143243.1</v>
      </c>
      <c r="AB91" s="21">
        <v>163706.4</v>
      </c>
      <c r="AC91" s="21">
        <v>204633</v>
      </c>
      <c r="AD91" s="3">
        <f t="shared" si="4"/>
        <v>174560.77499999999</v>
      </c>
      <c r="AE91" s="2">
        <f t="shared" si="4"/>
        <v>203426.6</v>
      </c>
      <c r="AF91" s="2">
        <f t="shared" si="4"/>
        <v>248486.6</v>
      </c>
      <c r="AG91" s="2"/>
      <c r="AH91" s="2"/>
      <c r="AI91" s="2"/>
      <c r="AJ91" s="2"/>
      <c r="AK91" s="2"/>
      <c r="AL91" s="18"/>
      <c r="AM91" s="50" t="str">
        <f t="shared" si="5"/>
        <v>143243,1/230000</v>
      </c>
      <c r="AN91" s="51" t="str">
        <f t="shared" si="5"/>
        <v>163706,4/250000</v>
      </c>
      <c r="AO91" s="51" t="str">
        <f t="shared" si="5"/>
        <v>204633/292800</v>
      </c>
    </row>
    <row r="92" spans="1:41" x14ac:dyDescent="0.25">
      <c r="A92" s="2" t="s">
        <v>69</v>
      </c>
      <c r="B92" s="18" t="s">
        <v>70</v>
      </c>
      <c r="C92" s="6"/>
      <c r="D92" s="2"/>
      <c r="E92" s="19"/>
      <c r="F92" s="6"/>
      <c r="G92" s="2"/>
      <c r="H92" s="19"/>
      <c r="I92" s="6"/>
      <c r="J92" s="2"/>
      <c r="K92" s="19"/>
      <c r="L92" s="6"/>
      <c r="M92" s="2"/>
      <c r="N92" s="18"/>
      <c r="O92" s="6">
        <v>75000</v>
      </c>
      <c r="P92" s="2">
        <v>85000</v>
      </c>
      <c r="Q92" s="18">
        <v>95000</v>
      </c>
      <c r="R92" s="6"/>
      <c r="S92" s="2"/>
      <c r="T92" s="19"/>
      <c r="U92" s="6">
        <v>75000</v>
      </c>
      <c r="V92" s="2">
        <v>100000</v>
      </c>
      <c r="W92" s="18">
        <v>125000</v>
      </c>
      <c r="X92" s="6">
        <v>100000</v>
      </c>
      <c r="Y92" s="2">
        <v>125000</v>
      </c>
      <c r="Z92" s="18">
        <v>130000</v>
      </c>
      <c r="AA92" s="2">
        <v>69594</v>
      </c>
      <c r="AB92" s="21">
        <v>79536</v>
      </c>
      <c r="AC92" s="21">
        <v>99420</v>
      </c>
      <c r="AD92" s="3">
        <f t="shared" si="4"/>
        <v>79898.5</v>
      </c>
      <c r="AE92" s="2">
        <f t="shared" si="4"/>
        <v>97384</v>
      </c>
      <c r="AF92" s="2">
        <f t="shared" si="4"/>
        <v>112355</v>
      </c>
      <c r="AG92" s="2"/>
      <c r="AH92" s="2"/>
      <c r="AI92" s="2"/>
      <c r="AJ92" s="2"/>
      <c r="AK92" s="2"/>
      <c r="AL92" s="18"/>
      <c r="AM92" s="50" t="str">
        <f t="shared" si="5"/>
        <v>69594/100000</v>
      </c>
      <c r="AN92" s="51" t="str">
        <f t="shared" si="5"/>
        <v>79536/125000</v>
      </c>
      <c r="AO92" s="51" t="str">
        <f t="shared" si="5"/>
        <v>95000/130000</v>
      </c>
    </row>
    <row r="93" spans="1:41" x14ac:dyDescent="0.25">
      <c r="A93" s="2" t="s">
        <v>53</v>
      </c>
      <c r="B93" s="18" t="s">
        <v>173</v>
      </c>
      <c r="C93" s="6"/>
      <c r="D93" s="2"/>
      <c r="E93" s="19"/>
      <c r="F93" s="6"/>
      <c r="G93" s="2"/>
      <c r="H93" s="19"/>
      <c r="I93" s="6"/>
      <c r="J93" s="2"/>
      <c r="K93" s="19">
        <v>82000</v>
      </c>
      <c r="L93" s="6"/>
      <c r="M93" s="2"/>
      <c r="N93" s="18">
        <v>85000</v>
      </c>
      <c r="O93" s="6">
        <v>86000</v>
      </c>
      <c r="P93" s="2">
        <v>94000</v>
      </c>
      <c r="Q93" s="18">
        <v>103000</v>
      </c>
      <c r="R93" s="6"/>
      <c r="S93" s="2"/>
      <c r="T93" s="19"/>
      <c r="U93" s="6">
        <v>61000</v>
      </c>
      <c r="V93" s="2">
        <v>76000</v>
      </c>
      <c r="W93" s="18">
        <v>95000</v>
      </c>
      <c r="X93" s="6">
        <v>55000</v>
      </c>
      <c r="Y93" s="2">
        <v>60000</v>
      </c>
      <c r="Z93" s="18">
        <v>65000</v>
      </c>
      <c r="AA93" s="2">
        <v>61471.199999999997</v>
      </c>
      <c r="AB93" s="21">
        <v>70252.800000000003</v>
      </c>
      <c r="AC93" s="21">
        <v>87816</v>
      </c>
      <c r="AD93" s="3">
        <f t="shared" si="4"/>
        <v>65867.8</v>
      </c>
      <c r="AE93" s="2">
        <f t="shared" si="4"/>
        <v>75063.199999999997</v>
      </c>
      <c r="AF93" s="2">
        <f t="shared" si="4"/>
        <v>86302.666666666672</v>
      </c>
      <c r="AG93" s="2"/>
      <c r="AH93" s="2"/>
      <c r="AI93" s="2"/>
      <c r="AJ93" s="2"/>
      <c r="AK93" s="2"/>
      <c r="AL93" s="18"/>
      <c r="AM93" s="50" t="str">
        <f t="shared" si="5"/>
        <v>55000/86000</v>
      </c>
      <c r="AN93" s="51" t="str">
        <f t="shared" si="5"/>
        <v>60000/94000</v>
      </c>
      <c r="AO93" s="51" t="str">
        <f t="shared" si="5"/>
        <v>65000/103000</v>
      </c>
    </row>
    <row r="94" spans="1:41" x14ac:dyDescent="0.25">
      <c r="A94" s="2" t="s">
        <v>71</v>
      </c>
      <c r="B94" s="18" t="s">
        <v>72</v>
      </c>
      <c r="C94" s="6"/>
      <c r="D94" s="2"/>
      <c r="E94" s="19">
        <v>225700</v>
      </c>
      <c r="F94" s="6"/>
      <c r="G94" s="2"/>
      <c r="H94" s="19"/>
      <c r="I94" s="6"/>
      <c r="J94" s="2"/>
      <c r="K94" s="19"/>
      <c r="L94" s="6"/>
      <c r="M94" s="2"/>
      <c r="N94" s="18">
        <v>125000</v>
      </c>
      <c r="O94" s="6">
        <v>125000</v>
      </c>
      <c r="P94" s="2">
        <v>135000</v>
      </c>
      <c r="Q94" s="18">
        <v>145000</v>
      </c>
      <c r="R94" s="6"/>
      <c r="S94" s="2"/>
      <c r="T94" s="19"/>
      <c r="U94" s="6">
        <v>110000</v>
      </c>
      <c r="V94" s="2">
        <v>140000</v>
      </c>
      <c r="W94" s="18">
        <v>175000</v>
      </c>
      <c r="X94" s="6">
        <v>120000</v>
      </c>
      <c r="Y94" s="2">
        <v>145000</v>
      </c>
      <c r="Z94" s="18">
        <v>156000</v>
      </c>
      <c r="AA94" s="2">
        <v>93305.52</v>
      </c>
      <c r="AB94" s="21">
        <v>106634.88</v>
      </c>
      <c r="AC94" s="21">
        <v>133293.6</v>
      </c>
      <c r="AD94" s="3">
        <f t="shared" si="4"/>
        <v>112076.38</v>
      </c>
      <c r="AE94" s="2">
        <f t="shared" si="4"/>
        <v>131658.72</v>
      </c>
      <c r="AF94" s="2">
        <f t="shared" si="4"/>
        <v>159998.93333333332</v>
      </c>
      <c r="AG94" s="2"/>
      <c r="AH94" s="2"/>
      <c r="AI94" s="2"/>
      <c r="AJ94" s="2"/>
      <c r="AK94" s="2"/>
      <c r="AL94" s="18"/>
      <c r="AM94" s="50" t="str">
        <f t="shared" si="5"/>
        <v>93305,52/125000</v>
      </c>
      <c r="AN94" s="51" t="str">
        <f t="shared" si="5"/>
        <v>106634,88/145000</v>
      </c>
      <c r="AO94" s="51" t="str">
        <f t="shared" si="5"/>
        <v>125000/225700</v>
      </c>
    </row>
    <row r="95" spans="1:41" x14ac:dyDescent="0.25">
      <c r="A95" s="2" t="s">
        <v>57</v>
      </c>
      <c r="B95" s="18" t="s">
        <v>95</v>
      </c>
      <c r="C95" s="6"/>
      <c r="D95" s="2"/>
      <c r="E95" s="19"/>
      <c r="F95" s="6"/>
      <c r="G95" s="2"/>
      <c r="H95" s="19"/>
      <c r="I95" s="6"/>
      <c r="J95" s="2"/>
      <c r="K95" s="19"/>
      <c r="L95" s="6"/>
      <c r="M95" s="2"/>
      <c r="N95" s="18">
        <v>120000</v>
      </c>
      <c r="O95" s="6">
        <v>120000</v>
      </c>
      <c r="P95" s="2">
        <v>133000</v>
      </c>
      <c r="Q95" s="18">
        <v>145000</v>
      </c>
      <c r="R95" s="6"/>
      <c r="S95" s="2"/>
      <c r="T95" s="19"/>
      <c r="U95" s="6">
        <v>107000</v>
      </c>
      <c r="V95" s="2">
        <v>135000</v>
      </c>
      <c r="W95" s="18">
        <v>160000</v>
      </c>
      <c r="X95" s="6">
        <v>110000</v>
      </c>
      <c r="Y95" s="2">
        <v>135000</v>
      </c>
      <c r="Z95" s="18">
        <v>145000</v>
      </c>
      <c r="AA95" s="2">
        <v>86918.16</v>
      </c>
      <c r="AB95" s="21">
        <v>99335.039999999994</v>
      </c>
      <c r="AC95" s="21">
        <v>124168.8</v>
      </c>
      <c r="AD95" s="3">
        <f t="shared" si="4"/>
        <v>105979.54000000001</v>
      </c>
      <c r="AE95" s="2">
        <f t="shared" si="4"/>
        <v>125583.76</v>
      </c>
      <c r="AF95" s="2">
        <f t="shared" si="4"/>
        <v>138833.76</v>
      </c>
      <c r="AG95" s="2"/>
      <c r="AH95" s="2"/>
      <c r="AI95" s="2"/>
      <c r="AJ95" s="2"/>
      <c r="AK95" s="2"/>
      <c r="AL95" s="18"/>
      <c r="AM95" s="50" t="str">
        <f t="shared" si="5"/>
        <v>86918,16/120000</v>
      </c>
      <c r="AN95" s="51" t="str">
        <f t="shared" si="5"/>
        <v>99335,04/135000</v>
      </c>
      <c r="AO95" s="51" t="str">
        <f t="shared" si="5"/>
        <v>120000/160000</v>
      </c>
    </row>
    <row r="96" spans="1:41" x14ac:dyDescent="0.25">
      <c r="A96" s="2" t="s">
        <v>73</v>
      </c>
      <c r="B96" s="18" t="s">
        <v>74</v>
      </c>
      <c r="C96" s="6"/>
      <c r="D96" s="2"/>
      <c r="E96" s="19"/>
      <c r="F96" s="6"/>
      <c r="G96" s="2"/>
      <c r="H96" s="19"/>
      <c r="I96" s="6"/>
      <c r="J96" s="2"/>
      <c r="K96" s="19">
        <v>100000</v>
      </c>
      <c r="L96" s="6"/>
      <c r="M96" s="2"/>
      <c r="N96" s="18">
        <v>65500</v>
      </c>
      <c r="O96" s="6">
        <v>76000</v>
      </c>
      <c r="P96" s="2">
        <v>83000</v>
      </c>
      <c r="Q96" s="18">
        <v>95000</v>
      </c>
      <c r="R96" s="6"/>
      <c r="S96" s="2"/>
      <c r="T96" s="19"/>
      <c r="U96" s="6">
        <v>53000</v>
      </c>
      <c r="V96" s="2">
        <v>68000</v>
      </c>
      <c r="W96" s="18">
        <v>85000</v>
      </c>
      <c r="X96" s="6">
        <v>65000</v>
      </c>
      <c r="Y96" s="2">
        <v>80000</v>
      </c>
      <c r="Z96" s="18">
        <v>95000</v>
      </c>
      <c r="AA96" s="2">
        <v>51668.4</v>
      </c>
      <c r="AB96" s="21">
        <v>59049.599999999999</v>
      </c>
      <c r="AC96" s="21">
        <v>73812</v>
      </c>
      <c r="AD96" s="3">
        <f t="shared" si="4"/>
        <v>61417.1</v>
      </c>
      <c r="AE96" s="2">
        <f t="shared" si="4"/>
        <v>72512.399999999994</v>
      </c>
      <c r="AF96" s="2">
        <f t="shared" si="4"/>
        <v>85718.666666666672</v>
      </c>
      <c r="AG96" s="2"/>
      <c r="AH96" s="2"/>
      <c r="AI96" s="2"/>
      <c r="AJ96" s="2"/>
      <c r="AK96" s="2"/>
      <c r="AL96" s="18"/>
      <c r="AM96" s="50" t="str">
        <f t="shared" si="5"/>
        <v>51668,4/76000</v>
      </c>
      <c r="AN96" s="51" t="str">
        <f t="shared" si="5"/>
        <v>59049,6/83000</v>
      </c>
      <c r="AO96" s="51" t="str">
        <f t="shared" si="5"/>
        <v>65500/100000</v>
      </c>
    </row>
    <row r="97" spans="1:41" x14ac:dyDescent="0.25">
      <c r="A97" s="2" t="s">
        <v>75</v>
      </c>
      <c r="B97" s="18" t="s">
        <v>76</v>
      </c>
      <c r="C97" s="6"/>
      <c r="D97" s="2"/>
      <c r="E97" s="19"/>
      <c r="F97" s="6"/>
      <c r="G97" s="2"/>
      <c r="H97" s="19"/>
      <c r="I97" s="6"/>
      <c r="J97" s="2"/>
      <c r="K97" s="19">
        <v>95000</v>
      </c>
      <c r="L97" s="6"/>
      <c r="M97" s="2"/>
      <c r="N97" s="18">
        <v>75000</v>
      </c>
      <c r="O97" s="6">
        <v>81000</v>
      </c>
      <c r="P97" s="2">
        <v>81000</v>
      </c>
      <c r="Q97" s="18">
        <v>92000</v>
      </c>
      <c r="R97" s="6"/>
      <c r="S97" s="2"/>
      <c r="T97" s="19">
        <v>100000</v>
      </c>
      <c r="U97" s="6">
        <v>74000</v>
      </c>
      <c r="V97" s="2">
        <v>92000</v>
      </c>
      <c r="W97" s="18">
        <v>115000</v>
      </c>
      <c r="X97" s="6">
        <v>80000</v>
      </c>
      <c r="Y97" s="2">
        <v>110000</v>
      </c>
      <c r="Z97" s="18">
        <v>125000</v>
      </c>
      <c r="AA97" s="2">
        <v>53833.08</v>
      </c>
      <c r="AB97" s="21">
        <v>61523.519999999997</v>
      </c>
      <c r="AC97" s="21">
        <v>76904.399999999994</v>
      </c>
      <c r="AD97" s="3">
        <f t="shared" si="4"/>
        <v>72208.27</v>
      </c>
      <c r="AE97" s="2">
        <f t="shared" si="4"/>
        <v>86130.880000000005</v>
      </c>
      <c r="AF97" s="2">
        <f t="shared" si="4"/>
        <v>96986.342857142867</v>
      </c>
      <c r="AG97" s="2"/>
      <c r="AH97" s="2"/>
      <c r="AI97" s="2"/>
      <c r="AJ97" s="2"/>
      <c r="AK97" s="2"/>
      <c r="AL97" s="18"/>
      <c r="AM97" s="50" t="str">
        <f t="shared" si="5"/>
        <v>53833,08/81000</v>
      </c>
      <c r="AN97" s="51" t="str">
        <f t="shared" si="5"/>
        <v>61523,52/110000</v>
      </c>
      <c r="AO97" s="51" t="str">
        <f t="shared" si="5"/>
        <v>75000/125000</v>
      </c>
    </row>
    <row r="98" spans="1:41" x14ac:dyDescent="0.25">
      <c r="A98" s="2" t="s">
        <v>77</v>
      </c>
      <c r="B98" s="18" t="s">
        <v>78</v>
      </c>
      <c r="C98" s="6"/>
      <c r="D98" s="2"/>
      <c r="E98" s="19"/>
      <c r="F98" s="6"/>
      <c r="G98" s="2"/>
      <c r="H98" s="19"/>
      <c r="I98" s="6"/>
      <c r="J98" s="2"/>
      <c r="K98" s="19">
        <v>210000</v>
      </c>
      <c r="L98" s="6"/>
      <c r="M98" s="2"/>
      <c r="N98" s="18"/>
      <c r="O98" s="6">
        <v>183000</v>
      </c>
      <c r="P98" s="2">
        <v>200000</v>
      </c>
      <c r="Q98" s="18">
        <v>220000</v>
      </c>
      <c r="R98" s="6"/>
      <c r="S98" s="2"/>
      <c r="T98" s="19"/>
      <c r="U98" s="6">
        <v>120000</v>
      </c>
      <c r="V98" s="2">
        <v>145000</v>
      </c>
      <c r="W98" s="18">
        <v>180000</v>
      </c>
      <c r="X98" s="6">
        <v>180000</v>
      </c>
      <c r="Y98" s="2">
        <v>260000</v>
      </c>
      <c r="Z98" s="18">
        <v>280000</v>
      </c>
      <c r="AA98" s="2">
        <v>180560.69</v>
      </c>
      <c r="AB98" s="21">
        <v>206355.07199999999</v>
      </c>
      <c r="AC98" s="21">
        <v>257943.84</v>
      </c>
      <c r="AD98" s="3">
        <f t="shared" si="4"/>
        <v>165890.17249999999</v>
      </c>
      <c r="AE98" s="2">
        <f t="shared" si="4"/>
        <v>202838.76799999998</v>
      </c>
      <c r="AF98" s="2">
        <f t="shared" si="4"/>
        <v>229588.76799999998</v>
      </c>
      <c r="AG98" s="2"/>
      <c r="AH98" s="2"/>
      <c r="AI98" s="2"/>
      <c r="AJ98" s="2"/>
      <c r="AK98" s="2"/>
      <c r="AL98" s="18"/>
      <c r="AM98" s="50" t="str">
        <f t="shared" si="5"/>
        <v>120000/183000</v>
      </c>
      <c r="AN98" s="51" t="str">
        <f t="shared" si="5"/>
        <v>145000/260000</v>
      </c>
      <c r="AO98" s="51" t="str">
        <f t="shared" si="5"/>
        <v>180000/280000</v>
      </c>
    </row>
    <row r="99" spans="1:41" x14ac:dyDescent="0.25">
      <c r="A99" s="2" t="s">
        <v>35</v>
      </c>
      <c r="B99" s="18" t="s">
        <v>96</v>
      </c>
      <c r="C99" s="6"/>
      <c r="D99" s="2"/>
      <c r="E99" s="19"/>
      <c r="F99" s="6"/>
      <c r="G99" s="2"/>
      <c r="H99" s="19"/>
      <c r="I99" s="6"/>
      <c r="J99" s="2"/>
      <c r="K99" s="19"/>
      <c r="L99" s="6"/>
      <c r="M99" s="2"/>
      <c r="N99" s="18">
        <v>140000</v>
      </c>
      <c r="O99" s="6">
        <v>140000</v>
      </c>
      <c r="P99" s="2">
        <v>150000</v>
      </c>
      <c r="Q99" s="18">
        <v>170000</v>
      </c>
      <c r="R99" s="6"/>
      <c r="S99" s="2"/>
      <c r="T99" s="19"/>
      <c r="U99" s="6">
        <v>120000</v>
      </c>
      <c r="V99" s="2">
        <v>155000</v>
      </c>
      <c r="W99" s="18">
        <v>198000</v>
      </c>
      <c r="X99" s="6">
        <v>110000</v>
      </c>
      <c r="Y99" s="2">
        <v>155000</v>
      </c>
      <c r="Z99" s="18">
        <v>170000</v>
      </c>
      <c r="AA99" s="2">
        <v>95079.6</v>
      </c>
      <c r="AB99" s="21">
        <v>108662.39999999999</v>
      </c>
      <c r="AC99" s="21">
        <v>135828</v>
      </c>
      <c r="AD99" s="3">
        <f t="shared" si="4"/>
        <v>116269.9</v>
      </c>
      <c r="AE99" s="2">
        <f t="shared" si="4"/>
        <v>142165.6</v>
      </c>
      <c r="AF99" s="2">
        <f t="shared" si="4"/>
        <v>162765.6</v>
      </c>
      <c r="AG99" s="2"/>
      <c r="AH99" s="2"/>
      <c r="AI99" s="2"/>
      <c r="AJ99" s="2"/>
      <c r="AK99" s="2"/>
      <c r="AL99" s="18"/>
      <c r="AM99" s="50" t="str">
        <f t="shared" si="5"/>
        <v>95079,6/140000</v>
      </c>
      <c r="AN99" s="51" t="str">
        <f t="shared" si="5"/>
        <v>108662,4/155000</v>
      </c>
      <c r="AO99" s="51" t="str">
        <f t="shared" si="5"/>
        <v>135828/198000</v>
      </c>
    </row>
    <row r="100" spans="1:41" x14ac:dyDescent="0.25">
      <c r="A100" s="2" t="s">
        <v>97</v>
      </c>
      <c r="B100" s="18" t="s">
        <v>98</v>
      </c>
      <c r="C100" s="6"/>
      <c r="D100" s="2"/>
      <c r="E100" s="19"/>
      <c r="F100" s="6"/>
      <c r="G100" s="2"/>
      <c r="H100" s="19"/>
      <c r="I100" s="6"/>
      <c r="J100" s="2"/>
      <c r="K100" s="19">
        <v>140000</v>
      </c>
      <c r="L100" s="6"/>
      <c r="M100" s="2"/>
      <c r="N100" s="18">
        <v>130000</v>
      </c>
      <c r="O100" s="6">
        <v>115000</v>
      </c>
      <c r="P100" s="2">
        <v>130000</v>
      </c>
      <c r="Q100" s="18">
        <v>140000</v>
      </c>
      <c r="R100" s="6"/>
      <c r="S100" s="2"/>
      <c r="T100" s="19">
        <v>140000</v>
      </c>
      <c r="U100" s="6">
        <v>107000</v>
      </c>
      <c r="V100" s="2">
        <v>135000</v>
      </c>
      <c r="W100" s="18">
        <v>160000</v>
      </c>
      <c r="X100" s="6">
        <v>90000</v>
      </c>
      <c r="Y100" s="2">
        <v>115000</v>
      </c>
      <c r="Z100" s="18">
        <v>135000</v>
      </c>
      <c r="AA100" s="2">
        <v>88384.8</v>
      </c>
      <c r="AB100" s="21">
        <v>101011.2</v>
      </c>
      <c r="AC100" s="21">
        <v>126264</v>
      </c>
      <c r="AD100" s="3">
        <f t="shared" si="4"/>
        <v>100096.2</v>
      </c>
      <c r="AE100" s="2">
        <f t="shared" si="4"/>
        <v>120252.8</v>
      </c>
      <c r="AF100" s="2">
        <f t="shared" si="4"/>
        <v>138752</v>
      </c>
      <c r="AG100" s="2"/>
      <c r="AH100" s="2"/>
      <c r="AI100" s="2"/>
      <c r="AJ100" s="2"/>
      <c r="AK100" s="2"/>
      <c r="AL100" s="18"/>
      <c r="AM100" s="50" t="str">
        <f t="shared" si="5"/>
        <v>88384,8/115000</v>
      </c>
      <c r="AN100" s="51" t="str">
        <f t="shared" si="5"/>
        <v>101011,2/135000</v>
      </c>
      <c r="AO100" s="51" t="str">
        <f t="shared" si="5"/>
        <v>126264/160000</v>
      </c>
    </row>
    <row r="101" spans="1:41" x14ac:dyDescent="0.25">
      <c r="A101" s="2" t="s">
        <v>94</v>
      </c>
      <c r="B101" s="18" t="s">
        <v>93</v>
      </c>
      <c r="C101" s="6">
        <v>35380</v>
      </c>
      <c r="D101" s="2">
        <v>63440</v>
      </c>
      <c r="E101" s="19">
        <v>69540</v>
      </c>
      <c r="F101" s="6">
        <v>29000</v>
      </c>
      <c r="G101" s="2">
        <v>36000</v>
      </c>
      <c r="H101" s="19">
        <v>48000</v>
      </c>
      <c r="I101" s="6"/>
      <c r="J101" s="2"/>
      <c r="K101" s="19"/>
      <c r="L101" s="6"/>
      <c r="M101" s="2"/>
      <c r="N101" s="18"/>
      <c r="O101" s="6">
        <v>38000</v>
      </c>
      <c r="P101" s="2">
        <v>42000</v>
      </c>
      <c r="Q101" s="18">
        <v>47000</v>
      </c>
      <c r="R101" s="6"/>
      <c r="S101" s="2"/>
      <c r="T101" s="19"/>
      <c r="U101" s="6">
        <v>47000</v>
      </c>
      <c r="V101" s="2">
        <v>56000</v>
      </c>
      <c r="W101" s="18">
        <v>66000</v>
      </c>
      <c r="X101" s="6">
        <v>40000</v>
      </c>
      <c r="Y101" s="2">
        <v>45000</v>
      </c>
      <c r="Z101" s="18">
        <v>50000</v>
      </c>
      <c r="AA101" s="2">
        <v>33126.239999999998</v>
      </c>
      <c r="AB101" s="21">
        <v>37858.559999999998</v>
      </c>
      <c r="AC101" s="21">
        <v>47323.199999999997</v>
      </c>
      <c r="AD101" s="3">
        <f t="shared" si="4"/>
        <v>37084.373333333329</v>
      </c>
      <c r="AE101" s="2">
        <f t="shared" si="4"/>
        <v>46716.426666666666</v>
      </c>
      <c r="AF101" s="2">
        <f t="shared" si="4"/>
        <v>54643.866666666669</v>
      </c>
      <c r="AG101" s="2"/>
      <c r="AH101" s="2"/>
      <c r="AI101" s="2"/>
      <c r="AJ101" s="2"/>
      <c r="AK101" s="2"/>
      <c r="AL101" s="18"/>
      <c r="AM101" s="50" t="str">
        <f t="shared" si="5"/>
        <v>29000/47000</v>
      </c>
      <c r="AN101" s="51" t="str">
        <f t="shared" si="5"/>
        <v>36000/63440</v>
      </c>
      <c r="AO101" s="51" t="str">
        <f t="shared" si="5"/>
        <v>47000/69540</v>
      </c>
    </row>
    <row r="102" spans="1:41" x14ac:dyDescent="0.25">
      <c r="A102" s="2" t="s">
        <v>99</v>
      </c>
      <c r="B102" s="18" t="s">
        <v>100</v>
      </c>
      <c r="C102" s="6"/>
      <c r="D102" s="2"/>
      <c r="E102" s="19"/>
      <c r="F102" s="6"/>
      <c r="G102" s="2"/>
      <c r="H102" s="19"/>
      <c r="I102" s="6"/>
      <c r="J102" s="2"/>
      <c r="K102" s="19">
        <v>260000</v>
      </c>
      <c r="L102" s="6"/>
      <c r="M102" s="2"/>
      <c r="N102" s="18">
        <v>185000</v>
      </c>
      <c r="O102" s="6">
        <v>180000</v>
      </c>
      <c r="P102" s="2">
        <v>200000</v>
      </c>
      <c r="Q102" s="18">
        <v>210000</v>
      </c>
      <c r="R102" s="6"/>
      <c r="S102" s="2"/>
      <c r="T102" s="19">
        <v>240000</v>
      </c>
      <c r="U102" s="6">
        <v>160000</v>
      </c>
      <c r="V102" s="2">
        <v>205000</v>
      </c>
      <c r="W102" s="18">
        <v>265000</v>
      </c>
      <c r="X102" s="6">
        <v>170000</v>
      </c>
      <c r="Y102" s="2">
        <v>215000</v>
      </c>
      <c r="Z102" s="18">
        <v>230000</v>
      </c>
      <c r="AA102" s="2">
        <v>132314.95000000001</v>
      </c>
      <c r="AB102" s="21">
        <v>151217.08799999999</v>
      </c>
      <c r="AC102" s="21">
        <v>189021.36</v>
      </c>
      <c r="AD102" s="3">
        <f t="shared" si="4"/>
        <v>160578.73749999999</v>
      </c>
      <c r="AE102" s="2">
        <f t="shared" si="4"/>
        <v>192804.272</v>
      </c>
      <c r="AF102" s="2">
        <f t="shared" si="4"/>
        <v>225574.47999999998</v>
      </c>
      <c r="AG102" s="2"/>
      <c r="AH102" s="2"/>
      <c r="AI102" s="2"/>
      <c r="AJ102" s="2"/>
      <c r="AK102" s="2"/>
      <c r="AL102" s="18"/>
      <c r="AM102" s="50" t="str">
        <f t="shared" si="5"/>
        <v>132314,95/180000</v>
      </c>
      <c r="AN102" s="51" t="str">
        <f t="shared" si="5"/>
        <v>151217,088/215000</v>
      </c>
      <c r="AO102" s="51" t="str">
        <f t="shared" si="5"/>
        <v>185000/265000</v>
      </c>
    </row>
    <row r="103" spans="1:41" x14ac:dyDescent="0.25">
      <c r="A103" s="2" t="s">
        <v>79</v>
      </c>
      <c r="B103" s="18" t="s">
        <v>80</v>
      </c>
      <c r="C103" s="6"/>
      <c r="D103" s="2"/>
      <c r="E103" s="19"/>
      <c r="F103" s="6"/>
      <c r="G103" s="2"/>
      <c r="H103" s="19"/>
      <c r="I103" s="6"/>
      <c r="J103" s="2"/>
      <c r="K103" s="19">
        <v>130000</v>
      </c>
      <c r="L103" s="6"/>
      <c r="M103" s="2"/>
      <c r="N103" s="18">
        <v>74000</v>
      </c>
      <c r="O103" s="6">
        <v>71000</v>
      </c>
      <c r="P103" s="2">
        <v>75000</v>
      </c>
      <c r="Q103" s="18">
        <v>80000</v>
      </c>
      <c r="R103" s="6"/>
      <c r="S103" s="2"/>
      <c r="T103" s="19">
        <v>90000</v>
      </c>
      <c r="U103" s="6">
        <v>65000</v>
      </c>
      <c r="V103" s="2">
        <v>80000</v>
      </c>
      <c r="W103" s="18">
        <v>100000</v>
      </c>
      <c r="X103" s="6">
        <v>65000</v>
      </c>
      <c r="Y103" s="2">
        <v>90000</v>
      </c>
      <c r="Z103" s="18">
        <v>105000</v>
      </c>
      <c r="AA103" s="2">
        <v>57980.160000000003</v>
      </c>
      <c r="AB103" s="21">
        <v>66263.039999999994</v>
      </c>
      <c r="AC103" s="21">
        <v>82828.800000000003</v>
      </c>
      <c r="AD103" s="3">
        <f t="shared" si="4"/>
        <v>64745.04</v>
      </c>
      <c r="AE103" s="2">
        <f t="shared" si="4"/>
        <v>77815.759999999995</v>
      </c>
      <c r="AF103" s="2">
        <f t="shared" si="4"/>
        <v>94546.971428571429</v>
      </c>
      <c r="AG103" s="2"/>
      <c r="AH103" s="2"/>
      <c r="AI103" s="2"/>
      <c r="AJ103" s="2"/>
      <c r="AK103" s="2"/>
      <c r="AL103" s="18"/>
      <c r="AM103" s="50" t="str">
        <f t="shared" si="5"/>
        <v>57980,16/71000</v>
      </c>
      <c r="AN103" s="51" t="str">
        <f t="shared" si="5"/>
        <v>66263,04/90000</v>
      </c>
      <c r="AO103" s="51" t="str">
        <f t="shared" si="5"/>
        <v>74000/130000</v>
      </c>
    </row>
    <row r="104" spans="1:41" x14ac:dyDescent="0.25">
      <c r="A104" s="2" t="s">
        <v>97</v>
      </c>
      <c r="B104" s="18" t="s">
        <v>101</v>
      </c>
      <c r="C104" s="6"/>
      <c r="D104" s="2"/>
      <c r="E104" s="19"/>
      <c r="F104" s="6"/>
      <c r="G104" s="2"/>
      <c r="H104" s="19"/>
      <c r="I104" s="6"/>
      <c r="J104" s="2"/>
      <c r="K104" s="19">
        <v>110000</v>
      </c>
      <c r="L104" s="6"/>
      <c r="M104" s="2"/>
      <c r="N104" s="18">
        <v>95000</v>
      </c>
      <c r="O104" s="6">
        <v>125000</v>
      </c>
      <c r="P104" s="2">
        <v>135000</v>
      </c>
      <c r="Q104" s="18">
        <v>145000</v>
      </c>
      <c r="R104" s="6"/>
      <c r="S104" s="2"/>
      <c r="T104" s="19">
        <v>130000</v>
      </c>
      <c r="U104" s="6">
        <v>90000</v>
      </c>
      <c r="V104" s="2">
        <v>120000</v>
      </c>
      <c r="W104" s="18">
        <v>150000</v>
      </c>
      <c r="X104" s="6">
        <v>85000</v>
      </c>
      <c r="Y104" s="2">
        <v>105000</v>
      </c>
      <c r="Z104" s="18">
        <v>120000</v>
      </c>
      <c r="AA104" s="2">
        <v>68294.52</v>
      </c>
      <c r="AB104" s="21">
        <v>78050.880000000005</v>
      </c>
      <c r="AC104" s="21">
        <v>97563.6</v>
      </c>
      <c r="AD104" s="3">
        <f t="shared" si="4"/>
        <v>92073.63</v>
      </c>
      <c r="AE104" s="2">
        <f t="shared" si="4"/>
        <v>109512.72</v>
      </c>
      <c r="AF104" s="2">
        <f t="shared" si="4"/>
        <v>121080.51428571428</v>
      </c>
      <c r="AG104" s="2"/>
      <c r="AH104" s="2"/>
      <c r="AI104" s="2"/>
      <c r="AJ104" s="2"/>
      <c r="AK104" s="2"/>
      <c r="AL104" s="18"/>
      <c r="AM104" s="50" t="str">
        <f t="shared" si="5"/>
        <v>68294,52/125000</v>
      </c>
      <c r="AN104" s="51" t="str">
        <f t="shared" si="5"/>
        <v>78050,88/135000</v>
      </c>
      <c r="AO104" s="51" t="str">
        <f t="shared" si="5"/>
        <v>95000/150000</v>
      </c>
    </row>
    <row r="105" spans="1:41" x14ac:dyDescent="0.25">
      <c r="A105" s="2" t="s">
        <v>81</v>
      </c>
      <c r="B105" s="18" t="s">
        <v>82</v>
      </c>
      <c r="C105" s="6"/>
      <c r="D105" s="2"/>
      <c r="E105" s="19"/>
      <c r="F105" s="6">
        <v>29000</v>
      </c>
      <c r="G105" s="2">
        <v>36000</v>
      </c>
      <c r="H105" s="19">
        <v>48000</v>
      </c>
      <c r="I105" s="6"/>
      <c r="J105" s="2"/>
      <c r="K105" s="19"/>
      <c r="L105" s="6"/>
      <c r="M105" s="2"/>
      <c r="N105" s="18">
        <v>40000</v>
      </c>
      <c r="O105" s="6">
        <v>42000</v>
      </c>
      <c r="P105" s="2">
        <v>47000</v>
      </c>
      <c r="Q105" s="18">
        <v>52000</v>
      </c>
      <c r="R105" s="6"/>
      <c r="S105" s="2"/>
      <c r="T105" s="19"/>
      <c r="U105" s="6">
        <v>35000</v>
      </c>
      <c r="V105" s="2">
        <v>45000</v>
      </c>
      <c r="W105" s="18">
        <v>60000</v>
      </c>
      <c r="X105" s="6">
        <v>40000</v>
      </c>
      <c r="Y105" s="2">
        <v>45000</v>
      </c>
      <c r="Z105" s="18">
        <v>50000</v>
      </c>
      <c r="AA105" s="2">
        <v>31254.720000000001</v>
      </c>
      <c r="AB105" s="21">
        <v>35719.68</v>
      </c>
      <c r="AC105" s="21">
        <v>44649.599999999999</v>
      </c>
      <c r="AD105" s="3">
        <f t="shared" si="4"/>
        <v>35450.944000000003</v>
      </c>
      <c r="AE105" s="2">
        <f t="shared" si="4"/>
        <v>41743.936000000002</v>
      </c>
      <c r="AF105" s="2">
        <f t="shared" si="4"/>
        <v>49108.266666666663</v>
      </c>
      <c r="AG105" s="2"/>
      <c r="AH105" s="2"/>
      <c r="AI105" s="2"/>
      <c r="AJ105" s="2"/>
      <c r="AK105" s="2"/>
      <c r="AL105" s="18"/>
      <c r="AM105" s="50" t="str">
        <f t="shared" si="5"/>
        <v>29000/42000</v>
      </c>
      <c r="AN105" s="51" t="str">
        <f t="shared" si="5"/>
        <v>35719,68/47000</v>
      </c>
      <c r="AO105" s="51" t="str">
        <f t="shared" si="5"/>
        <v>40000/60000</v>
      </c>
    </row>
    <row r="106" spans="1:41" x14ac:dyDescent="0.25">
      <c r="A106" s="2" t="s">
        <v>83</v>
      </c>
      <c r="B106" s="18" t="s">
        <v>84</v>
      </c>
      <c r="C106" s="6">
        <v>36600</v>
      </c>
      <c r="D106" s="2">
        <v>54900</v>
      </c>
      <c r="E106" s="19">
        <v>79300</v>
      </c>
      <c r="F106" s="6">
        <v>29000</v>
      </c>
      <c r="G106" s="2">
        <v>36000</v>
      </c>
      <c r="H106" s="19">
        <v>48000</v>
      </c>
      <c r="I106" s="6"/>
      <c r="J106" s="2"/>
      <c r="K106" s="19"/>
      <c r="L106" s="6"/>
      <c r="M106" s="2"/>
      <c r="N106" s="18"/>
      <c r="O106" s="6">
        <v>29000</v>
      </c>
      <c r="P106" s="2">
        <v>33000</v>
      </c>
      <c r="Q106" s="18">
        <v>44000</v>
      </c>
      <c r="R106" s="6"/>
      <c r="S106" s="2"/>
      <c r="T106" s="19"/>
      <c r="U106" s="6">
        <v>32000</v>
      </c>
      <c r="V106" s="2">
        <v>40000</v>
      </c>
      <c r="W106" s="18">
        <v>50000</v>
      </c>
      <c r="X106" s="6">
        <v>40000</v>
      </c>
      <c r="Y106" s="2">
        <v>48000</v>
      </c>
      <c r="Z106" s="18">
        <v>54000</v>
      </c>
      <c r="AA106" s="2">
        <v>30979.200000000001</v>
      </c>
      <c r="AB106" s="21">
        <v>35404.800000000003</v>
      </c>
      <c r="AC106" s="21">
        <v>44256</v>
      </c>
      <c r="AD106" s="3">
        <f t="shared" si="4"/>
        <v>32929.866666666669</v>
      </c>
      <c r="AE106" s="2">
        <f t="shared" si="4"/>
        <v>41217.466666666667</v>
      </c>
      <c r="AF106" s="2">
        <f t="shared" si="4"/>
        <v>53259.333333333336</v>
      </c>
      <c r="AG106" s="2"/>
      <c r="AH106" s="2"/>
      <c r="AI106" s="2"/>
      <c r="AJ106" s="2"/>
      <c r="AK106" s="2"/>
      <c r="AL106" s="18"/>
      <c r="AM106" s="50" t="str">
        <f t="shared" si="5"/>
        <v>29000/40000</v>
      </c>
      <c r="AN106" s="51" t="str">
        <f t="shared" si="5"/>
        <v>33000/54900</v>
      </c>
      <c r="AO106" s="51" t="str">
        <f t="shared" si="5"/>
        <v>44000/79300</v>
      </c>
    </row>
    <row r="107" spans="1:41" x14ac:dyDescent="0.25">
      <c r="A107" s="2" t="s">
        <v>85</v>
      </c>
      <c r="B107" s="18" t="s">
        <v>86</v>
      </c>
      <c r="C107" s="6"/>
      <c r="D107" s="2"/>
      <c r="E107" s="19"/>
      <c r="F107" s="6"/>
      <c r="G107" s="2"/>
      <c r="H107" s="19"/>
      <c r="I107" s="6"/>
      <c r="J107" s="2"/>
      <c r="K107" s="19"/>
      <c r="L107" s="6"/>
      <c r="M107" s="2"/>
      <c r="N107" s="18">
        <v>190000</v>
      </c>
      <c r="O107" s="6">
        <v>220000</v>
      </c>
      <c r="P107" s="2">
        <v>240000</v>
      </c>
      <c r="Q107" s="18">
        <v>255000</v>
      </c>
      <c r="R107" s="6"/>
      <c r="S107" s="2"/>
      <c r="T107" s="19"/>
      <c r="U107" s="6">
        <v>155000</v>
      </c>
      <c r="V107" s="2">
        <v>208000</v>
      </c>
      <c r="W107" s="18">
        <v>260000</v>
      </c>
      <c r="X107" s="6">
        <v>120000</v>
      </c>
      <c r="Y107" s="2">
        <v>185000</v>
      </c>
      <c r="Z107" s="18">
        <v>200000</v>
      </c>
      <c r="AA107" s="2">
        <v>136082.1</v>
      </c>
      <c r="AB107" s="21">
        <v>155522.4</v>
      </c>
      <c r="AC107" s="21">
        <v>194403</v>
      </c>
      <c r="AD107" s="3">
        <f t="shared" si="4"/>
        <v>157770.52499999999</v>
      </c>
      <c r="AE107" s="2">
        <f t="shared" si="4"/>
        <v>197130.6</v>
      </c>
      <c r="AF107" s="2">
        <f t="shared" si="4"/>
        <v>219880.6</v>
      </c>
      <c r="AG107" s="2"/>
      <c r="AH107" s="2"/>
      <c r="AI107" s="2"/>
      <c r="AJ107" s="2"/>
      <c r="AK107" s="2"/>
      <c r="AL107" s="18"/>
      <c r="AM107" s="50" t="str">
        <f t="shared" si="5"/>
        <v>120000/220000</v>
      </c>
      <c r="AN107" s="51" t="str">
        <f t="shared" si="5"/>
        <v>155522,4/240000</v>
      </c>
      <c r="AO107" s="51" t="str">
        <f t="shared" si="5"/>
        <v>190000/260000</v>
      </c>
    </row>
    <row r="108" spans="1:41" x14ac:dyDescent="0.25">
      <c r="A108" s="2" t="s">
        <v>175</v>
      </c>
      <c r="B108" s="18" t="s">
        <v>174</v>
      </c>
      <c r="C108" s="6"/>
      <c r="D108" s="2"/>
      <c r="E108" s="19"/>
      <c r="F108" s="6"/>
      <c r="G108" s="2"/>
      <c r="H108" s="19"/>
      <c r="I108" s="6"/>
      <c r="J108" s="2"/>
      <c r="K108" s="19">
        <v>550000</v>
      </c>
      <c r="L108" s="6"/>
      <c r="M108" s="2"/>
      <c r="N108" s="18"/>
      <c r="O108" s="6">
        <v>410000</v>
      </c>
      <c r="P108" s="2">
        <v>430000</v>
      </c>
      <c r="Q108" s="18">
        <v>470000</v>
      </c>
      <c r="R108" s="6"/>
      <c r="S108" s="2"/>
      <c r="T108" s="19">
        <v>520000</v>
      </c>
      <c r="U108" s="6">
        <v>350000</v>
      </c>
      <c r="V108" s="2">
        <v>480000</v>
      </c>
      <c r="W108" s="18">
        <v>620000</v>
      </c>
      <c r="X108" s="6">
        <v>420000</v>
      </c>
      <c r="Y108" s="2">
        <v>660000</v>
      </c>
      <c r="Z108" s="18">
        <v>72000</v>
      </c>
      <c r="AA108" s="2">
        <v>364240.8</v>
      </c>
      <c r="AB108" s="21">
        <v>416275.20000000001</v>
      </c>
      <c r="AC108" s="21">
        <v>520344</v>
      </c>
      <c r="AD108" s="3">
        <f t="shared" si="4"/>
        <v>386060.2</v>
      </c>
      <c r="AE108" s="2">
        <f t="shared" si="4"/>
        <v>496568.8</v>
      </c>
      <c r="AF108" s="2">
        <f t="shared" si="4"/>
        <v>458724</v>
      </c>
      <c r="AG108" s="2"/>
      <c r="AH108" s="2"/>
      <c r="AI108" s="2"/>
      <c r="AJ108" s="2"/>
      <c r="AK108" s="2"/>
      <c r="AL108" s="18"/>
      <c r="AM108" s="50" t="str">
        <f t="shared" si="5"/>
        <v>350000/420000</v>
      </c>
      <c r="AN108" s="51" t="str">
        <f t="shared" si="5"/>
        <v>416275,2/660000</v>
      </c>
      <c r="AO108" s="51" t="str">
        <f t="shared" si="5"/>
        <v>72000/620000</v>
      </c>
    </row>
    <row r="109" spans="1:41" x14ac:dyDescent="0.25">
      <c r="A109" s="2" t="s">
        <v>177</v>
      </c>
      <c r="B109" s="18" t="s">
        <v>176</v>
      </c>
      <c r="C109" s="6">
        <v>122000</v>
      </c>
      <c r="D109" s="2"/>
      <c r="E109" s="19"/>
      <c r="F109" s="6"/>
      <c r="G109" s="2"/>
      <c r="H109" s="19"/>
      <c r="I109" s="6"/>
      <c r="J109" s="2"/>
      <c r="K109" s="19"/>
      <c r="L109" s="6"/>
      <c r="M109" s="2"/>
      <c r="N109" s="18"/>
      <c r="O109" s="6">
        <v>145000</v>
      </c>
      <c r="P109" s="2">
        <v>170000</v>
      </c>
      <c r="Q109" s="18">
        <v>183000</v>
      </c>
      <c r="R109" s="6"/>
      <c r="S109" s="2"/>
      <c r="T109" s="19"/>
      <c r="U109" s="6">
        <v>128000</v>
      </c>
      <c r="V109" s="2">
        <v>160000</v>
      </c>
      <c r="W109" s="18">
        <v>200000</v>
      </c>
      <c r="X109" s="6">
        <v>130000</v>
      </c>
      <c r="Y109" s="2">
        <v>170000</v>
      </c>
      <c r="Z109" s="18">
        <v>190000</v>
      </c>
      <c r="AA109" s="2">
        <v>119250.52</v>
      </c>
      <c r="AB109" s="21">
        <v>136286.304</v>
      </c>
      <c r="AC109" s="21">
        <v>170357.88</v>
      </c>
      <c r="AD109" s="3">
        <f t="shared" si="4"/>
        <v>128850.10400000001</v>
      </c>
      <c r="AE109" s="2">
        <f t="shared" si="4"/>
        <v>159071.576</v>
      </c>
      <c r="AF109" s="2">
        <f t="shared" si="4"/>
        <v>185839.47</v>
      </c>
      <c r="AG109" s="2"/>
      <c r="AH109" s="2"/>
      <c r="AI109" s="2"/>
      <c r="AJ109" s="2"/>
      <c r="AK109" s="2"/>
      <c r="AL109" s="18"/>
      <c r="AM109" s="50" t="str">
        <f t="shared" si="5"/>
        <v>119250,52/145000</v>
      </c>
      <c r="AN109" s="51" t="str">
        <f t="shared" si="5"/>
        <v>136286,304/170000</v>
      </c>
      <c r="AO109" s="51" t="str">
        <f t="shared" si="5"/>
        <v>170357,88/200000</v>
      </c>
    </row>
    <row r="110" spans="1:41" x14ac:dyDescent="0.25">
      <c r="A110" s="2" t="s">
        <v>87</v>
      </c>
      <c r="B110" s="18" t="s">
        <v>88</v>
      </c>
      <c r="C110" s="6">
        <v>51240</v>
      </c>
      <c r="D110" s="2"/>
      <c r="E110" s="19"/>
      <c r="F110" s="6">
        <v>35500</v>
      </c>
      <c r="G110" s="2">
        <v>44000</v>
      </c>
      <c r="H110" s="19">
        <v>53000</v>
      </c>
      <c r="I110" s="6"/>
      <c r="J110" s="2"/>
      <c r="K110" s="19"/>
      <c r="L110" s="6"/>
      <c r="M110" s="2"/>
      <c r="N110" s="18">
        <v>50000</v>
      </c>
      <c r="O110" s="6">
        <v>42000</v>
      </c>
      <c r="P110" s="2">
        <v>47000</v>
      </c>
      <c r="Q110" s="18">
        <v>54000</v>
      </c>
      <c r="R110" s="6"/>
      <c r="S110" s="2"/>
      <c r="T110" s="19"/>
      <c r="U110" s="6">
        <v>40000</v>
      </c>
      <c r="V110" s="2">
        <v>52000</v>
      </c>
      <c r="W110" s="18">
        <v>65000</v>
      </c>
      <c r="X110" s="6">
        <v>35000</v>
      </c>
      <c r="Y110" s="2">
        <v>42000</v>
      </c>
      <c r="Z110" s="18">
        <v>48000</v>
      </c>
      <c r="AA110" s="2">
        <v>39834.480000000003</v>
      </c>
      <c r="AB110" s="21">
        <v>45525.120000000003</v>
      </c>
      <c r="AC110" s="21">
        <v>56906.400000000001</v>
      </c>
      <c r="AD110" s="3">
        <f t="shared" si="4"/>
        <v>40595.746666666666</v>
      </c>
      <c r="AE110" s="2">
        <f t="shared" si="4"/>
        <v>46105.023999999998</v>
      </c>
      <c r="AF110" s="2">
        <f t="shared" si="4"/>
        <v>54484.4</v>
      </c>
      <c r="AG110" s="2"/>
      <c r="AH110" s="2"/>
      <c r="AI110" s="2"/>
      <c r="AJ110" s="2"/>
      <c r="AK110" s="2"/>
      <c r="AL110" s="18"/>
      <c r="AM110" s="50" t="str">
        <f t="shared" si="5"/>
        <v>35000/51240</v>
      </c>
      <c r="AN110" s="51" t="str">
        <f t="shared" si="5"/>
        <v>42000/52000</v>
      </c>
      <c r="AO110" s="51" t="str">
        <f t="shared" si="5"/>
        <v>48000/65000</v>
      </c>
    </row>
    <row r="111" spans="1:41" x14ac:dyDescent="0.25">
      <c r="A111" s="2" t="s">
        <v>89</v>
      </c>
      <c r="B111" s="18" t="s">
        <v>90</v>
      </c>
      <c r="C111" s="6">
        <v>58560</v>
      </c>
      <c r="D111" s="2"/>
      <c r="E111" s="19"/>
      <c r="F111" s="6">
        <v>65000</v>
      </c>
      <c r="G111" s="2">
        <v>80000</v>
      </c>
      <c r="H111" s="19">
        <v>105000</v>
      </c>
      <c r="I111" s="6"/>
      <c r="J111" s="2"/>
      <c r="K111" s="19">
        <v>66000</v>
      </c>
      <c r="L111" s="6"/>
      <c r="M111" s="2"/>
      <c r="N111" s="18">
        <v>65000</v>
      </c>
      <c r="O111" s="6">
        <v>68000</v>
      </c>
      <c r="P111" s="2">
        <v>72000</v>
      </c>
      <c r="Q111" s="18">
        <v>81000</v>
      </c>
      <c r="R111" s="6"/>
      <c r="S111" s="2"/>
      <c r="T111" s="19">
        <v>100000</v>
      </c>
      <c r="U111" s="6">
        <v>66000</v>
      </c>
      <c r="V111" s="2">
        <v>82000</v>
      </c>
      <c r="W111" s="18">
        <v>96000</v>
      </c>
      <c r="X111" s="6">
        <v>65000</v>
      </c>
      <c r="Y111" s="2">
        <v>90000</v>
      </c>
      <c r="Z111" s="18">
        <v>105000</v>
      </c>
      <c r="AA111" s="2">
        <v>53852.4</v>
      </c>
      <c r="AB111" s="21">
        <v>61545.599999999999</v>
      </c>
      <c r="AC111" s="21">
        <v>76932</v>
      </c>
      <c r="AD111" s="3">
        <f t="shared" si="4"/>
        <v>62735.4</v>
      </c>
      <c r="AE111" s="2">
        <f t="shared" si="4"/>
        <v>77109.119999999995</v>
      </c>
      <c r="AF111" s="2">
        <f t="shared" si="4"/>
        <v>86866.5</v>
      </c>
      <c r="AG111" s="2"/>
      <c r="AH111" s="2"/>
      <c r="AI111" s="2"/>
      <c r="AJ111" s="2"/>
      <c r="AK111" s="2"/>
      <c r="AL111" s="18"/>
      <c r="AM111" s="50" t="str">
        <f t="shared" si="5"/>
        <v>53852,4/68000</v>
      </c>
      <c r="AN111" s="51" t="str">
        <f t="shared" si="5"/>
        <v>61545,6/90000</v>
      </c>
      <c r="AO111" s="51" t="str">
        <f t="shared" si="5"/>
        <v>65000/105000</v>
      </c>
    </row>
    <row r="112" spans="1:41" x14ac:dyDescent="0.25">
      <c r="A112" s="2" t="s">
        <v>179</v>
      </c>
      <c r="B112" s="18" t="s">
        <v>178</v>
      </c>
      <c r="C112" s="6"/>
      <c r="D112" s="2"/>
      <c r="E112" s="19"/>
      <c r="F112" s="6"/>
      <c r="G112" s="2"/>
      <c r="H112" s="19"/>
      <c r="I112" s="6"/>
      <c r="J112" s="2"/>
      <c r="K112" s="19"/>
      <c r="L112" s="6"/>
      <c r="M112" s="2"/>
      <c r="N112" s="18"/>
      <c r="O112" s="6">
        <v>83000</v>
      </c>
      <c r="P112" s="2">
        <v>103000</v>
      </c>
      <c r="Q112" s="18">
        <v>112000</v>
      </c>
      <c r="R112" s="6"/>
      <c r="S112" s="2"/>
      <c r="T112" s="19"/>
      <c r="U112" s="6">
        <v>90000</v>
      </c>
      <c r="V112" s="2">
        <v>120000</v>
      </c>
      <c r="W112" s="18">
        <v>150000</v>
      </c>
      <c r="X112" s="6">
        <v>90000</v>
      </c>
      <c r="Y112" s="2">
        <v>110000</v>
      </c>
      <c r="Z112" s="18">
        <v>125000</v>
      </c>
      <c r="AA112" s="2">
        <v>62882.400000000001</v>
      </c>
      <c r="AB112" s="21">
        <v>71865.600000000006</v>
      </c>
      <c r="AC112" s="21">
        <v>89832</v>
      </c>
      <c r="AD112" s="3">
        <f t="shared" si="4"/>
        <v>81470.600000000006</v>
      </c>
      <c r="AE112" s="2">
        <f t="shared" si="4"/>
        <v>101216.4</v>
      </c>
      <c r="AF112" s="2">
        <f t="shared" si="4"/>
        <v>119208</v>
      </c>
      <c r="AG112" s="2"/>
      <c r="AH112" s="2"/>
      <c r="AI112" s="2"/>
      <c r="AJ112" s="2"/>
      <c r="AK112" s="2"/>
      <c r="AL112" s="18"/>
      <c r="AM112" s="50" t="str">
        <f t="shared" si="5"/>
        <v>62882,4/90000</v>
      </c>
      <c r="AN112" s="51" t="str">
        <f t="shared" si="5"/>
        <v>71865,6/120000</v>
      </c>
      <c r="AO112" s="51" t="str">
        <f t="shared" si="5"/>
        <v>89832/150000</v>
      </c>
    </row>
    <row r="113" spans="1:41" x14ac:dyDescent="0.25">
      <c r="A113" s="2" t="s">
        <v>65</v>
      </c>
      <c r="B113" s="18" t="s">
        <v>180</v>
      </c>
      <c r="C113" s="6"/>
      <c r="D113" s="2"/>
      <c r="E113" s="19"/>
      <c r="F113" s="6">
        <v>40000</v>
      </c>
      <c r="G113" s="2">
        <v>50000</v>
      </c>
      <c r="H113" s="19">
        <v>66000</v>
      </c>
      <c r="I113" s="6"/>
      <c r="J113" s="2"/>
      <c r="K113" s="19"/>
      <c r="L113" s="6"/>
      <c r="M113" s="2"/>
      <c r="N113" s="18">
        <v>61000</v>
      </c>
      <c r="O113" s="6">
        <v>42000</v>
      </c>
      <c r="P113" s="2">
        <v>46000</v>
      </c>
      <c r="Q113" s="18">
        <v>58000</v>
      </c>
      <c r="R113" s="6"/>
      <c r="S113" s="2"/>
      <c r="T113" s="19"/>
      <c r="U113" s="6">
        <v>75000</v>
      </c>
      <c r="V113" s="2">
        <v>75000</v>
      </c>
      <c r="W113" s="18">
        <v>75000</v>
      </c>
      <c r="X113" s="6">
        <v>95000</v>
      </c>
      <c r="Y113" s="2">
        <v>105000</v>
      </c>
      <c r="Z113" s="18">
        <v>120000</v>
      </c>
      <c r="AA113" s="2">
        <v>45436.44</v>
      </c>
      <c r="AB113" s="21">
        <v>51927.360000000001</v>
      </c>
      <c r="AC113" s="21">
        <v>64909.2</v>
      </c>
      <c r="AD113" s="3">
        <f t="shared" si="4"/>
        <v>59487.288</v>
      </c>
      <c r="AE113" s="2">
        <f t="shared" si="4"/>
        <v>65585.471999999994</v>
      </c>
      <c r="AF113" s="2">
        <f t="shared" si="4"/>
        <v>74151.53333333334</v>
      </c>
      <c r="AG113" s="2"/>
      <c r="AH113" s="2"/>
      <c r="AI113" s="2"/>
      <c r="AJ113" s="2"/>
      <c r="AK113" s="2"/>
      <c r="AL113" s="18"/>
      <c r="AM113" s="50" t="str">
        <f t="shared" si="5"/>
        <v>40000/95000</v>
      </c>
      <c r="AN113" s="51" t="str">
        <f t="shared" si="5"/>
        <v>46000/105000</v>
      </c>
      <c r="AO113" s="51" t="str">
        <f t="shared" si="5"/>
        <v>58000/120000</v>
      </c>
    </row>
    <row r="114" spans="1:41" ht="15.75" thickBot="1" x14ac:dyDescent="0.3">
      <c r="A114" s="2" t="s">
        <v>91</v>
      </c>
      <c r="B114" s="18" t="s">
        <v>92</v>
      </c>
      <c r="C114" s="7"/>
      <c r="D114" s="8"/>
      <c r="E114" s="29"/>
      <c r="F114" s="7">
        <v>49000</v>
      </c>
      <c r="G114" s="8">
        <v>62000</v>
      </c>
      <c r="H114" s="29">
        <v>82000</v>
      </c>
      <c r="I114" s="7"/>
      <c r="J114" s="8"/>
      <c r="K114" s="29"/>
      <c r="L114" s="7"/>
      <c r="M114" s="8"/>
      <c r="N114" s="29">
        <v>72000</v>
      </c>
      <c r="O114" s="7">
        <v>72000</v>
      </c>
      <c r="P114" s="8">
        <v>81000</v>
      </c>
      <c r="Q114" s="30">
        <v>95000</v>
      </c>
      <c r="R114" s="7"/>
      <c r="S114" s="8"/>
      <c r="T114" s="29">
        <v>100000</v>
      </c>
      <c r="U114" s="7">
        <v>74000</v>
      </c>
      <c r="V114" s="8">
        <v>92000</v>
      </c>
      <c r="W114" s="30">
        <v>115000</v>
      </c>
      <c r="X114" s="7">
        <v>65000</v>
      </c>
      <c r="Y114" s="8">
        <v>90000</v>
      </c>
      <c r="Z114" s="30">
        <v>105000</v>
      </c>
      <c r="AA114" s="2">
        <v>55665.120000000003</v>
      </c>
      <c r="AB114" s="21">
        <v>63617.279999999999</v>
      </c>
      <c r="AC114" s="21">
        <v>79521.600000000006</v>
      </c>
      <c r="AD114" s="3">
        <f t="shared" si="4"/>
        <v>63133.023999999998</v>
      </c>
      <c r="AE114" s="2">
        <f t="shared" si="4"/>
        <v>77723.456000000006</v>
      </c>
      <c r="AF114" s="2">
        <f t="shared" si="4"/>
        <v>92645.942857142858</v>
      </c>
      <c r="AG114" s="2"/>
      <c r="AH114" s="2"/>
      <c r="AI114" s="2"/>
      <c r="AJ114" s="2"/>
      <c r="AK114" s="2"/>
      <c r="AL114" s="18"/>
      <c r="AM114" s="52" t="str">
        <f t="shared" si="5"/>
        <v>49000/74000</v>
      </c>
      <c r="AN114" s="53" t="str">
        <f t="shared" si="5"/>
        <v>62000/92000</v>
      </c>
      <c r="AO114" s="53" t="str">
        <f t="shared" si="5"/>
        <v>72000/115000</v>
      </c>
    </row>
  </sheetData>
  <autoFilter ref="A3:F3" xr:uid="{00000000-0009-0000-0000-000000000000}"/>
  <mergeCells count="18">
    <mergeCell ref="A68:B68"/>
    <mergeCell ref="A69:B69"/>
    <mergeCell ref="AD2:AF2"/>
    <mergeCell ref="AG2:AI2"/>
    <mergeCell ref="AJ2:AL2"/>
    <mergeCell ref="A65:B65"/>
    <mergeCell ref="A66:B66"/>
    <mergeCell ref="A67:B67"/>
    <mergeCell ref="A1:AC1"/>
    <mergeCell ref="C2:E2"/>
    <mergeCell ref="F2:H2"/>
    <mergeCell ref="I2:K2"/>
    <mergeCell ref="L2:N2"/>
    <mergeCell ref="O2:Q2"/>
    <mergeCell ref="R2:T2"/>
    <mergeCell ref="U2:W2"/>
    <mergeCell ref="X2:Z2"/>
    <mergeCell ref="AA2:AC2"/>
  </mergeCells>
  <conditionalFormatting sqref="C4:AC114">
    <cfRule type="expression" dxfId="1" priority="1">
      <formula>C4=MAX($C4:$AC4)</formula>
    </cfRule>
    <cfRule type="expression" dxfId="0" priority="2">
      <formula>C4=MIN($C4:$AC4)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2025-02-02T11:15:28Z</dcterms:modified>
</cp:coreProperties>
</file>