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3860" windowHeight="11445"/>
  </bookViews>
  <sheets>
    <sheet name="Лист 1" sheetId="3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C6" i="3" s="1"/>
  <c r="D6" i="3" s="1"/>
  <c r="J7" i="3"/>
  <c r="C7" i="3" s="1"/>
  <c r="D7" i="3" s="1"/>
  <c r="J8" i="3"/>
  <c r="C8" i="3" s="1"/>
  <c r="D8" i="3" s="1"/>
  <c r="J9" i="3"/>
  <c r="C9" i="3" s="1"/>
  <c r="D9" i="3" s="1"/>
  <c r="J10" i="3"/>
  <c r="C10" i="3" s="1"/>
  <c r="D10" i="3" s="1"/>
  <c r="J11" i="3"/>
  <c r="C11" i="3" s="1"/>
  <c r="D11" i="3" s="1"/>
  <c r="J12" i="3"/>
  <c r="C12" i="3" s="1"/>
  <c r="D12" i="3" s="1"/>
  <c r="J13" i="3"/>
  <c r="C13" i="3" s="1"/>
  <c r="D13" i="3" s="1"/>
  <c r="J14" i="3"/>
  <c r="C14" i="3" s="1"/>
  <c r="D14" i="3" s="1"/>
  <c r="J15" i="3"/>
  <c r="C15" i="3" s="1"/>
  <c r="D15" i="3" s="1"/>
  <c r="J16" i="3"/>
  <c r="C16" i="3" s="1"/>
  <c r="D16" i="3" s="1"/>
  <c r="J17" i="3"/>
  <c r="C17" i="3" s="1"/>
  <c r="D17" i="3" s="1"/>
  <c r="J18" i="3"/>
  <c r="C18" i="3" s="1"/>
  <c r="D18" i="3" s="1"/>
  <c r="J19" i="3"/>
  <c r="C19" i="3" s="1"/>
  <c r="D19" i="3" s="1"/>
  <c r="J20" i="3"/>
  <c r="C20" i="3" s="1"/>
  <c r="D20" i="3" s="1"/>
  <c r="J21" i="3"/>
  <c r="C21" i="3" s="1"/>
  <c r="D21" i="3" s="1"/>
  <c r="J22" i="3"/>
  <c r="C22" i="3" s="1"/>
  <c r="D22" i="3" s="1"/>
  <c r="J23" i="3"/>
  <c r="C23" i="3" s="1"/>
  <c r="D23" i="3" s="1"/>
  <c r="J24" i="3"/>
  <c r="C24" i="3" s="1"/>
  <c r="D24" i="3" s="1"/>
  <c r="J25" i="3"/>
  <c r="C25" i="3" s="1"/>
  <c r="D25" i="3" s="1"/>
  <c r="J26" i="3"/>
  <c r="C26" i="3" s="1"/>
  <c r="D26" i="3" s="1"/>
  <c r="J27" i="3"/>
  <c r="C27" i="3" s="1"/>
  <c r="D27" i="3" s="1"/>
  <c r="J28" i="3"/>
  <c r="C28" i="3" s="1"/>
  <c r="D28" i="3" s="1"/>
  <c r="J29" i="3"/>
  <c r="C29" i="3" s="1"/>
  <c r="D29" i="3" s="1"/>
  <c r="J30" i="3"/>
  <c r="C30" i="3" s="1"/>
  <c r="D30" i="3" s="1"/>
  <c r="J31" i="3"/>
  <c r="C31" i="3" s="1"/>
  <c r="D31" i="3" s="1"/>
  <c r="J32" i="3"/>
  <c r="C32" i="3" s="1"/>
  <c r="D32" i="3" s="1"/>
  <c r="J33" i="3"/>
  <c r="C33" i="3" s="1"/>
  <c r="D33" i="3" s="1"/>
  <c r="J34" i="3"/>
  <c r="C34" i="3" s="1"/>
  <c r="D34" i="3" s="1"/>
  <c r="J35" i="3"/>
  <c r="C35" i="3" s="1"/>
  <c r="D35" i="3" s="1"/>
  <c r="J36" i="3"/>
  <c r="C36" i="3" s="1"/>
  <c r="D36" i="3" s="1"/>
  <c r="J37" i="3"/>
  <c r="C37" i="3" s="1"/>
  <c r="D37" i="3" s="1"/>
  <c r="J38" i="3"/>
  <c r="C38" i="3" s="1"/>
  <c r="D38" i="3" s="1"/>
  <c r="J39" i="3"/>
  <c r="C39" i="3" s="1"/>
  <c r="D39" i="3" s="1"/>
  <c r="J40" i="3"/>
  <c r="C40" i="3" s="1"/>
  <c r="D40" i="3" s="1"/>
  <c r="J41" i="3"/>
  <c r="C41" i="3" s="1"/>
  <c r="D41" i="3" s="1"/>
  <c r="J5" i="3"/>
  <c r="C5" i="3" s="1"/>
  <c r="D5" i="3" s="1"/>
</calcChain>
</file>

<file path=xl/sharedStrings.xml><?xml version="1.0" encoding="utf-8"?>
<sst xmlns="http://schemas.openxmlformats.org/spreadsheetml/2006/main" count="50" uniqueCount="27">
  <si>
    <t>RL-0</t>
  </si>
  <si>
    <t>RL-1</t>
  </si>
  <si>
    <t>RL-2</t>
  </si>
  <si>
    <t>RL-3</t>
  </si>
  <si>
    <t>RL-4</t>
  </si>
  <si>
    <t>RL-5</t>
  </si>
  <si>
    <t>RL-6</t>
  </si>
  <si>
    <t>RL-7</t>
  </si>
  <si>
    <t>RL-8</t>
  </si>
  <si>
    <t>RL-9</t>
  </si>
  <si>
    <t>RL-10</t>
  </si>
  <si>
    <t>RL-11</t>
  </si>
  <si>
    <t>Fe</t>
  </si>
  <si>
    <t>Bt-1</t>
  </si>
  <si>
    <t>Bt-2</t>
  </si>
  <si>
    <t>Bt-3</t>
  </si>
  <si>
    <t>Bt-4</t>
  </si>
  <si>
    <t>Дата</t>
  </si>
  <si>
    <t>Номер пробы</t>
  </si>
  <si>
    <t>Au,г/т (контроль)</t>
  </si>
  <si>
    <t>Ag,г/т</t>
  </si>
  <si>
    <t xml:space="preserve">Au,г/т </t>
  </si>
  <si>
    <t xml:space="preserve">Cu, г/т </t>
  </si>
  <si>
    <t>Хотелось бы чтобы данные подтягивались из другого экселя в зависимости от даты .В разные дни № пробы как видно одинаковый.</t>
  </si>
  <si>
    <t>Простым ВПР ищет только первые результаты</t>
  </si>
  <si>
    <t xml:space="preserve">RL c 0 по 11 </t>
  </si>
  <si>
    <t>&lt;-- тут тоже не ищет RL-1 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</si>
</sst>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2" fontId="6" fillId="3" borderId="7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2" fontId="3" fillId="6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14" fontId="5" fillId="7" borderId="7" xfId="0" applyNumberFormat="1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 wrapText="1"/>
    </xf>
    <xf numFmtId="14" fontId="5" fillId="8" borderId="7" xfId="0" applyNumberFormat="1" applyFont="1" applyFill="1" applyBorder="1" applyAlignment="1">
      <alignment horizontal="center" vertical="center" wrapText="1"/>
    </xf>
    <xf numFmtId="49" fontId="6" fillId="8" borderId="7" xfId="0" applyNumberFormat="1" applyFont="1" applyFill="1" applyBorder="1" applyAlignment="1">
      <alignment horizontal="center" vertical="center" wrapText="1"/>
    </xf>
    <xf numFmtId="14" fontId="5" fillId="8" borderId="5" xfId="0" applyNumberFormat="1" applyFont="1" applyFill="1" applyBorder="1" applyAlignment="1">
      <alignment horizontal="center" vertical="center" wrapText="1"/>
    </xf>
    <xf numFmtId="49" fontId="6" fillId="8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/>
    </xf>
    <xf numFmtId="0" fontId="7" fillId="0" borderId="0" xfId="0" applyFont="1"/>
    <xf numFmtId="2" fontId="3" fillId="4" borderId="11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812642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аб. журнал"/>
      <sheetName val="Прот. Ag"/>
      <sheetName val="М"/>
    </sheetNames>
    <sheetDataSet>
      <sheetData sheetId="0">
        <row r="1">
          <cell r="E1"/>
          <cell r="M1" t="str">
            <v>45681|Day|1</v>
          </cell>
        </row>
        <row r="2">
          <cell r="E2">
            <v>2.84</v>
          </cell>
          <cell r="M2" t="str">
            <v>45681|RL-0|1</v>
          </cell>
        </row>
        <row r="3">
          <cell r="E3">
            <v>2.7</v>
          </cell>
          <cell r="M3" t="str">
            <v>45681|505198|1</v>
          </cell>
        </row>
        <row r="4">
          <cell r="E4">
            <v>11.8</v>
          </cell>
          <cell r="M4" t="str">
            <v>45681|RL-2|1</v>
          </cell>
        </row>
        <row r="5">
          <cell r="E5">
            <v>1</v>
          </cell>
          <cell r="M5" t="str">
            <v>45681|RL-3|1</v>
          </cell>
        </row>
        <row r="6">
          <cell r="E6">
            <v>2.2999999999999998</v>
          </cell>
          <cell r="M6" t="str">
            <v>45681|RL-4|1</v>
          </cell>
        </row>
        <row r="7">
          <cell r="E7">
            <v>1.66</v>
          </cell>
          <cell r="M7" t="str">
            <v>45681|505195|1</v>
          </cell>
        </row>
        <row r="8">
          <cell r="E8">
            <v>0.64</v>
          </cell>
          <cell r="M8" t="str">
            <v>45681|RL-6|1</v>
          </cell>
        </row>
        <row r="9">
          <cell r="E9">
            <v>3.24</v>
          </cell>
          <cell r="M9" t="str">
            <v>45681|RL-7|1</v>
          </cell>
        </row>
        <row r="10">
          <cell r="E10">
            <v>2.44</v>
          </cell>
          <cell r="M10" t="str">
            <v>45681|505192|1</v>
          </cell>
        </row>
        <row r="11">
          <cell r="E11">
            <v>4.0199999999999996</v>
          </cell>
          <cell r="M11" t="str">
            <v>45681|505193|1</v>
          </cell>
        </row>
        <row r="12">
          <cell r="E12">
            <v>1.74</v>
          </cell>
          <cell r="M12" t="str">
            <v>45681|RL-10|1</v>
          </cell>
        </row>
        <row r="13">
          <cell r="E13">
            <v>3.42</v>
          </cell>
          <cell r="M13" t="str">
            <v>45681|RL-11|1</v>
          </cell>
        </row>
        <row r="14">
          <cell r="E14" t="e">
            <v>#VALUE!</v>
          </cell>
          <cell r="M14" t="str">
            <v>|1</v>
          </cell>
        </row>
        <row r="15">
          <cell r="E15">
            <v>0.42</v>
          </cell>
          <cell r="M15" t="str">
            <v>45681|505183|1</v>
          </cell>
        </row>
        <row r="16">
          <cell r="E16">
            <v>1.74</v>
          </cell>
          <cell r="M16" t="str">
            <v>45681|505184|1</v>
          </cell>
        </row>
        <row r="17">
          <cell r="E17">
            <v>2.2200000000000002</v>
          </cell>
          <cell r="M17" t="str">
            <v>45681|505185|1</v>
          </cell>
        </row>
        <row r="18">
          <cell r="E18">
            <v>0.14000000000000001</v>
          </cell>
          <cell r="M18" t="str">
            <v>45681|505186|1</v>
          </cell>
        </row>
        <row r="19">
          <cell r="E19">
            <v>1.1399999999999999</v>
          </cell>
          <cell r="M19" t="str">
            <v>45681|505187|1</v>
          </cell>
        </row>
        <row r="20">
          <cell r="E20">
            <v>0.12</v>
          </cell>
          <cell r="M20" t="str">
            <v>45681|RL-8|1</v>
          </cell>
        </row>
        <row r="21">
          <cell r="E21">
            <v>0.24</v>
          </cell>
          <cell r="M21" t="str">
            <v>45681|RL-9|1</v>
          </cell>
        </row>
        <row r="22">
          <cell r="E22">
            <v>0.9</v>
          </cell>
          <cell r="M22" t="str">
            <v>45681|505190|1</v>
          </cell>
        </row>
        <row r="23">
          <cell r="E23">
            <v>0.56000000000000005</v>
          </cell>
          <cell r="M23" t="str">
            <v>45681|505191|1</v>
          </cell>
        </row>
        <row r="24">
          <cell r="E24" t="e">
            <v>#VALUE!</v>
          </cell>
          <cell r="M24" t="str">
            <v>|2</v>
          </cell>
        </row>
        <row r="25">
          <cell r="E25">
            <v>8</v>
          </cell>
          <cell r="M25" t="str">
            <v>45681|RL-5|1</v>
          </cell>
        </row>
        <row r="26">
          <cell r="E26">
            <v>0.57999999999999996</v>
          </cell>
          <cell r="M26" t="str">
            <v>45681|505181|1</v>
          </cell>
        </row>
        <row r="27">
          <cell r="E27">
            <v>2.38</v>
          </cell>
          <cell r="M27" t="str">
            <v>45681|505194|1</v>
          </cell>
        </row>
        <row r="28">
          <cell r="E28">
            <v>0.98</v>
          </cell>
          <cell r="M28" t="str">
            <v>45681|505900|1</v>
          </cell>
        </row>
        <row r="29">
          <cell r="E29">
            <v>0.7</v>
          </cell>
          <cell r="M29" t="str">
            <v>45681|RL-1 К|1</v>
          </cell>
        </row>
        <row r="30">
          <cell r="E30">
            <v>1.7</v>
          </cell>
          <cell r="M30" t="str">
            <v>45681|505197|1</v>
          </cell>
        </row>
        <row r="31">
          <cell r="E31">
            <v>8.98</v>
          </cell>
          <cell r="M31" t="str">
            <v>45681|505906|1</v>
          </cell>
        </row>
        <row r="32">
          <cell r="E32">
            <v>0.08</v>
          </cell>
          <cell r="M32" t="str">
            <v>45681|Bt-1|1</v>
          </cell>
        </row>
        <row r="33">
          <cell r="E33">
            <v>1.74</v>
          </cell>
          <cell r="M33" t="str">
            <v>45681|Bt-2|1</v>
          </cell>
        </row>
        <row r="34">
          <cell r="E34">
            <v>2.2200000000000002</v>
          </cell>
          <cell r="M34" t="str">
            <v>45681|Bt-3|1</v>
          </cell>
        </row>
        <row r="35">
          <cell r="E35">
            <v>0.14000000000000001</v>
          </cell>
          <cell r="M35" t="str">
            <v>45681|Bt-4|1</v>
          </cell>
        </row>
        <row r="36">
          <cell r="E36" t="str">
            <v/>
          </cell>
          <cell r="M36" t="str">
            <v>|3</v>
          </cell>
        </row>
        <row r="37">
          <cell r="E37" t="str">
            <v/>
          </cell>
          <cell r="M37" t="str">
            <v>|4</v>
          </cell>
        </row>
        <row r="38">
          <cell r="E38"/>
          <cell r="M38" t="str">
            <v>45682|Day|1</v>
          </cell>
        </row>
        <row r="39">
          <cell r="E39">
            <v>0.36</v>
          </cell>
          <cell r="M39" t="str">
            <v>45682|329575К|1</v>
          </cell>
        </row>
        <row r="40">
          <cell r="E40">
            <v>4.38</v>
          </cell>
          <cell r="M40" t="str">
            <v>45682|278172К|1</v>
          </cell>
        </row>
        <row r="41">
          <cell r="E41">
            <v>3.94</v>
          </cell>
          <cell r="M41" t="str">
            <v>45682|278174К|1</v>
          </cell>
        </row>
        <row r="42">
          <cell r="E42">
            <v>2.12</v>
          </cell>
          <cell r="M42" t="str">
            <v>45682|278180К|1</v>
          </cell>
        </row>
        <row r="43">
          <cell r="E43">
            <v>1.34</v>
          </cell>
          <cell r="M43" t="str">
            <v>45682|278177К|1</v>
          </cell>
        </row>
        <row r="44">
          <cell r="E44">
            <v>5.44</v>
          </cell>
          <cell r="M44" t="str">
            <v>45682|350972|1</v>
          </cell>
        </row>
        <row r="45">
          <cell r="E45">
            <v>2.36</v>
          </cell>
          <cell r="M45" t="str">
            <v>45682|350974|1</v>
          </cell>
        </row>
        <row r="46">
          <cell r="E46">
            <v>0.14000000000000001</v>
          </cell>
          <cell r="M46" t="str">
            <v>45682|350975|1</v>
          </cell>
        </row>
        <row r="47">
          <cell r="E47">
            <v>3.9</v>
          </cell>
          <cell r="M47" t="str">
            <v>45682|350978|1</v>
          </cell>
        </row>
        <row r="48">
          <cell r="E48">
            <v>0.28000000000000003</v>
          </cell>
          <cell r="M48" t="str">
            <v>45682|350979|1</v>
          </cell>
        </row>
        <row r="49">
          <cell r="E49">
            <v>0.02</v>
          </cell>
          <cell r="M49" t="str">
            <v>45682|350982|1</v>
          </cell>
        </row>
        <row r="50">
          <cell r="E50">
            <v>1.1399999999999999</v>
          </cell>
          <cell r="M50" t="str">
            <v>45682|350984|1</v>
          </cell>
        </row>
        <row r="51">
          <cell r="E51">
            <v>0.66</v>
          </cell>
          <cell r="M51" t="str">
            <v>45682|506657|1</v>
          </cell>
        </row>
        <row r="52">
          <cell r="E52">
            <v>0.68</v>
          </cell>
          <cell r="M52" t="str">
            <v>45682|506658|1</v>
          </cell>
        </row>
        <row r="53">
          <cell r="E53">
            <v>1.62</v>
          </cell>
          <cell r="M53" t="str">
            <v>45682|506660|1</v>
          </cell>
        </row>
        <row r="54">
          <cell r="E54">
            <v>0.8</v>
          </cell>
          <cell r="M54" t="str">
            <v>45682|506663|1</v>
          </cell>
        </row>
        <row r="55">
          <cell r="E55">
            <v>1.36</v>
          </cell>
          <cell r="M55" t="str">
            <v>45682|506653|1</v>
          </cell>
        </row>
        <row r="56">
          <cell r="E56">
            <v>2.02</v>
          </cell>
          <cell r="M56" t="str">
            <v>45682|506665|1</v>
          </cell>
        </row>
        <row r="57">
          <cell r="E57">
            <v>2.2599999999999998</v>
          </cell>
          <cell r="M57" t="str">
            <v>45682|506667|1</v>
          </cell>
        </row>
        <row r="58">
          <cell r="E58">
            <v>0.7</v>
          </cell>
          <cell r="M58" t="str">
            <v>45682|506668|1</v>
          </cell>
        </row>
        <row r="59">
          <cell r="E59">
            <v>1.1599999999999999</v>
          </cell>
          <cell r="M59" t="str">
            <v>45682|506669|1</v>
          </cell>
        </row>
        <row r="60">
          <cell r="E60">
            <v>6.3</v>
          </cell>
          <cell r="M60" t="str">
            <v>45682|506670|1</v>
          </cell>
        </row>
        <row r="61">
          <cell r="E61">
            <v>23.7</v>
          </cell>
          <cell r="M61" t="str">
            <v>45682|506674|1</v>
          </cell>
        </row>
        <row r="62">
          <cell r="E62">
            <v>6.88</v>
          </cell>
          <cell r="M62" t="str">
            <v>45682|506675|1</v>
          </cell>
        </row>
        <row r="63">
          <cell r="E63"/>
          <cell r="M63" t="str">
            <v>45682|Night|1</v>
          </cell>
        </row>
        <row r="64">
          <cell r="E64">
            <v>0.8</v>
          </cell>
          <cell r="M64" t="str">
            <v>45682|RL-0|1</v>
          </cell>
        </row>
        <row r="65">
          <cell r="E65">
            <v>1.36</v>
          </cell>
          <cell r="M65" t="str">
            <v>45682|RL-1|1</v>
          </cell>
        </row>
        <row r="66">
          <cell r="E66">
            <v>2.02</v>
          </cell>
          <cell r="M66" t="str">
            <v>45682|RL-2|1</v>
          </cell>
        </row>
        <row r="67">
          <cell r="E67">
            <v>2.2599999999999998</v>
          </cell>
          <cell r="M67" t="str">
            <v>45682|RL-3|1</v>
          </cell>
        </row>
        <row r="68">
          <cell r="E68">
            <v>0.7</v>
          </cell>
          <cell r="M68" t="str">
            <v>45682|RL-4|1</v>
          </cell>
        </row>
        <row r="69">
          <cell r="E69">
            <v>1.1599999999999999</v>
          </cell>
          <cell r="M69" t="str">
            <v>45682|RL-5|1</v>
          </cell>
        </row>
        <row r="70">
          <cell r="E70">
            <v>6.3</v>
          </cell>
          <cell r="M70" t="str">
            <v>45682|RL-6|1</v>
          </cell>
        </row>
        <row r="71">
          <cell r="E71">
            <v>23.7</v>
          </cell>
          <cell r="M71" t="str">
            <v>45682|RL-7|1</v>
          </cell>
        </row>
        <row r="72">
          <cell r="E72">
            <v>6.88</v>
          </cell>
          <cell r="M72" t="str">
            <v>45682|RL-8|1</v>
          </cell>
        </row>
        <row r="73">
          <cell r="E73">
            <v>0.68</v>
          </cell>
          <cell r="M73" t="str">
            <v>45682|RL-9|1</v>
          </cell>
        </row>
        <row r="74">
          <cell r="E74">
            <v>1.62</v>
          </cell>
          <cell r="M74" t="str">
            <v>45682|RL-10|1</v>
          </cell>
        </row>
        <row r="75">
          <cell r="E75">
            <v>0.68</v>
          </cell>
          <cell r="M75" t="str">
            <v>45682|RL-11|1</v>
          </cell>
        </row>
        <row r="76">
          <cell r="E76">
            <v>1.2</v>
          </cell>
          <cell r="M76" t="str">
            <v>45682|RL-0|2</v>
          </cell>
        </row>
        <row r="77">
          <cell r="E77" t="str">
            <v/>
          </cell>
          <cell r="M77" t="str">
            <v>|1</v>
          </cell>
        </row>
        <row r="78">
          <cell r="E78" t="str">
            <v/>
          </cell>
          <cell r="M78" t="str">
            <v>|2</v>
          </cell>
        </row>
        <row r="79">
          <cell r="E79" t="str">
            <v/>
          </cell>
          <cell r="M79" t="str">
            <v>|3</v>
          </cell>
        </row>
        <row r="80">
          <cell r="E80" t="str">
            <v/>
          </cell>
          <cell r="M80" t="str">
            <v>|4</v>
          </cell>
        </row>
        <row r="81">
          <cell r="E81" t="str">
            <v/>
          </cell>
          <cell r="M81" t="str">
            <v>|5</v>
          </cell>
        </row>
        <row r="82">
          <cell r="E82" t="str">
            <v/>
          </cell>
          <cell r="M82" t="str">
            <v>|6</v>
          </cell>
        </row>
        <row r="83">
          <cell r="E83" t="str">
            <v/>
          </cell>
          <cell r="M83" t="str">
            <v>|7</v>
          </cell>
        </row>
        <row r="84">
          <cell r="E84" t="str">
            <v/>
          </cell>
          <cell r="M84" t="str">
            <v>|8</v>
          </cell>
        </row>
        <row r="85">
          <cell r="E85" t="str">
            <v/>
          </cell>
          <cell r="M85" t="str">
            <v>|9</v>
          </cell>
        </row>
        <row r="86">
          <cell r="E86" t="str">
            <v/>
          </cell>
          <cell r="M86" t="str">
            <v>|10</v>
          </cell>
        </row>
        <row r="87">
          <cell r="E87" t="str">
            <v/>
          </cell>
          <cell r="M87" t="str">
            <v>|11</v>
          </cell>
        </row>
        <row r="88">
          <cell r="E88"/>
          <cell r="M88" t="str">
            <v>45682|Night|2</v>
          </cell>
        </row>
        <row r="89">
          <cell r="E89">
            <v>7.34</v>
          </cell>
          <cell r="M89" t="str">
            <v>45682|ТП-25-1685В|1</v>
          </cell>
        </row>
        <row r="90">
          <cell r="E90">
            <v>7</v>
          </cell>
          <cell r="M90" t="str">
            <v>45682|ТП-25-1686В|1</v>
          </cell>
        </row>
        <row r="91">
          <cell r="E91">
            <v>5.88</v>
          </cell>
          <cell r="M91" t="str">
            <v>45682|ТП-25-1687В|1</v>
          </cell>
        </row>
        <row r="92">
          <cell r="E92">
            <v>9.68</v>
          </cell>
          <cell r="M92" t="str">
            <v>45682|CP-2/1|1</v>
          </cell>
        </row>
        <row r="93">
          <cell r="E93">
            <v>8.64</v>
          </cell>
          <cell r="M93" t="str">
            <v>45682|CP-2/2|1</v>
          </cell>
        </row>
        <row r="94">
          <cell r="E94">
            <v>9.4</v>
          </cell>
          <cell r="M94" t="str">
            <v>45682|CP-2/3|1</v>
          </cell>
        </row>
        <row r="95">
          <cell r="E95">
            <v>37.24</v>
          </cell>
          <cell r="M95" t="str">
            <v>45682|CR-3/1|1</v>
          </cell>
        </row>
        <row r="96">
          <cell r="E96">
            <v>24.88</v>
          </cell>
          <cell r="M96" t="str">
            <v>45682|CR-3/2|1</v>
          </cell>
        </row>
        <row r="97">
          <cell r="E97">
            <v>36</v>
          </cell>
          <cell r="M97" t="str">
            <v>45682|CR-3/3|1</v>
          </cell>
        </row>
        <row r="98">
          <cell r="E98" t="str">
            <v/>
          </cell>
          <cell r="M98" t="str">
            <v>|12</v>
          </cell>
        </row>
        <row r="99">
          <cell r="E99" t="str">
            <v/>
          </cell>
          <cell r="M99" t="str">
            <v>|13</v>
          </cell>
        </row>
        <row r="100">
          <cell r="E100" t="str">
            <v/>
          </cell>
          <cell r="M100" t="str">
            <v>|14</v>
          </cell>
        </row>
        <row r="101">
          <cell r="E101">
            <v>0.26</v>
          </cell>
          <cell r="M101" t="str">
            <v>45682|Bt-1|1</v>
          </cell>
        </row>
        <row r="102">
          <cell r="E102">
            <v>7.26</v>
          </cell>
          <cell r="M102" t="str">
            <v>45682|Bt-2|1</v>
          </cell>
        </row>
        <row r="103">
          <cell r="E103">
            <v>6.24</v>
          </cell>
          <cell r="M103" t="str">
            <v>45682|Bt-3|1</v>
          </cell>
        </row>
        <row r="104">
          <cell r="E104">
            <v>3.5</v>
          </cell>
          <cell r="M104" t="str">
            <v>45682|Bt-4|1</v>
          </cell>
        </row>
        <row r="105">
          <cell r="E105">
            <v>0.52</v>
          </cell>
          <cell r="M105" t="str">
            <v>45682|351131К|1</v>
          </cell>
        </row>
        <row r="106">
          <cell r="E106">
            <v>2.98</v>
          </cell>
          <cell r="M106" t="str">
            <v>45682|351141К|1</v>
          </cell>
        </row>
        <row r="107">
          <cell r="E107">
            <v>0.18</v>
          </cell>
          <cell r="M107" t="str">
            <v>45682|329617|1</v>
          </cell>
        </row>
        <row r="108">
          <cell r="E108">
            <v>0.08</v>
          </cell>
          <cell r="M108" t="str">
            <v>45682|506859|1</v>
          </cell>
        </row>
        <row r="109">
          <cell r="E109">
            <v>0.92</v>
          </cell>
          <cell r="M109" t="str">
            <v>45682|506860|1</v>
          </cell>
        </row>
        <row r="110">
          <cell r="E110">
            <v>3.38</v>
          </cell>
          <cell r="M110" t="str">
            <v>45682|506861|1</v>
          </cell>
        </row>
        <row r="111">
          <cell r="E111">
            <v>0.7</v>
          </cell>
          <cell r="M111" t="str">
            <v>45682|506862|1</v>
          </cell>
        </row>
        <row r="112">
          <cell r="E112">
            <v>1.46</v>
          </cell>
          <cell r="M112" t="str">
            <v>45682|506863|1</v>
          </cell>
        </row>
        <row r="113">
          <cell r="E113">
            <v>6.74</v>
          </cell>
          <cell r="M113" t="str">
            <v>45682|507043|1</v>
          </cell>
        </row>
        <row r="114">
          <cell r="E114">
            <v>1.54</v>
          </cell>
          <cell r="M114" t="str">
            <v>45682|507044|1</v>
          </cell>
        </row>
        <row r="115">
          <cell r="E115">
            <v>2.6</v>
          </cell>
          <cell r="M115" t="str">
            <v>45682|507045|1</v>
          </cell>
        </row>
        <row r="116">
          <cell r="E116">
            <v>2.2799999999999998</v>
          </cell>
          <cell r="M116" t="str">
            <v>45682|507046|1</v>
          </cell>
        </row>
        <row r="117">
          <cell r="E117">
            <v>1.8</v>
          </cell>
          <cell r="M117" t="str">
            <v>45682|507047|1</v>
          </cell>
        </row>
        <row r="118">
          <cell r="E118" t="str">
            <v/>
          </cell>
          <cell r="M118" t="str">
            <v>|15</v>
          </cell>
        </row>
        <row r="119">
          <cell r="E119" t="str">
            <v/>
          </cell>
          <cell r="M119" t="str">
            <v>|16</v>
          </cell>
        </row>
        <row r="120">
          <cell r="E120" t="str">
            <v/>
          </cell>
          <cell r="M120" t="str">
            <v>|17</v>
          </cell>
        </row>
        <row r="121">
          <cell r="E121" t="str">
            <v/>
          </cell>
          <cell r="M121" t="str">
            <v>|18</v>
          </cell>
        </row>
        <row r="122">
          <cell r="E122" t="str">
            <v/>
          </cell>
          <cell r="M122" t="str">
            <v>|19</v>
          </cell>
        </row>
        <row r="123">
          <cell r="E123" t="str">
            <v/>
          </cell>
          <cell r="M123" t="str">
            <v>|20</v>
          </cell>
        </row>
        <row r="124">
          <cell r="E124" t="str">
            <v/>
          </cell>
          <cell r="M124" t="str">
            <v>|21</v>
          </cell>
        </row>
        <row r="125">
          <cell r="E125"/>
          <cell r="M125" t="str">
            <v>45683|Day|1</v>
          </cell>
        </row>
        <row r="126">
          <cell r="E126">
            <v>0.16</v>
          </cell>
          <cell r="M126" t="str">
            <v>45683|351155К|1</v>
          </cell>
        </row>
        <row r="127">
          <cell r="E127">
            <v>0.38</v>
          </cell>
          <cell r="M127" t="str">
            <v>45683|351167К|1</v>
          </cell>
        </row>
        <row r="128">
          <cell r="E128">
            <v>61.84</v>
          </cell>
          <cell r="M128" t="str">
            <v>45683|351173К|1</v>
          </cell>
        </row>
        <row r="129">
          <cell r="E129">
            <v>2.14</v>
          </cell>
          <cell r="M129" t="str">
            <v>45683|351193К|1</v>
          </cell>
        </row>
        <row r="130">
          <cell r="E130">
            <v>0.64</v>
          </cell>
          <cell r="M130" t="str">
            <v>45683|Bt-1|1</v>
          </cell>
        </row>
        <row r="131">
          <cell r="E131">
            <v>0.08</v>
          </cell>
          <cell r="M131" t="str">
            <v>45683|Bt-2|1</v>
          </cell>
        </row>
        <row r="132">
          <cell r="E132">
            <v>0.02</v>
          </cell>
          <cell r="M132" t="str">
            <v>45683|Bt-3|1</v>
          </cell>
        </row>
        <row r="133">
          <cell r="E133">
            <v>0.28000000000000003</v>
          </cell>
          <cell r="M133" t="str">
            <v>45683|Bt-4|1</v>
          </cell>
        </row>
        <row r="134">
          <cell r="E134">
            <v>0.64</v>
          </cell>
          <cell r="M134" t="str">
            <v>45683|329683|1</v>
          </cell>
        </row>
        <row r="135">
          <cell r="E135">
            <v>0.2</v>
          </cell>
          <cell r="M135" t="str">
            <v>45683|329689|1</v>
          </cell>
        </row>
        <row r="136">
          <cell r="E136">
            <v>0.14000000000000001</v>
          </cell>
          <cell r="M136" t="str">
            <v>45683|329708|1</v>
          </cell>
        </row>
        <row r="137">
          <cell r="E137">
            <v>0.22</v>
          </cell>
          <cell r="M137" t="str">
            <v>45683|329713|1</v>
          </cell>
        </row>
        <row r="138">
          <cell r="E138">
            <v>0.02</v>
          </cell>
          <cell r="M138" t="str">
            <v>45683|329722|1</v>
          </cell>
        </row>
        <row r="139">
          <cell r="E139">
            <v>0.32</v>
          </cell>
          <cell r="M139" t="str">
            <v>45683|329723|1</v>
          </cell>
        </row>
        <row r="140">
          <cell r="E140">
            <v>0.22</v>
          </cell>
          <cell r="M140" t="str">
            <v>45683|329728|1</v>
          </cell>
        </row>
        <row r="141">
          <cell r="E141">
            <v>0.2</v>
          </cell>
          <cell r="M141" t="str">
            <v>45683|329732|1</v>
          </cell>
        </row>
        <row r="142">
          <cell r="E142">
            <v>0.96</v>
          </cell>
          <cell r="M142" t="str">
            <v>45683|329733|1</v>
          </cell>
        </row>
        <row r="143">
          <cell r="E143">
            <v>0.06</v>
          </cell>
          <cell r="M143" t="str">
            <v>45683|329734|1</v>
          </cell>
        </row>
        <row r="144">
          <cell r="E144">
            <v>0.62</v>
          </cell>
          <cell r="M144" t="str">
            <v>45683|506739|1</v>
          </cell>
        </row>
        <row r="145">
          <cell r="E145">
            <v>0.24</v>
          </cell>
          <cell r="M145" t="str">
            <v>45683|329745|1</v>
          </cell>
        </row>
        <row r="146">
          <cell r="E146">
            <v>0.26</v>
          </cell>
          <cell r="M146" t="str">
            <v>45683|329747|1</v>
          </cell>
        </row>
        <row r="147">
          <cell r="E147">
            <v>0.1</v>
          </cell>
          <cell r="M147" t="str">
            <v>45683|329751|1</v>
          </cell>
        </row>
        <row r="148">
          <cell r="E148">
            <v>0.2</v>
          </cell>
          <cell r="M148" t="str">
            <v>45683|329757|1</v>
          </cell>
        </row>
        <row r="149">
          <cell r="E149">
            <v>0.38</v>
          </cell>
          <cell r="M149" t="str">
            <v>45683|329667|1</v>
          </cell>
        </row>
        <row r="150">
          <cell r="E150">
            <v>0.14000000000000001</v>
          </cell>
          <cell r="M150" t="str">
            <v>45683|329640|1</v>
          </cell>
        </row>
        <row r="151">
          <cell r="E151">
            <v>0.34</v>
          </cell>
          <cell r="M151" t="str">
            <v>45683|329642|1</v>
          </cell>
        </row>
        <row r="152">
          <cell r="E152">
            <v>0.04</v>
          </cell>
          <cell r="M152" t="str">
            <v>45683|329643|1</v>
          </cell>
        </row>
        <row r="153">
          <cell r="E153">
            <v>0.14000000000000001</v>
          </cell>
          <cell r="M153" t="str">
            <v>45683|329646|1</v>
          </cell>
        </row>
        <row r="154">
          <cell r="E154">
            <v>0.02</v>
          </cell>
          <cell r="M154" t="str">
            <v>45683|329650|1</v>
          </cell>
        </row>
        <row r="155">
          <cell r="E155">
            <v>1.84</v>
          </cell>
          <cell r="M155" t="str">
            <v>45683|329652|1</v>
          </cell>
        </row>
        <row r="156">
          <cell r="E156">
            <v>0.1</v>
          </cell>
          <cell r="M156" t="str">
            <v>45683|329653|1</v>
          </cell>
        </row>
        <row r="157">
          <cell r="E157">
            <v>0.14000000000000001</v>
          </cell>
          <cell r="M157" t="str">
            <v>45683|329654|1</v>
          </cell>
        </row>
        <row r="158">
          <cell r="E158">
            <v>0.28000000000000003</v>
          </cell>
          <cell r="M158" t="str">
            <v>45683|329660|1</v>
          </cell>
        </row>
        <row r="159">
          <cell r="E159">
            <v>0.02</v>
          </cell>
          <cell r="M159" t="str">
            <v>45683|329664|1</v>
          </cell>
        </row>
        <row r="160">
          <cell r="E160">
            <v>0.22</v>
          </cell>
          <cell r="M160" t="str">
            <v>45683|329668|1</v>
          </cell>
        </row>
        <row r="161">
          <cell r="E161">
            <v>0.82</v>
          </cell>
          <cell r="M161" t="str">
            <v>45683|329669|1</v>
          </cell>
        </row>
        <row r="162">
          <cell r="E162">
            <v>0.14000000000000001</v>
          </cell>
          <cell r="M162" t="str">
            <v>45683|329670|1</v>
          </cell>
        </row>
        <row r="163">
          <cell r="E163">
            <v>0.98</v>
          </cell>
          <cell r="M163" t="str">
            <v>45683|329671|1</v>
          </cell>
        </row>
        <row r="164">
          <cell r="E164">
            <v>0.18</v>
          </cell>
          <cell r="M164" t="str">
            <v>45683|329675|1</v>
          </cell>
        </row>
        <row r="165">
          <cell r="E165">
            <v>0.94</v>
          </cell>
          <cell r="M165" t="str">
            <v>45683|329688|1</v>
          </cell>
        </row>
        <row r="166">
          <cell r="E166">
            <v>0.82</v>
          </cell>
          <cell r="M166" t="str">
            <v>45683|329691|1</v>
          </cell>
        </row>
        <row r="167">
          <cell r="E167">
            <v>0.26</v>
          </cell>
          <cell r="M167" t="str">
            <v>45683|329696|1</v>
          </cell>
        </row>
        <row r="168">
          <cell r="E168">
            <v>0.18</v>
          </cell>
          <cell r="M168" t="str">
            <v>45683|329703|1</v>
          </cell>
        </row>
        <row r="169">
          <cell r="E169">
            <v>0.18</v>
          </cell>
          <cell r="M169" t="str">
            <v>45683|329705|1</v>
          </cell>
        </row>
        <row r="170">
          <cell r="E170">
            <v>0.54</v>
          </cell>
          <cell r="M170" t="str">
            <v>45683|329718|1</v>
          </cell>
        </row>
        <row r="171">
          <cell r="E171">
            <v>0.16</v>
          </cell>
          <cell r="M171" t="str">
            <v>45683|329724|1</v>
          </cell>
        </row>
        <row r="172">
          <cell r="E172">
            <v>0.2</v>
          </cell>
          <cell r="M172" t="str">
            <v>45683|329741|1</v>
          </cell>
        </row>
        <row r="173">
          <cell r="E173">
            <v>0.22</v>
          </cell>
          <cell r="M173" t="str">
            <v>45683|329750|1</v>
          </cell>
        </row>
        <row r="174">
          <cell r="E174">
            <v>0.54</v>
          </cell>
          <cell r="M174" t="str">
            <v>45683|329681|1</v>
          </cell>
        </row>
        <row r="175">
          <cell r="E175">
            <v>0.52</v>
          </cell>
          <cell r="M175" t="str">
            <v>45683|329685|1</v>
          </cell>
        </row>
        <row r="176">
          <cell r="E176">
            <v>0.88</v>
          </cell>
          <cell r="M176" t="str">
            <v>45683|329686|1</v>
          </cell>
        </row>
        <row r="177">
          <cell r="E177">
            <v>0.42</v>
          </cell>
          <cell r="M177" t="str">
            <v>45683|329690|1</v>
          </cell>
        </row>
        <row r="178">
          <cell r="E178">
            <v>0.16</v>
          </cell>
          <cell r="M178" t="str">
            <v>45683|329693|1</v>
          </cell>
        </row>
        <row r="179">
          <cell r="E179">
            <v>4.5199999999999996</v>
          </cell>
          <cell r="M179" t="str">
            <v>45683|329697|1</v>
          </cell>
        </row>
        <row r="180">
          <cell r="E180">
            <v>1.9</v>
          </cell>
          <cell r="M180" t="str">
            <v>45683|329698|1</v>
          </cell>
        </row>
        <row r="181">
          <cell r="E181">
            <v>0.12</v>
          </cell>
          <cell r="M181" t="str">
            <v>45683|329707|1</v>
          </cell>
        </row>
        <row r="182">
          <cell r="E182">
            <v>0.24</v>
          </cell>
          <cell r="M182" t="str">
            <v>45683|329709|1</v>
          </cell>
        </row>
        <row r="183">
          <cell r="E183">
            <v>0.28000000000000003</v>
          </cell>
          <cell r="M183" t="str">
            <v>45683|329725|1</v>
          </cell>
        </row>
        <row r="184">
          <cell r="E184">
            <v>0.1</v>
          </cell>
          <cell r="M184" t="str">
            <v>45683|329727|1</v>
          </cell>
        </row>
        <row r="185">
          <cell r="E185">
            <v>0.26</v>
          </cell>
          <cell r="M185" t="str">
            <v>45683|329729|1</v>
          </cell>
        </row>
        <row r="186">
          <cell r="E186">
            <v>0.2</v>
          </cell>
          <cell r="M186" t="str">
            <v>45683|329731|1</v>
          </cell>
        </row>
        <row r="187">
          <cell r="E187">
            <v>0.18</v>
          </cell>
          <cell r="M187" t="str">
            <v>45683|329743|1</v>
          </cell>
        </row>
        <row r="188">
          <cell r="E188">
            <v>0.22</v>
          </cell>
          <cell r="M188" t="str">
            <v>45683|329770|1</v>
          </cell>
        </row>
        <row r="189">
          <cell r="E189">
            <v>0.28000000000000003</v>
          </cell>
          <cell r="M189" t="str">
            <v>45683|329773|1</v>
          </cell>
        </row>
        <row r="190">
          <cell r="E190">
            <v>0.2</v>
          </cell>
          <cell r="M190" t="str">
            <v>45683|329777|1</v>
          </cell>
        </row>
        <row r="191">
          <cell r="E191">
            <v>0.02</v>
          </cell>
          <cell r="M191" t="str">
            <v>45683|329783|1</v>
          </cell>
        </row>
        <row r="192">
          <cell r="E192">
            <v>0.1</v>
          </cell>
          <cell r="M192" t="str">
            <v>45683|506628|1</v>
          </cell>
        </row>
        <row r="193">
          <cell r="E193">
            <v>0.36</v>
          </cell>
          <cell r="M193" t="str">
            <v>45683|506621|1</v>
          </cell>
        </row>
        <row r="194">
          <cell r="E194">
            <v>0.22</v>
          </cell>
          <cell r="M194" t="str">
            <v>45683|506623|1</v>
          </cell>
        </row>
        <row r="195">
          <cell r="E195">
            <v>0.98</v>
          </cell>
          <cell r="M195" t="str">
            <v>45683|506624|1</v>
          </cell>
        </row>
        <row r="196">
          <cell r="E196">
            <v>0.32</v>
          </cell>
          <cell r="M196" t="str">
            <v>45683|506638|1</v>
          </cell>
        </row>
        <row r="197">
          <cell r="E197">
            <v>0.56000000000000005</v>
          </cell>
          <cell r="M197" t="str">
            <v>45683|506640|1</v>
          </cell>
        </row>
        <row r="198">
          <cell r="E198">
            <v>0.02</v>
          </cell>
          <cell r="M198" t="str">
            <v>45683|329641|1</v>
          </cell>
        </row>
        <row r="199">
          <cell r="E199">
            <v>0.16</v>
          </cell>
          <cell r="M199" t="str">
            <v>45683|329644|1</v>
          </cell>
        </row>
        <row r="200">
          <cell r="E200">
            <v>0.18</v>
          </cell>
          <cell r="M200" t="str">
            <v>45683|329647|1</v>
          </cell>
        </row>
        <row r="201">
          <cell r="E201">
            <v>0.42</v>
          </cell>
          <cell r="M201" t="str">
            <v>45683|329649|1</v>
          </cell>
        </row>
        <row r="202">
          <cell r="E202">
            <v>0.08</v>
          </cell>
          <cell r="M202" t="str">
            <v>45683|329651|1</v>
          </cell>
        </row>
        <row r="203">
          <cell r="E203">
            <v>1</v>
          </cell>
          <cell r="M203" t="str">
            <v>45683|329655|1</v>
          </cell>
        </row>
        <row r="204">
          <cell r="E204">
            <v>0.22</v>
          </cell>
          <cell r="M204" t="str">
            <v>45683|329656|1</v>
          </cell>
        </row>
        <row r="205">
          <cell r="E205">
            <v>0.28000000000000003</v>
          </cell>
          <cell r="M205" t="str">
            <v>45683|329657|1</v>
          </cell>
        </row>
        <row r="206">
          <cell r="E206">
            <v>0.02</v>
          </cell>
          <cell r="M206" t="str">
            <v>45683|329658|1</v>
          </cell>
        </row>
        <row r="207">
          <cell r="E207">
            <v>0.02</v>
          </cell>
          <cell r="M207" t="str">
            <v>45683|329659|1</v>
          </cell>
        </row>
        <row r="208">
          <cell r="E208">
            <v>0.02</v>
          </cell>
          <cell r="M208" t="str">
            <v>45683|329661|1</v>
          </cell>
        </row>
        <row r="209">
          <cell r="E209">
            <v>0.54</v>
          </cell>
          <cell r="M209" t="str">
            <v>45683|329662|1</v>
          </cell>
        </row>
        <row r="210">
          <cell r="E210">
            <v>0.98</v>
          </cell>
          <cell r="M210" t="str">
            <v>45683|329663|1</v>
          </cell>
        </row>
        <row r="211">
          <cell r="E211">
            <v>0.06</v>
          </cell>
          <cell r="M211" t="str">
            <v>45683|329665|1</v>
          </cell>
        </row>
        <row r="212">
          <cell r="E212">
            <v>0.32</v>
          </cell>
          <cell r="M212" t="str">
            <v>45683|329666|1</v>
          </cell>
        </row>
        <row r="213">
          <cell r="E213">
            <v>0.18</v>
          </cell>
          <cell r="M213" t="str">
            <v>45683|329676|1</v>
          </cell>
        </row>
        <row r="214">
          <cell r="E214">
            <v>1.94</v>
          </cell>
          <cell r="M214" t="str">
            <v>45683|329677|1</v>
          </cell>
        </row>
        <row r="215">
          <cell r="E215">
            <v>0.1</v>
          </cell>
          <cell r="M215" t="str">
            <v>45683|329678|1</v>
          </cell>
        </row>
        <row r="216">
          <cell r="E216">
            <v>0.06</v>
          </cell>
          <cell r="M216" t="str">
            <v>45683|329679|1</v>
          </cell>
        </row>
        <row r="217">
          <cell r="E217">
            <v>1.32</v>
          </cell>
          <cell r="M217" t="str">
            <v>45683|329692|1</v>
          </cell>
        </row>
        <row r="218">
          <cell r="E218">
            <v>1.68</v>
          </cell>
          <cell r="M218" t="str">
            <v>45683|329684|1</v>
          </cell>
        </row>
        <row r="219">
          <cell r="E219">
            <v>0.38</v>
          </cell>
          <cell r="M219" t="str">
            <v>45683|329687|1</v>
          </cell>
        </row>
        <row r="220">
          <cell r="E220">
            <v>0.14000000000000001</v>
          </cell>
          <cell r="M220" t="str">
            <v>45683|329694|1</v>
          </cell>
        </row>
        <row r="221">
          <cell r="E221">
            <v>0.12</v>
          </cell>
          <cell r="M221" t="str">
            <v>45683|329695|1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7"/>
  <sheetViews>
    <sheetView tabSelected="1" workbookViewId="0">
      <pane ySplit="4" topLeftCell="A5" activePane="bottomLeft" state="frozen"/>
      <selection pane="bottomLeft" activeCell="D5" sqref="D5"/>
    </sheetView>
  </sheetViews>
  <sheetFormatPr defaultRowHeight="15" x14ac:dyDescent="0.25"/>
  <cols>
    <col min="1" max="1" width="16.140625" customWidth="1"/>
    <col min="2" max="2" width="13.7109375" customWidth="1"/>
    <col min="3" max="4" width="9.7109375" customWidth="1"/>
    <col min="5" max="9" width="9.7109375" hidden="1" customWidth="1"/>
    <col min="10" max="10" width="14.42578125" customWidth="1"/>
  </cols>
  <sheetData>
    <row r="1" spans="1:18" ht="15.75" thickBot="1" x14ac:dyDescent="0.3">
      <c r="A1" s="30"/>
      <c r="B1" s="30"/>
      <c r="C1" s="30"/>
      <c r="D1" s="30"/>
      <c r="E1" s="30"/>
      <c r="F1" s="30"/>
      <c r="G1" s="30"/>
      <c r="H1" s="30"/>
      <c r="I1" s="30"/>
    </row>
    <row r="2" spans="1:18" ht="24" customHeight="1" thickBot="1" x14ac:dyDescent="0.3">
      <c r="A2" s="32"/>
      <c r="B2" s="33"/>
      <c r="C2" s="28"/>
      <c r="D2" s="29"/>
      <c r="E2" s="28"/>
      <c r="F2" s="29"/>
      <c r="G2" s="28"/>
      <c r="H2" s="31"/>
      <c r="I2" s="31"/>
    </row>
    <row r="3" spans="1:18" s="1" customFormat="1" ht="45.75" customHeight="1" thickBot="1" x14ac:dyDescent="0.25">
      <c r="A3" s="34" t="s">
        <v>17</v>
      </c>
      <c r="B3" s="36" t="s">
        <v>18</v>
      </c>
      <c r="C3" s="26" t="s">
        <v>21</v>
      </c>
      <c r="D3" s="26" t="s">
        <v>19</v>
      </c>
      <c r="E3" s="26" t="s">
        <v>20</v>
      </c>
      <c r="F3" s="26" t="s">
        <v>22</v>
      </c>
      <c r="G3" s="9" t="s">
        <v>20</v>
      </c>
      <c r="H3" s="9" t="s">
        <v>22</v>
      </c>
      <c r="I3" s="10" t="s">
        <v>12</v>
      </c>
    </row>
    <row r="4" spans="1:18" s="1" customFormat="1" ht="3.75" customHeight="1" thickBot="1" x14ac:dyDescent="0.25">
      <c r="A4" s="35"/>
      <c r="B4" s="37"/>
      <c r="C4" s="27"/>
      <c r="D4" s="27"/>
      <c r="E4" s="27"/>
      <c r="F4" s="27"/>
      <c r="G4" s="14"/>
      <c r="H4" s="14"/>
      <c r="I4" s="15"/>
    </row>
    <row r="5" spans="1:18" s="1" customFormat="1" ht="15" customHeight="1" thickBot="1" x14ac:dyDescent="0.3">
      <c r="A5" s="11">
        <v>45681</v>
      </c>
      <c r="B5" s="6" t="s">
        <v>0</v>
      </c>
      <c r="C5" s="2">
        <f>IFERROR(INDEX('[1]Лаб. журнал'!$E:$E,MATCH(J5,'[1]Лаб. журнал'!$M:$M,)),"")</f>
        <v>2.84</v>
      </c>
      <c r="D5" s="2" t="str">
        <f>IF(ISNUMBER(C5),"",INDEX('[1]Лаб. журнал'!$E:$E,MATCH(SUBSTITUTE(J5,"|"," К|",2),'[1]Лаб. журнал'!$M:$M,)))</f>
        <v/>
      </c>
      <c r="E5" s="2"/>
      <c r="F5" s="2"/>
      <c r="G5" s="2"/>
      <c r="H5" s="2"/>
      <c r="I5" s="2"/>
      <c r="J5" s="25" t="str">
        <f>VLOOKUP(9E+307,A$1:A5,1)&amp;"|"&amp;B5&amp;"|"&amp;COUNTIF(INDEX(B$1:B5,MATCH(9E+307,A$1:A5)):B5,B5)</f>
        <v>45681|RL-0|1</v>
      </c>
      <c r="K5"/>
    </row>
    <row r="6" spans="1:18" s="1" customFormat="1" ht="15" customHeight="1" thickBot="1" x14ac:dyDescent="0.3">
      <c r="A6" s="11"/>
      <c r="B6" s="6" t="s">
        <v>1</v>
      </c>
      <c r="C6" s="2" t="str">
        <f>IFERROR(INDEX('[1]Лаб. журнал'!$E:$E,MATCH(J6,'[1]Лаб. журнал'!$M:$M,)),"")</f>
        <v/>
      </c>
      <c r="D6" s="2">
        <f>IF(ISNUMBER(C6),"",INDEX('[1]Лаб. журнал'!$E:$E,MATCH(SUBSTITUTE(J6,"|"," К|",2),'[1]Лаб. журнал'!$M:$M,)))</f>
        <v>0.7</v>
      </c>
      <c r="E6" s="2"/>
      <c r="F6" s="2"/>
      <c r="G6" s="2"/>
      <c r="H6" s="2"/>
      <c r="I6" s="2"/>
      <c r="J6" s="25" t="str">
        <f>VLOOKUP(9E+307,A$1:A6,1)&amp;"|"&amp;B6&amp;"|"&amp;COUNTIF(INDEX(B$1:B6,MATCH(9E+307,A$1:A6)):B6,B6)</f>
        <v>45681|RL-1|1</v>
      </c>
      <c r="K6"/>
      <c r="M6" s="24">
        <v>0.7</v>
      </c>
      <c r="O6" s="1" t="s">
        <v>26</v>
      </c>
    </row>
    <row r="7" spans="1:18" s="1" customFormat="1" ht="15" customHeight="1" x14ac:dyDescent="0.25">
      <c r="A7" s="11"/>
      <c r="B7" s="6" t="s">
        <v>2</v>
      </c>
      <c r="C7" s="2">
        <f>IFERROR(INDEX('[1]Лаб. журнал'!$E:$E,MATCH(J7,'[1]Лаб. журнал'!$M:$M,)),"")</f>
        <v>11.8</v>
      </c>
      <c r="D7" s="2" t="str">
        <f>IF(ISNUMBER(C7),"",INDEX('[1]Лаб. журнал'!$E:$E,MATCH(SUBSTITUTE(J7,"|"," К|",2),'[1]Лаб. журнал'!$M:$M,)))</f>
        <v/>
      </c>
      <c r="E7" s="2"/>
      <c r="F7" s="2"/>
      <c r="G7" s="2"/>
      <c r="H7" s="2"/>
      <c r="I7" s="2"/>
      <c r="J7" s="25" t="str">
        <f>VLOOKUP(9E+307,A$1:A7,1)&amp;"|"&amp;B7&amp;"|"&amp;COUNTIF(INDEX(B$1:B7,MATCH(9E+307,A$1:A7)):B7,B7)</f>
        <v>45681|RL-2|1</v>
      </c>
      <c r="K7"/>
    </row>
    <row r="8" spans="1:18" s="1" customFormat="1" ht="15" customHeight="1" x14ac:dyDescent="0.25">
      <c r="A8" s="11"/>
      <c r="B8" s="6" t="s">
        <v>3</v>
      </c>
      <c r="C8" s="2">
        <f>IFERROR(INDEX('[1]Лаб. журнал'!$E:$E,MATCH(J8,'[1]Лаб. журнал'!$M:$M,)),"")</f>
        <v>1</v>
      </c>
      <c r="D8" s="2" t="str">
        <f>IF(ISNUMBER(C8),"",INDEX('[1]Лаб. журнал'!$E:$E,MATCH(SUBSTITUTE(J8,"|"," К|",2),'[1]Лаб. журнал'!$M:$M,)))</f>
        <v/>
      </c>
      <c r="E8" s="2"/>
      <c r="F8" s="2"/>
      <c r="G8" s="2"/>
      <c r="H8" s="2"/>
      <c r="I8" s="2"/>
      <c r="J8" s="25" t="str">
        <f>VLOOKUP(9E+307,A$1:A8,1)&amp;"|"&amp;B8&amp;"|"&amp;COUNTIF(INDEX(B$1:B8,MATCH(9E+307,A$1:A8)):B8,B8)</f>
        <v>45681|RL-3|1</v>
      </c>
      <c r="K8"/>
    </row>
    <row r="9" spans="1:18" s="1" customFormat="1" ht="15" customHeight="1" x14ac:dyDescent="0.25">
      <c r="A9" s="11"/>
      <c r="B9" s="6" t="s">
        <v>4</v>
      </c>
      <c r="C9" s="2">
        <f>IFERROR(INDEX('[1]Лаб. журнал'!$E:$E,MATCH(J9,'[1]Лаб. журнал'!$M:$M,)),"")</f>
        <v>2.2999999999999998</v>
      </c>
      <c r="D9" s="2" t="str">
        <f>IF(ISNUMBER(C9),"",INDEX('[1]Лаб. журнал'!$E:$E,MATCH(SUBSTITUTE(J9,"|"," К|",2),'[1]Лаб. журнал'!$M:$M,)))</f>
        <v/>
      </c>
      <c r="E9" s="2"/>
      <c r="F9" s="2"/>
      <c r="G9" s="2"/>
      <c r="H9" s="2"/>
      <c r="I9" s="2"/>
      <c r="J9" s="25" t="str">
        <f>VLOOKUP(9E+307,A$1:A9,1)&amp;"|"&amp;B9&amp;"|"&amp;COUNTIF(INDEX(B$1:B9,MATCH(9E+307,A$1:A9)):B9,B9)</f>
        <v>45681|RL-4|1</v>
      </c>
      <c r="K9"/>
    </row>
    <row r="10" spans="1:18" s="1" customFormat="1" ht="15" customHeight="1" x14ac:dyDescent="0.25">
      <c r="A10" s="11"/>
      <c r="B10" s="6" t="s">
        <v>5</v>
      </c>
      <c r="C10" s="2">
        <f>IFERROR(INDEX('[1]Лаб. журнал'!$E:$E,MATCH(J10,'[1]Лаб. журнал'!$M:$M,)),"")</f>
        <v>8</v>
      </c>
      <c r="D10" s="2" t="str">
        <f>IF(ISNUMBER(C10),"",INDEX('[1]Лаб. журнал'!$E:$E,MATCH(SUBSTITUTE(J10,"|"," К|",2),'[1]Лаб. журнал'!$M:$M,)))</f>
        <v/>
      </c>
      <c r="E10" s="2"/>
      <c r="F10" s="2"/>
      <c r="G10" s="2"/>
      <c r="H10" s="2"/>
      <c r="I10" s="2"/>
      <c r="J10" s="25" t="str">
        <f>VLOOKUP(9E+307,A$1:A10,1)&amp;"|"&amp;B10&amp;"|"&amp;COUNTIF(INDEX(B$1:B10,MATCH(9E+307,A$1:A10)):B10,B10)</f>
        <v>45681|RL-5|1</v>
      </c>
      <c r="K10"/>
      <c r="M10" s="1" t="s">
        <v>23</v>
      </c>
    </row>
    <row r="11" spans="1:18" s="1" customFormat="1" ht="15" customHeight="1" x14ac:dyDescent="0.25">
      <c r="A11" s="11"/>
      <c r="B11" s="6" t="s">
        <v>6</v>
      </c>
      <c r="C11" s="2">
        <f>IFERROR(INDEX('[1]Лаб. журнал'!$E:$E,MATCH(J11,'[1]Лаб. журнал'!$M:$M,)),"")</f>
        <v>0.64</v>
      </c>
      <c r="D11" s="2" t="str">
        <f>IF(ISNUMBER(C11),"",INDEX('[1]Лаб. журнал'!$E:$E,MATCH(SUBSTITUTE(J11,"|"," К|",2),'[1]Лаб. журнал'!$M:$M,)))</f>
        <v/>
      </c>
      <c r="E11" s="2"/>
      <c r="F11" s="2"/>
      <c r="G11" s="2"/>
      <c r="H11" s="2"/>
      <c r="I11" s="2"/>
      <c r="J11" s="25" t="str">
        <f>VLOOKUP(9E+307,A$1:A11,1)&amp;"|"&amp;B11&amp;"|"&amp;COUNTIF(INDEX(B$1:B11,MATCH(9E+307,A$1:A11)):B11,B11)</f>
        <v>45681|RL-6|1</v>
      </c>
      <c r="K11"/>
      <c r="M11" s="1" t="s">
        <v>24</v>
      </c>
      <c r="R11" s="1" t="s">
        <v>25</v>
      </c>
    </row>
    <row r="12" spans="1:18" s="1" customFormat="1" ht="15" customHeight="1" x14ac:dyDescent="0.25">
      <c r="A12" s="11"/>
      <c r="B12" s="6" t="s">
        <v>7</v>
      </c>
      <c r="C12" s="2">
        <f>IFERROR(INDEX('[1]Лаб. журнал'!$E:$E,MATCH(J12,'[1]Лаб. журнал'!$M:$M,)),"")</f>
        <v>3.24</v>
      </c>
      <c r="D12" s="2" t="str">
        <f>IF(ISNUMBER(C12),"",INDEX('[1]Лаб. журнал'!$E:$E,MATCH(SUBSTITUTE(J12,"|"," К|",2),'[1]Лаб. журнал'!$M:$M,)))</f>
        <v/>
      </c>
      <c r="E12" s="2"/>
      <c r="F12" s="2"/>
      <c r="G12" s="2"/>
      <c r="H12" s="2"/>
      <c r="I12" s="2"/>
      <c r="J12" s="25" t="str">
        <f>VLOOKUP(9E+307,A$1:A12,1)&amp;"|"&amp;B12&amp;"|"&amp;COUNTIF(INDEX(B$1:B12,MATCH(9E+307,A$1:A12)):B12,B12)</f>
        <v>45681|RL-7|1</v>
      </c>
      <c r="K12"/>
    </row>
    <row r="13" spans="1:18" s="1" customFormat="1" ht="15" customHeight="1" x14ac:dyDescent="0.25">
      <c r="A13" s="11"/>
      <c r="B13" s="6" t="s">
        <v>8</v>
      </c>
      <c r="C13" s="2">
        <f>IFERROR(INDEX('[1]Лаб. журнал'!$E:$E,MATCH(J13,'[1]Лаб. журнал'!$M:$M,)),"")</f>
        <v>0.12</v>
      </c>
      <c r="D13" s="2" t="str">
        <f>IF(ISNUMBER(C13),"",INDEX('[1]Лаб. журнал'!$E:$E,MATCH(SUBSTITUTE(J13,"|"," К|",2),'[1]Лаб. журнал'!$M:$M,)))</f>
        <v/>
      </c>
      <c r="E13" s="2"/>
      <c r="F13" s="2"/>
      <c r="G13" s="2"/>
      <c r="H13" s="2"/>
      <c r="I13" s="2"/>
      <c r="J13" s="25" t="str">
        <f>VLOOKUP(9E+307,A$1:A13,1)&amp;"|"&amp;B13&amp;"|"&amp;COUNTIF(INDEX(B$1:B13,MATCH(9E+307,A$1:A13)):B13,B13)</f>
        <v>45681|RL-8|1</v>
      </c>
      <c r="K13"/>
    </row>
    <row r="14" spans="1:18" s="1" customFormat="1" ht="15" customHeight="1" x14ac:dyDescent="0.25">
      <c r="A14" s="11"/>
      <c r="B14" s="6" t="s">
        <v>9</v>
      </c>
      <c r="C14" s="2">
        <f>IFERROR(INDEX('[1]Лаб. журнал'!$E:$E,MATCH(J14,'[1]Лаб. журнал'!$M:$M,)),"")</f>
        <v>0.24</v>
      </c>
      <c r="D14" s="2" t="str">
        <f>IF(ISNUMBER(C14),"",INDEX('[1]Лаб. журнал'!$E:$E,MATCH(SUBSTITUTE(J14,"|"," К|",2),'[1]Лаб. журнал'!$M:$M,)))</f>
        <v/>
      </c>
      <c r="E14" s="2"/>
      <c r="F14" s="2"/>
      <c r="G14" s="2"/>
      <c r="H14" s="2"/>
      <c r="I14" s="2"/>
      <c r="J14" s="25" t="str">
        <f>VLOOKUP(9E+307,A$1:A14,1)&amp;"|"&amp;B14&amp;"|"&amp;COUNTIF(INDEX(B$1:B14,MATCH(9E+307,A$1:A14)):B14,B14)</f>
        <v>45681|RL-9|1</v>
      </c>
      <c r="K14"/>
    </row>
    <row r="15" spans="1:18" s="1" customFormat="1" ht="15" customHeight="1" x14ac:dyDescent="0.25">
      <c r="A15" s="12"/>
      <c r="B15" s="7" t="s">
        <v>10</v>
      </c>
      <c r="C15" s="2">
        <f>IFERROR(INDEX('[1]Лаб. журнал'!$E:$E,MATCH(J15,'[1]Лаб. журнал'!$M:$M,)),"")</f>
        <v>1.74</v>
      </c>
      <c r="D15" s="2" t="str">
        <f>IF(ISNUMBER(C15),"",INDEX('[1]Лаб. журнал'!$E:$E,MATCH(SUBSTITUTE(J15,"|"," К|",2),'[1]Лаб. журнал'!$M:$M,)))</f>
        <v/>
      </c>
      <c r="E15" s="3"/>
      <c r="F15" s="3"/>
      <c r="G15" s="3"/>
      <c r="H15" s="3"/>
      <c r="I15" s="3"/>
      <c r="J15" s="25" t="str">
        <f>VLOOKUP(9E+307,A$1:A15,1)&amp;"|"&amp;B15&amp;"|"&amp;COUNTIF(INDEX(B$1:B15,MATCH(9E+307,A$1:A15)):B15,B15)</f>
        <v>45681|RL-10|1</v>
      </c>
      <c r="K15"/>
    </row>
    <row r="16" spans="1:18" s="1" customFormat="1" ht="15" customHeight="1" thickBot="1" x14ac:dyDescent="0.3">
      <c r="A16" s="13"/>
      <c r="B16" s="8" t="s">
        <v>11</v>
      </c>
      <c r="C16" s="2">
        <f>IFERROR(INDEX('[1]Лаб. журнал'!$E:$E,MATCH(J16,'[1]Лаб. журнал'!$M:$M,)),"")</f>
        <v>3.42</v>
      </c>
      <c r="D16" s="2" t="str">
        <f>IF(ISNUMBER(C16),"",INDEX('[1]Лаб. журнал'!$E:$E,MATCH(SUBSTITUTE(J16,"|"," К|",2),'[1]Лаб. журнал'!$M:$M,)))</f>
        <v/>
      </c>
      <c r="E16" s="5"/>
      <c r="F16" s="5"/>
      <c r="G16" s="5"/>
      <c r="H16" s="5"/>
      <c r="I16" s="5"/>
      <c r="J16" s="25" t="str">
        <f>VLOOKUP(9E+307,A$1:A16,1)&amp;"|"&amp;B16&amp;"|"&amp;COUNTIF(INDEX(B$1:B16,MATCH(9E+307,A$1:A16)):B16,B16)</f>
        <v>45681|RL-11|1</v>
      </c>
      <c r="K16"/>
    </row>
    <row r="17" spans="1:10" ht="15.75" x14ac:dyDescent="0.25">
      <c r="A17" s="11">
        <v>45682</v>
      </c>
      <c r="B17" s="6" t="s">
        <v>0</v>
      </c>
      <c r="C17" s="2">
        <f>IFERROR(INDEX('[1]Лаб. журнал'!$E:$E,MATCH(J17,'[1]Лаб. журнал'!$M:$M,)),"")</f>
        <v>0.8</v>
      </c>
      <c r="D17" s="2" t="str">
        <f>IF(ISNUMBER(C17),"",INDEX('[1]Лаб. журнал'!$E:$E,MATCH(SUBSTITUTE(J17,"|"," К|",2),'[1]Лаб. журнал'!$M:$M,)))</f>
        <v/>
      </c>
      <c r="E17" s="2"/>
      <c r="F17" s="2"/>
      <c r="G17" s="2"/>
      <c r="H17" s="2"/>
      <c r="I17" s="2"/>
      <c r="J17" s="25" t="str">
        <f>VLOOKUP(9E+307,A$1:A17,1)&amp;"|"&amp;B17&amp;"|"&amp;COUNTIF(INDEX(B$1:B17,MATCH(9E+307,A$1:A17)):B17,B17)</f>
        <v>45682|RL-0|1</v>
      </c>
    </row>
    <row r="18" spans="1:10" ht="15.75" x14ac:dyDescent="0.25">
      <c r="A18" s="11"/>
      <c r="B18" s="6" t="s">
        <v>1</v>
      </c>
      <c r="C18" s="2">
        <f>IFERROR(INDEX('[1]Лаб. журнал'!$E:$E,MATCH(J18,'[1]Лаб. журнал'!$M:$M,)),"")</f>
        <v>1.36</v>
      </c>
      <c r="D18" s="2" t="str">
        <f>IF(ISNUMBER(C18),"",INDEX('[1]Лаб. журнал'!$E:$E,MATCH(SUBSTITUTE(J18,"|"," К|",2),'[1]Лаб. журнал'!$M:$M,)))</f>
        <v/>
      </c>
      <c r="E18" s="2"/>
      <c r="F18" s="2"/>
      <c r="G18" s="2"/>
      <c r="H18" s="2"/>
      <c r="I18" s="2"/>
      <c r="J18" s="25" t="str">
        <f>VLOOKUP(9E+307,A$1:A18,1)&amp;"|"&amp;B18&amp;"|"&amp;COUNTIF(INDEX(B$1:B18,MATCH(9E+307,A$1:A18)):B18,B18)</f>
        <v>45682|RL-1|1</v>
      </c>
    </row>
    <row r="19" spans="1:10" ht="15.75" x14ac:dyDescent="0.25">
      <c r="A19" s="11"/>
      <c r="B19" s="6" t="s">
        <v>2</v>
      </c>
      <c r="C19" s="2">
        <f>IFERROR(INDEX('[1]Лаб. журнал'!$E:$E,MATCH(J19,'[1]Лаб. журнал'!$M:$M,)),"")</f>
        <v>2.02</v>
      </c>
      <c r="D19" s="2" t="str">
        <f>IF(ISNUMBER(C19),"",INDEX('[1]Лаб. журнал'!$E:$E,MATCH(SUBSTITUTE(J19,"|"," К|",2),'[1]Лаб. журнал'!$M:$M,)))</f>
        <v/>
      </c>
      <c r="E19" s="2"/>
      <c r="F19" s="2"/>
      <c r="G19" s="2"/>
      <c r="H19" s="2"/>
      <c r="I19" s="2"/>
      <c r="J19" s="25" t="str">
        <f>VLOOKUP(9E+307,A$1:A19,1)&amp;"|"&amp;B19&amp;"|"&amp;COUNTIF(INDEX(B$1:B19,MATCH(9E+307,A$1:A19)):B19,B19)</f>
        <v>45682|RL-2|1</v>
      </c>
    </row>
    <row r="20" spans="1:10" ht="15.75" x14ac:dyDescent="0.25">
      <c r="A20" s="11"/>
      <c r="B20" s="6" t="s">
        <v>3</v>
      </c>
      <c r="C20" s="2">
        <f>IFERROR(INDEX('[1]Лаб. журнал'!$E:$E,MATCH(J20,'[1]Лаб. журнал'!$M:$M,)),"")</f>
        <v>2.2599999999999998</v>
      </c>
      <c r="D20" s="2" t="str">
        <f>IF(ISNUMBER(C20),"",INDEX('[1]Лаб. журнал'!$E:$E,MATCH(SUBSTITUTE(J20,"|"," К|",2),'[1]Лаб. журнал'!$M:$M,)))</f>
        <v/>
      </c>
      <c r="E20" s="2"/>
      <c r="F20" s="2"/>
      <c r="G20" s="2"/>
      <c r="H20" s="2"/>
      <c r="I20" s="2"/>
      <c r="J20" s="25" t="str">
        <f>VLOOKUP(9E+307,A$1:A20,1)&amp;"|"&amp;B20&amp;"|"&amp;COUNTIF(INDEX(B$1:B20,MATCH(9E+307,A$1:A20)):B20,B20)</f>
        <v>45682|RL-3|1</v>
      </c>
    </row>
    <row r="21" spans="1:10" ht="15.75" x14ac:dyDescent="0.25">
      <c r="A21" s="11"/>
      <c r="B21" s="6" t="s">
        <v>4</v>
      </c>
      <c r="C21" s="2">
        <f>IFERROR(INDEX('[1]Лаб. журнал'!$E:$E,MATCH(J21,'[1]Лаб. журнал'!$M:$M,)),"")</f>
        <v>0.7</v>
      </c>
      <c r="D21" s="2" t="str">
        <f>IF(ISNUMBER(C21),"",INDEX('[1]Лаб. журнал'!$E:$E,MATCH(SUBSTITUTE(J21,"|"," К|",2),'[1]Лаб. журнал'!$M:$M,)))</f>
        <v/>
      </c>
      <c r="E21" s="2"/>
      <c r="F21" s="2"/>
      <c r="G21" s="2"/>
      <c r="H21" s="2"/>
      <c r="I21" s="2"/>
      <c r="J21" s="25" t="str">
        <f>VLOOKUP(9E+307,A$1:A21,1)&amp;"|"&amp;B21&amp;"|"&amp;COUNTIF(INDEX(B$1:B21,MATCH(9E+307,A$1:A21)):B21,B21)</f>
        <v>45682|RL-4|1</v>
      </c>
    </row>
    <row r="22" spans="1:10" ht="15.75" x14ac:dyDescent="0.25">
      <c r="A22" s="11"/>
      <c r="B22" s="6" t="s">
        <v>5</v>
      </c>
      <c r="C22" s="2">
        <f>IFERROR(INDEX('[1]Лаб. журнал'!$E:$E,MATCH(J22,'[1]Лаб. журнал'!$M:$M,)),"")</f>
        <v>1.1599999999999999</v>
      </c>
      <c r="D22" s="2" t="str">
        <f>IF(ISNUMBER(C22),"",INDEX('[1]Лаб. журнал'!$E:$E,MATCH(SUBSTITUTE(J22,"|"," К|",2),'[1]Лаб. журнал'!$M:$M,)))</f>
        <v/>
      </c>
      <c r="E22" s="2"/>
      <c r="F22" s="2"/>
      <c r="G22" s="2"/>
      <c r="H22" s="2"/>
      <c r="I22" s="2"/>
      <c r="J22" s="25" t="str">
        <f>VLOOKUP(9E+307,A$1:A22,1)&amp;"|"&amp;B22&amp;"|"&amp;COUNTIF(INDEX(B$1:B22,MATCH(9E+307,A$1:A22)):B22,B22)</f>
        <v>45682|RL-5|1</v>
      </c>
    </row>
    <row r="23" spans="1:10" ht="15.75" x14ac:dyDescent="0.25">
      <c r="A23" s="11"/>
      <c r="B23" s="6" t="s">
        <v>6</v>
      </c>
      <c r="C23" s="2">
        <f>IFERROR(INDEX('[1]Лаб. журнал'!$E:$E,MATCH(J23,'[1]Лаб. журнал'!$M:$M,)),"")</f>
        <v>6.3</v>
      </c>
      <c r="D23" s="2" t="str">
        <f>IF(ISNUMBER(C23),"",INDEX('[1]Лаб. журнал'!$E:$E,MATCH(SUBSTITUTE(J23,"|"," К|",2),'[1]Лаб. журнал'!$M:$M,)))</f>
        <v/>
      </c>
      <c r="E23" s="2"/>
      <c r="F23" s="2"/>
      <c r="G23" s="2"/>
      <c r="H23" s="2"/>
      <c r="I23" s="2"/>
      <c r="J23" s="25" t="str">
        <f>VLOOKUP(9E+307,A$1:A23,1)&amp;"|"&amp;B23&amp;"|"&amp;COUNTIF(INDEX(B$1:B23,MATCH(9E+307,A$1:A23)):B23,B23)</f>
        <v>45682|RL-6|1</v>
      </c>
    </row>
    <row r="24" spans="1:10" ht="15.75" x14ac:dyDescent="0.25">
      <c r="A24" s="11"/>
      <c r="B24" s="6" t="s">
        <v>7</v>
      </c>
      <c r="C24" s="2">
        <f>IFERROR(INDEX('[1]Лаб. журнал'!$E:$E,MATCH(J24,'[1]Лаб. журнал'!$M:$M,)),"")</f>
        <v>23.7</v>
      </c>
      <c r="D24" s="2" t="str">
        <f>IF(ISNUMBER(C24),"",INDEX('[1]Лаб. журнал'!$E:$E,MATCH(SUBSTITUTE(J24,"|"," К|",2),'[1]Лаб. журнал'!$M:$M,)))</f>
        <v/>
      </c>
      <c r="E24" s="2"/>
      <c r="F24" s="2"/>
      <c r="G24" s="2"/>
      <c r="H24" s="2"/>
      <c r="I24" s="2"/>
      <c r="J24" s="25" t="str">
        <f>VLOOKUP(9E+307,A$1:A24,1)&amp;"|"&amp;B24&amp;"|"&amp;COUNTIF(INDEX(B$1:B24,MATCH(9E+307,A$1:A24)):B24,B24)</f>
        <v>45682|RL-7|1</v>
      </c>
    </row>
    <row r="25" spans="1:10" ht="15.75" x14ac:dyDescent="0.25">
      <c r="A25" s="11"/>
      <c r="B25" s="6" t="s">
        <v>8</v>
      </c>
      <c r="C25" s="2">
        <f>IFERROR(INDEX('[1]Лаб. журнал'!$E:$E,MATCH(J25,'[1]Лаб. журнал'!$M:$M,)),"")</f>
        <v>6.88</v>
      </c>
      <c r="D25" s="2" t="str">
        <f>IF(ISNUMBER(C25),"",INDEX('[1]Лаб. журнал'!$E:$E,MATCH(SUBSTITUTE(J25,"|"," К|",2),'[1]Лаб. журнал'!$M:$M,)))</f>
        <v/>
      </c>
      <c r="E25" s="2"/>
      <c r="F25" s="2"/>
      <c r="G25" s="2"/>
      <c r="H25" s="2"/>
      <c r="I25" s="2"/>
      <c r="J25" s="25" t="str">
        <f>VLOOKUP(9E+307,A$1:A25,1)&amp;"|"&amp;B25&amp;"|"&amp;COUNTIF(INDEX(B$1:B25,MATCH(9E+307,A$1:A25)):B25,B25)</f>
        <v>45682|RL-8|1</v>
      </c>
    </row>
    <row r="26" spans="1:10" ht="15.75" x14ac:dyDescent="0.25">
      <c r="A26" s="11"/>
      <c r="B26" s="6" t="s">
        <v>9</v>
      </c>
      <c r="C26" s="2">
        <f>IFERROR(INDEX('[1]Лаб. журнал'!$E:$E,MATCH(J26,'[1]Лаб. журнал'!$M:$M,)),"")</f>
        <v>0.68</v>
      </c>
      <c r="D26" s="2" t="str">
        <f>IF(ISNUMBER(C26),"",INDEX('[1]Лаб. журнал'!$E:$E,MATCH(SUBSTITUTE(J26,"|"," К|",2),'[1]Лаб. журнал'!$M:$M,)))</f>
        <v/>
      </c>
      <c r="E26" s="2"/>
      <c r="F26" s="2"/>
      <c r="G26" s="2"/>
      <c r="H26" s="2"/>
      <c r="I26" s="2"/>
      <c r="J26" s="25" t="str">
        <f>VLOOKUP(9E+307,A$1:A26,1)&amp;"|"&amp;B26&amp;"|"&amp;COUNTIF(INDEX(B$1:B26,MATCH(9E+307,A$1:A26)):B26,B26)</f>
        <v>45682|RL-9|1</v>
      </c>
    </row>
    <row r="27" spans="1:10" ht="15.75" x14ac:dyDescent="0.25">
      <c r="A27" s="11"/>
      <c r="B27" s="6" t="s">
        <v>10</v>
      </c>
      <c r="C27" s="2">
        <f>IFERROR(INDEX('[1]Лаб. журнал'!$E:$E,MATCH(J27,'[1]Лаб. журнал'!$M:$M,)),"")</f>
        <v>1.62</v>
      </c>
      <c r="D27" s="2" t="str">
        <f>IF(ISNUMBER(C27),"",INDEX('[1]Лаб. журнал'!$E:$E,MATCH(SUBSTITUTE(J27,"|"," К|",2),'[1]Лаб. журнал'!$M:$M,)))</f>
        <v/>
      </c>
      <c r="E27" s="2"/>
      <c r="F27" s="2"/>
      <c r="G27" s="2"/>
      <c r="H27" s="2"/>
      <c r="I27" s="2"/>
      <c r="J27" s="25" t="str">
        <f>VLOOKUP(9E+307,A$1:A27,1)&amp;"|"&amp;B27&amp;"|"&amp;COUNTIF(INDEX(B$1:B27,MATCH(9E+307,A$1:A27)):B27,B27)</f>
        <v>45682|RL-10|1</v>
      </c>
    </row>
    <row r="28" spans="1:10" ht="15.75" x14ac:dyDescent="0.25">
      <c r="A28" s="12"/>
      <c r="B28" s="7" t="s">
        <v>11</v>
      </c>
      <c r="C28" s="2">
        <f>IFERROR(INDEX('[1]Лаб. журнал'!$E:$E,MATCH(J28,'[1]Лаб. журнал'!$M:$M,)),"")</f>
        <v>0.68</v>
      </c>
      <c r="D28" s="2" t="str">
        <f>IF(ISNUMBER(C28),"",INDEX('[1]Лаб. журнал'!$E:$E,MATCH(SUBSTITUTE(J28,"|"," К|",2),'[1]Лаб. журнал'!$M:$M,)))</f>
        <v/>
      </c>
      <c r="E28" s="3"/>
      <c r="F28" s="3"/>
      <c r="G28" s="3"/>
      <c r="H28" s="3"/>
      <c r="I28" s="3"/>
      <c r="J28" s="25" t="str">
        <f>VLOOKUP(9E+307,A$1:A28,1)&amp;"|"&amp;B28&amp;"|"&amp;COUNTIF(INDEX(B$1:B28,MATCH(9E+307,A$1:A28)):B28,B28)</f>
        <v>45682|RL-11|1</v>
      </c>
    </row>
    <row r="29" spans="1:10" ht="16.5" thickBot="1" x14ac:dyDescent="0.3">
      <c r="A29" s="13"/>
      <c r="B29" s="8" t="s">
        <v>0</v>
      </c>
      <c r="C29" s="2">
        <f>IFERROR(INDEX('[1]Лаб. журнал'!$E:$E,MATCH(J29,'[1]Лаб. журнал'!$M:$M,)),"")</f>
        <v>1.2</v>
      </c>
      <c r="D29" s="2" t="str">
        <f>IF(ISNUMBER(C29),"",INDEX('[1]Лаб. журнал'!$E:$E,MATCH(SUBSTITUTE(J29,"|"," К|",2),'[1]Лаб. журнал'!$M:$M,)))</f>
        <v/>
      </c>
      <c r="E29" s="5"/>
      <c r="F29" s="5"/>
      <c r="G29" s="5"/>
      <c r="H29" s="5"/>
      <c r="I29" s="5"/>
      <c r="J29" s="25" t="str">
        <f>VLOOKUP(9E+307,A$1:A29,1)&amp;"|"&amp;B29&amp;"|"&amp;COUNTIF(INDEX(B$1:B29,MATCH(9E+307,A$1:A29)):B29,B29)</f>
        <v>45682|RL-0|2</v>
      </c>
    </row>
    <row r="30" spans="1:10" ht="15.75" x14ac:dyDescent="0.25">
      <c r="A30" s="16">
        <v>45681</v>
      </c>
      <c r="B30" s="17" t="s">
        <v>13</v>
      </c>
      <c r="C30" s="2">
        <f>IFERROR(INDEX('[1]Лаб. журнал'!$E:$E,MATCH(J30,'[1]Лаб. журнал'!$M:$M,)),"")</f>
        <v>0.08</v>
      </c>
      <c r="D30" s="2" t="str">
        <f>IF(ISNUMBER(C30),"",INDEX('[1]Лаб. журнал'!$E:$E,MATCH(SUBSTITUTE(J30,"|"," К|",2),'[1]Лаб. журнал'!$M:$M,)))</f>
        <v/>
      </c>
      <c r="E30" s="2"/>
      <c r="F30" s="2"/>
      <c r="G30" s="2"/>
      <c r="H30" s="2"/>
      <c r="I30" s="2"/>
      <c r="J30" s="25" t="str">
        <f>VLOOKUP(9E+307,A$1:A30,1)&amp;"|"&amp;B30&amp;"|"&amp;COUNTIF(INDEX(B$1:B30,MATCH(9E+307,A$1:A30)):B30,B30)</f>
        <v>45681|Bt-1|1</v>
      </c>
    </row>
    <row r="31" spans="1:10" ht="15.75" x14ac:dyDescent="0.25">
      <c r="A31" s="16"/>
      <c r="B31" s="17" t="s">
        <v>14</v>
      </c>
      <c r="C31" s="2">
        <f>IFERROR(INDEX('[1]Лаб. журнал'!$E:$E,MATCH(J31,'[1]Лаб. журнал'!$M:$M,)),"")</f>
        <v>1.74</v>
      </c>
      <c r="D31" s="2" t="str">
        <f>IF(ISNUMBER(C31),"",INDEX('[1]Лаб. журнал'!$E:$E,MATCH(SUBSTITUTE(J31,"|"," К|",2),'[1]Лаб. журнал'!$M:$M,)))</f>
        <v/>
      </c>
      <c r="E31" s="2"/>
      <c r="F31" s="2"/>
      <c r="G31" s="2"/>
      <c r="H31" s="2"/>
      <c r="I31" s="2"/>
      <c r="J31" s="25" t="str">
        <f>VLOOKUP(9E+307,A$1:A31,1)&amp;"|"&amp;B31&amp;"|"&amp;COUNTIF(INDEX(B$1:B31,MATCH(9E+307,A$1:A31)):B31,B31)</f>
        <v>45681|Bt-2|1</v>
      </c>
    </row>
    <row r="32" spans="1:10" ht="15.75" x14ac:dyDescent="0.25">
      <c r="A32" s="16"/>
      <c r="B32" s="17" t="s">
        <v>15</v>
      </c>
      <c r="C32" s="2">
        <f>IFERROR(INDEX('[1]Лаб. журнал'!$E:$E,MATCH(J32,'[1]Лаб. журнал'!$M:$M,)),"")</f>
        <v>2.2200000000000002</v>
      </c>
      <c r="D32" s="2" t="str">
        <f>IF(ISNUMBER(C32),"",INDEX('[1]Лаб. журнал'!$E:$E,MATCH(SUBSTITUTE(J32,"|"," К|",2),'[1]Лаб. журнал'!$M:$M,)))</f>
        <v/>
      </c>
      <c r="E32" s="2"/>
      <c r="F32" s="2"/>
      <c r="G32" s="2"/>
      <c r="H32" s="2"/>
      <c r="I32" s="2"/>
      <c r="J32" s="25" t="str">
        <f>VLOOKUP(9E+307,A$1:A32,1)&amp;"|"&amp;B32&amp;"|"&amp;COUNTIF(INDEX(B$1:B32,MATCH(9E+307,A$1:A32)):B32,B32)</f>
        <v>45681|Bt-3|1</v>
      </c>
    </row>
    <row r="33" spans="1:10" ht="16.5" thickBot="1" x14ac:dyDescent="0.3">
      <c r="A33" s="18"/>
      <c r="B33" s="19" t="s">
        <v>16</v>
      </c>
      <c r="C33" s="2">
        <f>IFERROR(INDEX('[1]Лаб. журнал'!$E:$E,MATCH(J33,'[1]Лаб. журнал'!$M:$M,)),"")</f>
        <v>0.14000000000000001</v>
      </c>
      <c r="D33" s="2" t="str">
        <f>IF(ISNUMBER(C33),"",INDEX('[1]Лаб. журнал'!$E:$E,MATCH(SUBSTITUTE(J33,"|"," К|",2),'[1]Лаб. журнал'!$M:$M,)))</f>
        <v/>
      </c>
      <c r="E33" s="4"/>
      <c r="F33" s="4"/>
      <c r="G33" s="4"/>
      <c r="H33" s="4"/>
      <c r="I33" s="4"/>
      <c r="J33" s="25" t="str">
        <f>VLOOKUP(9E+307,A$1:A33,1)&amp;"|"&amp;B33&amp;"|"&amp;COUNTIF(INDEX(B$1:B33,MATCH(9E+307,A$1:A33)):B33,B33)</f>
        <v>45681|Bt-4|1</v>
      </c>
    </row>
    <row r="34" spans="1:10" ht="15.75" x14ac:dyDescent="0.25">
      <c r="A34" s="20">
        <v>45682</v>
      </c>
      <c r="B34" s="21" t="s">
        <v>13</v>
      </c>
      <c r="C34" s="2">
        <f>IFERROR(INDEX('[1]Лаб. журнал'!$E:$E,MATCH(J34,'[1]Лаб. журнал'!$M:$M,)),"")</f>
        <v>0.26</v>
      </c>
      <c r="D34" s="2" t="str">
        <f>IF(ISNUMBER(C34),"",INDEX('[1]Лаб. журнал'!$E:$E,MATCH(SUBSTITUTE(J34,"|"," К|",2),'[1]Лаб. журнал'!$M:$M,)))</f>
        <v/>
      </c>
      <c r="E34" s="2"/>
      <c r="F34" s="2"/>
      <c r="G34" s="2"/>
      <c r="H34" s="2"/>
      <c r="I34" s="2"/>
      <c r="J34" s="25" t="str">
        <f>VLOOKUP(9E+307,A$1:A34,1)&amp;"|"&amp;B34&amp;"|"&amp;COUNTIF(INDEX(B$1:B34,MATCH(9E+307,A$1:A34)):B34,B34)</f>
        <v>45682|Bt-1|1</v>
      </c>
    </row>
    <row r="35" spans="1:10" ht="15.75" x14ac:dyDescent="0.25">
      <c r="A35" s="20"/>
      <c r="B35" s="21" t="s">
        <v>14</v>
      </c>
      <c r="C35" s="2">
        <f>IFERROR(INDEX('[1]Лаб. журнал'!$E:$E,MATCH(J35,'[1]Лаб. журнал'!$M:$M,)),"")</f>
        <v>7.26</v>
      </c>
      <c r="D35" s="2" t="str">
        <f>IF(ISNUMBER(C35),"",INDEX('[1]Лаб. журнал'!$E:$E,MATCH(SUBSTITUTE(J35,"|"," К|",2),'[1]Лаб. журнал'!$M:$M,)))</f>
        <v/>
      </c>
      <c r="E35" s="2"/>
      <c r="F35" s="2"/>
      <c r="G35" s="2"/>
      <c r="H35" s="2"/>
      <c r="I35" s="2"/>
      <c r="J35" s="25" t="str">
        <f>VLOOKUP(9E+307,A$1:A35,1)&amp;"|"&amp;B35&amp;"|"&amp;COUNTIF(INDEX(B$1:B35,MATCH(9E+307,A$1:A35)):B35,B35)</f>
        <v>45682|Bt-2|1</v>
      </c>
    </row>
    <row r="36" spans="1:10" ht="15.75" x14ac:dyDescent="0.25">
      <c r="A36" s="20"/>
      <c r="B36" s="21" t="s">
        <v>15</v>
      </c>
      <c r="C36" s="2">
        <f>IFERROR(INDEX('[1]Лаб. журнал'!$E:$E,MATCH(J36,'[1]Лаб. журнал'!$M:$M,)),"")</f>
        <v>6.24</v>
      </c>
      <c r="D36" s="2" t="str">
        <f>IF(ISNUMBER(C36),"",INDEX('[1]Лаб. журнал'!$E:$E,MATCH(SUBSTITUTE(J36,"|"," К|",2),'[1]Лаб. журнал'!$M:$M,)))</f>
        <v/>
      </c>
      <c r="E36" s="2"/>
      <c r="F36" s="2"/>
      <c r="G36" s="2"/>
      <c r="H36" s="2"/>
      <c r="I36" s="2"/>
      <c r="J36" s="25" t="str">
        <f>VLOOKUP(9E+307,A$1:A36,1)&amp;"|"&amp;B36&amp;"|"&amp;COUNTIF(INDEX(B$1:B36,MATCH(9E+307,A$1:A36)):B36,B36)</f>
        <v>45682|Bt-3|1</v>
      </c>
    </row>
    <row r="37" spans="1:10" ht="16.5" thickBot="1" x14ac:dyDescent="0.3">
      <c r="A37" s="22"/>
      <c r="B37" s="23" t="s">
        <v>16</v>
      </c>
      <c r="C37" s="2">
        <f>IFERROR(INDEX('[1]Лаб. журнал'!$E:$E,MATCH(J37,'[1]Лаб. журнал'!$M:$M,)),"")</f>
        <v>3.5</v>
      </c>
      <c r="D37" s="2" t="str">
        <f>IF(ISNUMBER(C37),"",INDEX('[1]Лаб. журнал'!$E:$E,MATCH(SUBSTITUTE(J37,"|"," К|",2),'[1]Лаб. журнал'!$M:$M,)))</f>
        <v/>
      </c>
      <c r="E37" s="4"/>
      <c r="F37" s="4"/>
      <c r="G37" s="4"/>
      <c r="H37" s="4"/>
      <c r="I37" s="4"/>
      <c r="J37" s="25" t="str">
        <f>VLOOKUP(9E+307,A$1:A37,1)&amp;"|"&amp;B37&amp;"|"&amp;COUNTIF(INDEX(B$1:B37,MATCH(9E+307,A$1:A37)):B37,B37)</f>
        <v>45682|Bt-4|1</v>
      </c>
    </row>
    <row r="38" spans="1:10" ht="15.75" x14ac:dyDescent="0.25">
      <c r="A38" s="11">
        <v>45683</v>
      </c>
      <c r="B38" s="6" t="s">
        <v>13</v>
      </c>
      <c r="C38" s="2">
        <f>IFERROR(INDEX('[1]Лаб. журнал'!$E:$E,MATCH(J38,'[1]Лаб. журнал'!$M:$M,)),"")</f>
        <v>0.64</v>
      </c>
      <c r="D38" s="2" t="str">
        <f>IF(ISNUMBER(C38),"",INDEX('[1]Лаб. журнал'!$E:$E,MATCH(SUBSTITUTE(J38,"|"," К|",2),'[1]Лаб. журнал'!$M:$M,)))</f>
        <v/>
      </c>
      <c r="E38" s="2"/>
      <c r="F38" s="2"/>
      <c r="G38" s="2"/>
      <c r="H38" s="2"/>
      <c r="I38" s="2"/>
      <c r="J38" s="25" t="str">
        <f>VLOOKUP(9E+307,A$1:A38,1)&amp;"|"&amp;B38&amp;"|"&amp;COUNTIF(INDEX(B$1:B38,MATCH(9E+307,A$1:A38)):B38,B38)</f>
        <v>45683|Bt-1|1</v>
      </c>
    </row>
    <row r="39" spans="1:10" ht="15.75" x14ac:dyDescent="0.25">
      <c r="A39" s="11"/>
      <c r="B39" s="6" t="s">
        <v>14</v>
      </c>
      <c r="C39" s="2">
        <f>IFERROR(INDEX('[1]Лаб. журнал'!$E:$E,MATCH(J39,'[1]Лаб. журнал'!$M:$M,)),"")</f>
        <v>0.08</v>
      </c>
      <c r="D39" s="2" t="str">
        <f>IF(ISNUMBER(C39),"",INDEX('[1]Лаб. журнал'!$E:$E,MATCH(SUBSTITUTE(J39,"|"," К|",2),'[1]Лаб. журнал'!$M:$M,)))</f>
        <v/>
      </c>
      <c r="E39" s="2"/>
      <c r="F39" s="2"/>
      <c r="G39" s="2"/>
      <c r="H39" s="2"/>
      <c r="I39" s="2"/>
      <c r="J39" s="25" t="str">
        <f>VLOOKUP(9E+307,A$1:A39,1)&amp;"|"&amp;B39&amp;"|"&amp;COUNTIF(INDEX(B$1:B39,MATCH(9E+307,A$1:A39)):B39,B39)</f>
        <v>45683|Bt-2|1</v>
      </c>
    </row>
    <row r="40" spans="1:10" ht="15.75" x14ac:dyDescent="0.25">
      <c r="A40" s="11"/>
      <c r="B40" s="6" t="s">
        <v>15</v>
      </c>
      <c r="C40" s="2">
        <f>IFERROR(INDEX('[1]Лаб. журнал'!$E:$E,MATCH(J40,'[1]Лаб. журнал'!$M:$M,)),"")</f>
        <v>0.02</v>
      </c>
      <c r="D40" s="2" t="str">
        <f>IF(ISNUMBER(C40),"",INDEX('[1]Лаб. журнал'!$E:$E,MATCH(SUBSTITUTE(J40,"|"," К|",2),'[1]Лаб. журнал'!$M:$M,)))</f>
        <v/>
      </c>
      <c r="E40" s="2"/>
      <c r="F40" s="2"/>
      <c r="G40" s="2"/>
      <c r="H40" s="2"/>
      <c r="I40" s="2"/>
      <c r="J40" s="25" t="str">
        <f>VLOOKUP(9E+307,A$1:A40,1)&amp;"|"&amp;B40&amp;"|"&amp;COUNTIF(INDEX(B$1:B40,MATCH(9E+307,A$1:A40)):B40,B40)</f>
        <v>45683|Bt-3|1</v>
      </c>
    </row>
    <row r="41" spans="1:10" ht="15.75" x14ac:dyDescent="0.25">
      <c r="A41" s="11"/>
      <c r="B41" s="6" t="s">
        <v>16</v>
      </c>
      <c r="C41" s="2">
        <f>IFERROR(INDEX('[1]Лаб. журнал'!$E:$E,MATCH(J41,'[1]Лаб. журнал'!$M:$M,)),"")</f>
        <v>0.28000000000000003</v>
      </c>
      <c r="D41" s="2" t="str">
        <f>IF(ISNUMBER(C41),"",INDEX('[1]Лаб. журнал'!$E:$E,MATCH(SUBSTITUTE(J41,"|"," К|",2),'[1]Лаб. журнал'!$M:$M,)))</f>
        <v/>
      </c>
      <c r="E41" s="2"/>
      <c r="F41" s="2"/>
      <c r="G41" s="2"/>
      <c r="H41" s="2"/>
      <c r="I41" s="2"/>
      <c r="J41" s="25" t="str">
        <f>VLOOKUP(9E+307,A$1:A41,1)&amp;"|"&amp;B41&amp;"|"&amp;COUNTIF(INDEX(B$1:B41,MATCH(9E+307,A$1:A41)):B41,B41)</f>
        <v>45683|Bt-4|1</v>
      </c>
    </row>
    <row r="42" spans="1:10" ht="15.75" x14ac:dyDescent="0.25">
      <c r="A42" s="11"/>
      <c r="B42" s="6"/>
      <c r="C42" s="2"/>
      <c r="D42" s="2"/>
      <c r="E42" s="2"/>
      <c r="F42" s="2"/>
      <c r="G42" s="2"/>
      <c r="H42" s="2"/>
      <c r="I42" s="2"/>
    </row>
    <row r="43" spans="1:10" ht="15.75" x14ac:dyDescent="0.25">
      <c r="A43" s="11"/>
      <c r="B43" s="6"/>
      <c r="C43" s="2"/>
      <c r="D43" s="2"/>
      <c r="E43" s="2"/>
      <c r="F43" s="2"/>
      <c r="G43" s="2"/>
      <c r="H43" s="2"/>
      <c r="I43" s="2"/>
    </row>
    <row r="44" spans="1:10" ht="15.75" x14ac:dyDescent="0.25">
      <c r="A44" s="11"/>
      <c r="B44" s="6"/>
      <c r="C44" s="2"/>
      <c r="D44" s="2"/>
      <c r="E44" s="2"/>
      <c r="F44" s="2"/>
      <c r="G44" s="2"/>
      <c r="H44" s="2"/>
      <c r="I44" s="2"/>
    </row>
    <row r="45" spans="1:10" ht="15.75" x14ac:dyDescent="0.25">
      <c r="A45" s="11"/>
      <c r="B45" s="6"/>
      <c r="C45" s="2"/>
      <c r="D45" s="2"/>
      <c r="E45" s="2"/>
      <c r="F45" s="2"/>
      <c r="G45" s="2"/>
      <c r="H45" s="2"/>
      <c r="I45" s="2"/>
    </row>
    <row r="46" spans="1:10" ht="15.75" x14ac:dyDescent="0.25">
      <c r="A46" s="11"/>
      <c r="B46" s="6"/>
      <c r="C46" s="2"/>
      <c r="D46" s="2"/>
      <c r="E46" s="2"/>
      <c r="F46" s="2"/>
      <c r="G46" s="2"/>
      <c r="H46" s="2"/>
      <c r="I46" s="2"/>
    </row>
    <row r="47" spans="1:10" ht="15.75" x14ac:dyDescent="0.25">
      <c r="A47" s="11"/>
      <c r="B47" s="6"/>
      <c r="C47" s="2"/>
      <c r="D47" s="2"/>
      <c r="E47" s="2"/>
      <c r="F47" s="2"/>
      <c r="G47" s="2"/>
      <c r="H47" s="2"/>
      <c r="I47" s="2"/>
    </row>
    <row r="48" spans="1:10" ht="15.75" x14ac:dyDescent="0.25">
      <c r="A48" s="11"/>
      <c r="B48" s="6"/>
      <c r="C48" s="2"/>
      <c r="D48" s="2"/>
      <c r="E48" s="2"/>
      <c r="F48" s="2"/>
      <c r="G48" s="2"/>
      <c r="H48" s="2"/>
      <c r="I48" s="2"/>
    </row>
    <row r="49" spans="1:9" ht="15.75" x14ac:dyDescent="0.25">
      <c r="A49" s="11"/>
      <c r="B49" s="6"/>
      <c r="C49" s="2"/>
      <c r="D49" s="2"/>
      <c r="E49" s="2"/>
      <c r="F49" s="2"/>
      <c r="G49" s="2"/>
      <c r="H49" s="2"/>
      <c r="I49" s="2"/>
    </row>
    <row r="50" spans="1:9" ht="15.75" x14ac:dyDescent="0.25">
      <c r="A50" s="11"/>
      <c r="B50" s="6"/>
      <c r="C50" s="2"/>
      <c r="D50" s="2"/>
      <c r="E50" s="2"/>
      <c r="F50" s="2"/>
      <c r="G50" s="2"/>
      <c r="H50" s="2"/>
      <c r="I50" s="2"/>
    </row>
    <row r="51" spans="1:9" ht="15.75" x14ac:dyDescent="0.25">
      <c r="A51" s="11"/>
      <c r="B51" s="6"/>
      <c r="C51" s="2"/>
      <c r="D51" s="2"/>
      <c r="E51" s="2"/>
      <c r="F51" s="2"/>
      <c r="G51" s="2"/>
      <c r="H51" s="2"/>
      <c r="I51" s="2"/>
    </row>
    <row r="52" spans="1:9" ht="15.75" x14ac:dyDescent="0.25">
      <c r="A52" s="11"/>
      <c r="B52" s="6"/>
      <c r="C52" s="2"/>
      <c r="D52" s="2"/>
      <c r="E52" s="2"/>
      <c r="F52" s="2"/>
      <c r="G52" s="2"/>
      <c r="H52" s="2"/>
      <c r="I52" s="2"/>
    </row>
    <row r="53" spans="1:9" ht="15.75" x14ac:dyDescent="0.25">
      <c r="A53" s="11"/>
      <c r="B53" s="6"/>
      <c r="C53" s="2"/>
      <c r="D53" s="2"/>
      <c r="E53" s="2"/>
      <c r="F53" s="2"/>
      <c r="G53" s="2"/>
      <c r="H53" s="2"/>
      <c r="I53" s="2"/>
    </row>
    <row r="54" spans="1:9" ht="15.75" x14ac:dyDescent="0.25">
      <c r="A54" s="11"/>
      <c r="B54" s="6"/>
      <c r="C54" s="2"/>
      <c r="D54" s="2"/>
      <c r="E54" s="2"/>
      <c r="F54" s="2"/>
      <c r="G54" s="2"/>
      <c r="H54" s="2"/>
      <c r="I54" s="2"/>
    </row>
    <row r="55" spans="1:9" ht="15.75" x14ac:dyDescent="0.25">
      <c r="A55" s="11"/>
      <c r="B55" s="6"/>
      <c r="C55" s="2"/>
      <c r="D55" s="2"/>
      <c r="E55" s="2"/>
      <c r="F55" s="2"/>
      <c r="G55" s="2"/>
      <c r="H55" s="2"/>
      <c r="I55" s="2"/>
    </row>
    <row r="56" spans="1:9" ht="15.75" x14ac:dyDescent="0.25">
      <c r="A56" s="11"/>
      <c r="B56" s="6"/>
      <c r="C56" s="2"/>
      <c r="D56" s="2"/>
      <c r="E56" s="2"/>
      <c r="F56" s="2"/>
      <c r="G56" s="2"/>
      <c r="H56" s="2"/>
      <c r="I56" s="2"/>
    </row>
    <row r="57" spans="1:9" ht="15.75" x14ac:dyDescent="0.25">
      <c r="A57" s="11"/>
      <c r="B57" s="6"/>
      <c r="C57" s="2"/>
      <c r="D57" s="2"/>
      <c r="E57" s="2"/>
      <c r="F57" s="2"/>
      <c r="G57" s="2"/>
      <c r="H57" s="2"/>
      <c r="I57" s="2"/>
    </row>
    <row r="58" spans="1:9" ht="15.75" x14ac:dyDescent="0.25">
      <c r="A58" s="11"/>
      <c r="B58" s="6"/>
      <c r="C58" s="2"/>
      <c r="D58" s="2"/>
      <c r="E58" s="2"/>
      <c r="F58" s="2"/>
      <c r="G58" s="2"/>
      <c r="H58" s="2"/>
      <c r="I58" s="2"/>
    </row>
    <row r="59" spans="1:9" ht="15.75" x14ac:dyDescent="0.25">
      <c r="A59" s="11"/>
      <c r="B59" s="6"/>
      <c r="C59" s="2"/>
      <c r="D59" s="2"/>
      <c r="E59" s="2"/>
      <c r="F59" s="2"/>
      <c r="G59" s="2"/>
      <c r="H59" s="2"/>
      <c r="I59" s="2"/>
    </row>
    <row r="60" spans="1:9" ht="15.75" x14ac:dyDescent="0.25">
      <c r="A60" s="11"/>
      <c r="B60" s="6"/>
      <c r="C60" s="2"/>
      <c r="D60" s="2"/>
      <c r="E60" s="2"/>
      <c r="F60" s="2"/>
      <c r="G60" s="2"/>
      <c r="H60" s="2"/>
      <c r="I60" s="2"/>
    </row>
    <row r="61" spans="1:9" ht="15.75" x14ac:dyDescent="0.25">
      <c r="A61" s="11"/>
      <c r="B61" s="6"/>
      <c r="C61" s="2"/>
      <c r="D61" s="2"/>
      <c r="E61" s="2"/>
      <c r="F61" s="2"/>
      <c r="G61" s="2"/>
      <c r="H61" s="2"/>
      <c r="I61" s="2"/>
    </row>
    <row r="62" spans="1:9" ht="15.75" x14ac:dyDescent="0.25">
      <c r="A62" s="11"/>
      <c r="B62" s="6"/>
      <c r="C62" s="2"/>
      <c r="D62" s="2"/>
      <c r="E62" s="2"/>
      <c r="F62" s="2"/>
      <c r="G62" s="2"/>
      <c r="H62" s="2"/>
      <c r="I62" s="2"/>
    </row>
    <row r="63" spans="1:9" ht="15.75" x14ac:dyDescent="0.25">
      <c r="A63" s="11"/>
      <c r="B63" s="6"/>
      <c r="C63" s="2"/>
      <c r="D63" s="2"/>
      <c r="E63" s="2"/>
      <c r="F63" s="2"/>
      <c r="G63" s="2"/>
      <c r="H63" s="2"/>
      <c r="I63" s="2"/>
    </row>
    <row r="64" spans="1:9" ht="15.75" x14ac:dyDescent="0.25">
      <c r="A64" s="11"/>
      <c r="B64" s="6"/>
      <c r="C64" s="2"/>
      <c r="D64" s="2"/>
      <c r="E64" s="2"/>
      <c r="F64" s="2"/>
      <c r="G64" s="2"/>
      <c r="H64" s="2"/>
      <c r="I64" s="2"/>
    </row>
    <row r="65" spans="1:9" ht="15.75" x14ac:dyDescent="0.25">
      <c r="A65" s="11"/>
      <c r="B65" s="6"/>
      <c r="C65" s="2"/>
      <c r="D65" s="2"/>
      <c r="E65" s="2"/>
      <c r="F65" s="2"/>
      <c r="G65" s="2"/>
      <c r="H65" s="2"/>
      <c r="I65" s="2"/>
    </row>
    <row r="66" spans="1:9" ht="15.75" x14ac:dyDescent="0.25">
      <c r="A66" s="11"/>
      <c r="B66" s="6"/>
      <c r="C66" s="2"/>
      <c r="D66" s="2"/>
      <c r="E66" s="2"/>
      <c r="F66" s="2"/>
      <c r="G66" s="2"/>
      <c r="H66" s="2"/>
      <c r="I66" s="2"/>
    </row>
    <row r="67" spans="1:9" ht="15.75" x14ac:dyDescent="0.25">
      <c r="A67" s="11"/>
      <c r="B67" s="6"/>
      <c r="C67" s="2"/>
      <c r="D67" s="2"/>
      <c r="E67" s="2"/>
      <c r="F67" s="2"/>
      <c r="G67" s="2"/>
      <c r="H67" s="2"/>
      <c r="I67" s="2"/>
    </row>
    <row r="68" spans="1:9" ht="15.75" x14ac:dyDescent="0.25">
      <c r="A68" s="11"/>
      <c r="B68" s="6"/>
      <c r="C68" s="2"/>
      <c r="D68" s="2"/>
      <c r="E68" s="2"/>
      <c r="F68" s="2"/>
      <c r="G68" s="2"/>
      <c r="H68" s="2"/>
      <c r="I68" s="2"/>
    </row>
    <row r="69" spans="1:9" ht="15.75" x14ac:dyDescent="0.25">
      <c r="A69" s="11"/>
      <c r="B69" s="6"/>
      <c r="C69" s="2"/>
      <c r="D69" s="2"/>
      <c r="E69" s="2"/>
      <c r="F69" s="2"/>
      <c r="G69" s="2"/>
      <c r="H69" s="2"/>
      <c r="I69" s="2"/>
    </row>
    <row r="70" spans="1:9" ht="15.75" x14ac:dyDescent="0.25">
      <c r="A70" s="11"/>
      <c r="B70" s="6"/>
      <c r="C70" s="2"/>
      <c r="D70" s="2"/>
      <c r="E70" s="2"/>
      <c r="F70" s="2"/>
      <c r="G70" s="2"/>
      <c r="H70" s="2"/>
      <c r="I70" s="2"/>
    </row>
    <row r="71" spans="1:9" ht="15.75" x14ac:dyDescent="0.25">
      <c r="A71" s="11"/>
      <c r="B71" s="6"/>
      <c r="C71" s="2"/>
      <c r="D71" s="2"/>
      <c r="E71" s="2"/>
      <c r="F71" s="2"/>
      <c r="G71" s="2"/>
      <c r="H71" s="2"/>
      <c r="I71" s="2"/>
    </row>
    <row r="72" spans="1:9" ht="15.75" x14ac:dyDescent="0.25">
      <c r="A72" s="11"/>
      <c r="B72" s="6"/>
      <c r="C72" s="2"/>
      <c r="D72" s="2"/>
      <c r="E72" s="2"/>
      <c r="F72" s="2"/>
      <c r="G72" s="2"/>
      <c r="H72" s="2"/>
      <c r="I72" s="2"/>
    </row>
    <row r="73" spans="1:9" ht="15.75" x14ac:dyDescent="0.25">
      <c r="A73" s="11"/>
      <c r="B73" s="6"/>
      <c r="C73" s="2"/>
      <c r="D73" s="2"/>
      <c r="E73" s="2"/>
      <c r="F73" s="2"/>
      <c r="G73" s="2"/>
      <c r="H73" s="2"/>
      <c r="I73" s="2"/>
    </row>
    <row r="74" spans="1:9" ht="15.75" x14ac:dyDescent="0.25">
      <c r="A74" s="11"/>
      <c r="B74" s="6"/>
      <c r="C74" s="2"/>
      <c r="D74" s="2"/>
      <c r="E74" s="2"/>
      <c r="F74" s="2"/>
      <c r="G74" s="2"/>
      <c r="H74" s="2"/>
      <c r="I74" s="2"/>
    </row>
    <row r="75" spans="1:9" ht="15.75" x14ac:dyDescent="0.25">
      <c r="A75" s="11"/>
      <c r="B75" s="6"/>
      <c r="C75" s="2"/>
      <c r="D75" s="2"/>
      <c r="E75" s="2"/>
      <c r="F75" s="2"/>
      <c r="G75" s="2"/>
      <c r="H75" s="2"/>
      <c r="I75" s="2"/>
    </row>
    <row r="76" spans="1:9" ht="15.75" x14ac:dyDescent="0.25">
      <c r="A76" s="11"/>
      <c r="B76" s="6"/>
      <c r="C76" s="2"/>
      <c r="D76" s="2"/>
      <c r="E76" s="2"/>
      <c r="F76" s="2"/>
      <c r="G76" s="2"/>
      <c r="H76" s="2"/>
      <c r="I76" s="2"/>
    </row>
    <row r="77" spans="1:9" ht="15.75" x14ac:dyDescent="0.25">
      <c r="A77" s="11"/>
      <c r="B77" s="6"/>
      <c r="C77" s="2"/>
      <c r="D77" s="2"/>
      <c r="E77" s="2"/>
      <c r="F77" s="2"/>
      <c r="G77" s="2"/>
      <c r="H77" s="2"/>
      <c r="I77" s="2"/>
    </row>
    <row r="78" spans="1:9" ht="15.75" x14ac:dyDescent="0.25">
      <c r="A78" s="11"/>
      <c r="B78" s="6"/>
      <c r="C78" s="2"/>
      <c r="D78" s="2"/>
      <c r="E78" s="2"/>
      <c r="F78" s="2"/>
      <c r="G78" s="2"/>
      <c r="H78" s="2"/>
      <c r="I78" s="2"/>
    </row>
    <row r="79" spans="1:9" ht="15.75" x14ac:dyDescent="0.25">
      <c r="A79" s="11"/>
      <c r="B79" s="6"/>
      <c r="C79" s="2"/>
      <c r="D79" s="2"/>
      <c r="E79" s="2"/>
      <c r="F79" s="2"/>
      <c r="G79" s="2"/>
      <c r="H79" s="2"/>
      <c r="I79" s="2"/>
    </row>
    <row r="80" spans="1:9" ht="15.75" x14ac:dyDescent="0.25">
      <c r="A80" s="11"/>
      <c r="B80" s="6"/>
      <c r="C80" s="2"/>
      <c r="D80" s="2"/>
      <c r="E80" s="2"/>
      <c r="F80" s="2"/>
      <c r="G80" s="2"/>
      <c r="H80" s="2"/>
      <c r="I80" s="2"/>
    </row>
    <row r="81" spans="1:9" ht="15.75" x14ac:dyDescent="0.25">
      <c r="A81" s="11"/>
      <c r="B81" s="6"/>
      <c r="C81" s="2"/>
      <c r="D81" s="2"/>
      <c r="E81" s="2"/>
      <c r="F81" s="2"/>
      <c r="G81" s="2"/>
      <c r="H81" s="2"/>
      <c r="I81" s="2"/>
    </row>
    <row r="82" spans="1:9" ht="15.75" x14ac:dyDescent="0.25">
      <c r="A82" s="11"/>
      <c r="B82" s="6"/>
      <c r="C82" s="2"/>
      <c r="D82" s="2"/>
      <c r="E82" s="2"/>
      <c r="F82" s="2"/>
      <c r="G82" s="2"/>
      <c r="H82" s="2"/>
      <c r="I82" s="2"/>
    </row>
    <row r="83" spans="1:9" ht="15.75" x14ac:dyDescent="0.25">
      <c r="A83" s="11"/>
      <c r="B83" s="6"/>
      <c r="C83" s="2"/>
      <c r="D83" s="2"/>
      <c r="E83" s="2"/>
      <c r="F83" s="2"/>
      <c r="G83" s="2"/>
      <c r="H83" s="2"/>
      <c r="I83" s="2"/>
    </row>
    <row r="84" spans="1:9" ht="15.75" x14ac:dyDescent="0.25">
      <c r="A84" s="11"/>
      <c r="B84" s="6"/>
      <c r="C84" s="2"/>
      <c r="D84" s="2"/>
      <c r="E84" s="2"/>
      <c r="F84" s="2"/>
      <c r="G84" s="2"/>
      <c r="H84" s="2"/>
      <c r="I84" s="2"/>
    </row>
    <row r="85" spans="1:9" ht="15.75" x14ac:dyDescent="0.25">
      <c r="A85" s="11"/>
      <c r="B85" s="6"/>
      <c r="C85" s="2"/>
      <c r="D85" s="2"/>
      <c r="E85" s="2"/>
      <c r="F85" s="2"/>
      <c r="G85" s="2"/>
      <c r="H85" s="2"/>
      <c r="I85" s="2"/>
    </row>
    <row r="86" spans="1:9" ht="15.75" x14ac:dyDescent="0.25">
      <c r="A86" s="11"/>
      <c r="B86" s="6"/>
      <c r="C86" s="2"/>
      <c r="D86" s="2"/>
      <c r="E86" s="2"/>
      <c r="F86" s="2"/>
      <c r="G86" s="2"/>
      <c r="H86" s="2"/>
      <c r="I86" s="2"/>
    </row>
    <row r="87" spans="1:9" ht="15.75" x14ac:dyDescent="0.25">
      <c r="A87" s="11"/>
      <c r="B87" s="6"/>
      <c r="C87" s="2"/>
      <c r="D87" s="2"/>
      <c r="E87" s="2"/>
      <c r="F87" s="2"/>
      <c r="G87" s="2"/>
      <c r="H87" s="2"/>
      <c r="I87" s="2"/>
    </row>
    <row r="88" spans="1:9" ht="15.75" x14ac:dyDescent="0.25">
      <c r="A88" s="11"/>
      <c r="B88" s="6"/>
      <c r="C88" s="2"/>
      <c r="D88" s="2"/>
      <c r="E88" s="2"/>
      <c r="F88" s="2"/>
      <c r="G88" s="2"/>
      <c r="H88" s="2"/>
      <c r="I88" s="2"/>
    </row>
    <row r="89" spans="1:9" ht="15.75" x14ac:dyDescent="0.25">
      <c r="A89" s="11"/>
      <c r="B89" s="6"/>
      <c r="C89" s="2"/>
      <c r="D89" s="2"/>
      <c r="E89" s="2"/>
      <c r="F89" s="2"/>
      <c r="G89" s="2"/>
      <c r="H89" s="2"/>
      <c r="I89" s="2"/>
    </row>
    <row r="90" spans="1:9" ht="15.75" x14ac:dyDescent="0.25">
      <c r="A90" s="11"/>
      <c r="B90" s="6"/>
      <c r="C90" s="2"/>
      <c r="D90" s="2"/>
      <c r="E90" s="2"/>
      <c r="F90" s="2"/>
      <c r="G90" s="2"/>
      <c r="H90" s="2"/>
      <c r="I90" s="2"/>
    </row>
    <row r="91" spans="1:9" ht="15.75" x14ac:dyDescent="0.25">
      <c r="A91" s="11"/>
      <c r="B91" s="6"/>
      <c r="C91" s="2"/>
      <c r="D91" s="2"/>
      <c r="E91" s="2"/>
      <c r="F91" s="2"/>
      <c r="G91" s="2"/>
      <c r="H91" s="2"/>
      <c r="I91" s="2"/>
    </row>
    <row r="92" spans="1:9" ht="15.75" x14ac:dyDescent="0.25">
      <c r="A92" s="11"/>
      <c r="B92" s="6"/>
      <c r="C92" s="2"/>
      <c r="D92" s="2"/>
      <c r="E92" s="2"/>
      <c r="F92" s="2"/>
      <c r="G92" s="2"/>
      <c r="H92" s="2"/>
      <c r="I92" s="2"/>
    </row>
    <row r="93" spans="1:9" ht="15.75" x14ac:dyDescent="0.25">
      <c r="A93" s="11"/>
      <c r="B93" s="6"/>
      <c r="C93" s="2"/>
      <c r="D93" s="2"/>
      <c r="E93" s="2"/>
      <c r="F93" s="2"/>
      <c r="G93" s="2"/>
      <c r="H93" s="2"/>
      <c r="I93" s="2"/>
    </row>
    <row r="94" spans="1:9" ht="15.75" x14ac:dyDescent="0.25">
      <c r="A94" s="11"/>
      <c r="B94" s="6"/>
      <c r="C94" s="2"/>
      <c r="D94" s="2"/>
      <c r="E94" s="2"/>
      <c r="F94" s="2"/>
      <c r="G94" s="2"/>
      <c r="H94" s="2"/>
      <c r="I94" s="2"/>
    </row>
    <row r="95" spans="1:9" ht="15.75" x14ac:dyDescent="0.25">
      <c r="A95" s="11"/>
      <c r="B95" s="6"/>
      <c r="C95" s="2"/>
      <c r="D95" s="2"/>
      <c r="E95" s="2"/>
      <c r="F95" s="2"/>
      <c r="G95" s="2"/>
      <c r="H95" s="2"/>
      <c r="I95" s="2"/>
    </row>
    <row r="96" spans="1:9" ht="15.75" x14ac:dyDescent="0.25">
      <c r="A96" s="11"/>
      <c r="B96" s="6"/>
      <c r="C96" s="2"/>
      <c r="D96" s="2"/>
      <c r="E96" s="2"/>
      <c r="F96" s="2"/>
      <c r="G96" s="2"/>
      <c r="H96" s="2"/>
      <c r="I96" s="2"/>
    </row>
    <row r="97" spans="1:9" ht="15.75" x14ac:dyDescent="0.25">
      <c r="A97" s="11"/>
      <c r="B97" s="6"/>
      <c r="C97" s="2"/>
      <c r="D97" s="2"/>
      <c r="E97" s="2"/>
      <c r="F97" s="2"/>
      <c r="G97" s="2"/>
      <c r="H97" s="2"/>
      <c r="I97" s="2"/>
    </row>
    <row r="98" spans="1:9" ht="15.75" x14ac:dyDescent="0.25">
      <c r="A98" s="11"/>
      <c r="B98" s="6"/>
      <c r="C98" s="2"/>
      <c r="D98" s="2"/>
      <c r="E98" s="2"/>
      <c r="F98" s="2"/>
      <c r="G98" s="2"/>
      <c r="H98" s="2"/>
      <c r="I98" s="2"/>
    </row>
    <row r="99" spans="1:9" ht="15.75" x14ac:dyDescent="0.25">
      <c r="A99" s="11"/>
      <c r="B99" s="6"/>
      <c r="C99" s="2"/>
      <c r="D99" s="2"/>
      <c r="E99" s="2"/>
      <c r="F99" s="2"/>
      <c r="G99" s="2"/>
      <c r="H99" s="2"/>
      <c r="I99" s="2"/>
    </row>
    <row r="100" spans="1:9" ht="15.75" x14ac:dyDescent="0.25">
      <c r="A100" s="11"/>
      <c r="B100" s="6"/>
      <c r="C100" s="2"/>
      <c r="D100" s="2"/>
      <c r="E100" s="2"/>
      <c r="F100" s="2"/>
      <c r="G100" s="2"/>
      <c r="H100" s="2"/>
      <c r="I100" s="2"/>
    </row>
    <row r="101" spans="1:9" ht="15.75" x14ac:dyDescent="0.25">
      <c r="A101" s="11"/>
      <c r="B101" s="6"/>
      <c r="C101" s="2"/>
      <c r="D101" s="2"/>
      <c r="E101" s="2"/>
      <c r="F101" s="2"/>
      <c r="G101" s="2"/>
      <c r="H101" s="2"/>
      <c r="I101" s="2"/>
    </row>
    <row r="102" spans="1:9" ht="15.75" x14ac:dyDescent="0.25">
      <c r="A102" s="11"/>
      <c r="B102" s="6"/>
      <c r="C102" s="2"/>
      <c r="D102" s="2"/>
      <c r="E102" s="2"/>
      <c r="F102" s="2"/>
      <c r="G102" s="2"/>
      <c r="H102" s="2"/>
      <c r="I102" s="2"/>
    </row>
    <row r="103" spans="1:9" ht="15.75" x14ac:dyDescent="0.25">
      <c r="A103" s="11"/>
      <c r="B103" s="6"/>
      <c r="C103" s="2"/>
      <c r="D103" s="2"/>
      <c r="E103" s="2"/>
      <c r="F103" s="2"/>
      <c r="G103" s="2"/>
      <c r="H103" s="2"/>
      <c r="I103" s="2"/>
    </row>
    <row r="104" spans="1:9" ht="15.75" x14ac:dyDescent="0.25">
      <c r="A104" s="11"/>
      <c r="B104" s="6"/>
      <c r="C104" s="2"/>
      <c r="D104" s="2"/>
      <c r="E104" s="2"/>
      <c r="F104" s="2"/>
      <c r="G104" s="2"/>
      <c r="H104" s="2"/>
      <c r="I104" s="2"/>
    </row>
    <row r="105" spans="1:9" ht="15.75" x14ac:dyDescent="0.25">
      <c r="A105" s="11"/>
      <c r="B105" s="6"/>
      <c r="C105" s="2"/>
      <c r="D105" s="2"/>
      <c r="E105" s="2"/>
      <c r="F105" s="2"/>
      <c r="G105" s="2"/>
      <c r="H105" s="2"/>
      <c r="I105" s="2"/>
    </row>
    <row r="106" spans="1:9" ht="15.75" x14ac:dyDescent="0.25">
      <c r="A106" s="11"/>
      <c r="B106" s="6"/>
      <c r="C106" s="2"/>
      <c r="D106" s="2"/>
      <c r="E106" s="2"/>
      <c r="F106" s="2"/>
      <c r="G106" s="2"/>
      <c r="H106" s="2"/>
      <c r="I106" s="2"/>
    </row>
    <row r="107" spans="1:9" ht="15.75" x14ac:dyDescent="0.25">
      <c r="A107" s="11"/>
      <c r="B107" s="6"/>
      <c r="C107" s="2"/>
      <c r="D107" s="2"/>
      <c r="E107" s="2"/>
      <c r="F107" s="2"/>
      <c r="G107" s="2"/>
      <c r="H107" s="2"/>
      <c r="I107" s="2"/>
    </row>
    <row r="108" spans="1:9" ht="15.75" x14ac:dyDescent="0.25">
      <c r="A108" s="11"/>
      <c r="B108" s="6"/>
      <c r="C108" s="2"/>
      <c r="D108" s="2"/>
      <c r="E108" s="2"/>
      <c r="F108" s="2"/>
      <c r="G108" s="2"/>
      <c r="H108" s="2"/>
      <c r="I108" s="2"/>
    </row>
    <row r="109" spans="1:9" ht="15.75" x14ac:dyDescent="0.25">
      <c r="A109" s="11"/>
      <c r="B109" s="6"/>
      <c r="C109" s="2"/>
      <c r="D109" s="2"/>
      <c r="E109" s="2"/>
      <c r="F109" s="2"/>
      <c r="G109" s="2"/>
      <c r="H109" s="2"/>
      <c r="I109" s="2"/>
    </row>
    <row r="110" spans="1:9" ht="15.75" x14ac:dyDescent="0.25">
      <c r="A110" s="11"/>
      <c r="B110" s="6"/>
      <c r="C110" s="2"/>
      <c r="D110" s="2"/>
      <c r="E110" s="2"/>
      <c r="F110" s="2"/>
      <c r="G110" s="2"/>
      <c r="H110" s="2"/>
      <c r="I110" s="2"/>
    </row>
    <row r="111" spans="1:9" ht="15.75" x14ac:dyDescent="0.25">
      <c r="A111" s="11"/>
      <c r="B111" s="6"/>
      <c r="C111" s="2"/>
      <c r="D111" s="2"/>
      <c r="E111" s="2"/>
      <c r="F111" s="2"/>
      <c r="G111" s="2"/>
      <c r="H111" s="2"/>
      <c r="I111" s="2"/>
    </row>
    <row r="112" spans="1:9" ht="15.75" x14ac:dyDescent="0.25">
      <c r="A112" s="11"/>
      <c r="B112" s="6"/>
      <c r="C112" s="2"/>
      <c r="D112" s="2"/>
      <c r="E112" s="2"/>
      <c r="F112" s="2"/>
      <c r="G112" s="2"/>
      <c r="H112" s="2"/>
      <c r="I112" s="2"/>
    </row>
    <row r="113" spans="1:9" ht="15.75" x14ac:dyDescent="0.25">
      <c r="A113" s="11"/>
      <c r="B113" s="6"/>
      <c r="C113" s="2"/>
      <c r="D113" s="2"/>
      <c r="E113" s="2"/>
      <c r="F113" s="2"/>
      <c r="G113" s="2"/>
      <c r="H113" s="2"/>
      <c r="I113" s="2"/>
    </row>
    <row r="114" spans="1:9" ht="15.75" x14ac:dyDescent="0.25">
      <c r="A114" s="11"/>
      <c r="B114" s="6"/>
      <c r="C114" s="2"/>
      <c r="D114" s="2"/>
      <c r="E114" s="2"/>
      <c r="F114" s="2"/>
      <c r="G114" s="2"/>
      <c r="H114" s="2"/>
      <c r="I114" s="2"/>
    </row>
    <row r="115" spans="1:9" ht="15.75" x14ac:dyDescent="0.25">
      <c r="A115" s="11"/>
      <c r="B115" s="6"/>
      <c r="C115" s="2"/>
      <c r="D115" s="2"/>
      <c r="E115" s="2"/>
      <c r="F115" s="2"/>
      <c r="G115" s="2"/>
      <c r="H115" s="2"/>
      <c r="I115" s="2"/>
    </row>
    <row r="116" spans="1:9" ht="15.75" x14ac:dyDescent="0.25">
      <c r="A116" s="11"/>
      <c r="B116" s="6"/>
      <c r="C116" s="2"/>
      <c r="D116" s="2"/>
      <c r="E116" s="2"/>
      <c r="F116" s="2"/>
      <c r="G116" s="2"/>
      <c r="H116" s="2"/>
      <c r="I116" s="2"/>
    </row>
    <row r="117" spans="1:9" ht="15.75" x14ac:dyDescent="0.25">
      <c r="A117" s="11"/>
      <c r="B117" s="6"/>
      <c r="C117" s="2"/>
      <c r="D117" s="2"/>
      <c r="E117" s="2"/>
      <c r="F117" s="2"/>
      <c r="G117" s="2"/>
      <c r="H117" s="2"/>
      <c r="I117" s="2"/>
    </row>
    <row r="118" spans="1:9" ht="15.75" x14ac:dyDescent="0.25">
      <c r="A118" s="11"/>
      <c r="B118" s="6"/>
      <c r="C118" s="2"/>
      <c r="D118" s="2"/>
      <c r="E118" s="2"/>
      <c r="F118" s="2"/>
      <c r="G118" s="2"/>
      <c r="H118" s="2"/>
      <c r="I118" s="2"/>
    </row>
    <row r="119" spans="1:9" ht="15.75" x14ac:dyDescent="0.25">
      <c r="A119" s="11"/>
      <c r="B119" s="6"/>
      <c r="C119" s="2"/>
      <c r="D119" s="2"/>
      <c r="E119" s="2"/>
      <c r="F119" s="2"/>
      <c r="G119" s="2"/>
      <c r="H119" s="2"/>
      <c r="I119" s="2"/>
    </row>
    <row r="120" spans="1:9" ht="15.75" x14ac:dyDescent="0.25">
      <c r="A120" s="11"/>
      <c r="B120" s="6"/>
      <c r="C120" s="2"/>
      <c r="D120" s="2"/>
      <c r="E120" s="2"/>
      <c r="F120" s="2"/>
      <c r="G120" s="2"/>
      <c r="H120" s="2"/>
      <c r="I120" s="2"/>
    </row>
    <row r="121" spans="1:9" ht="15.75" x14ac:dyDescent="0.25">
      <c r="A121" s="11"/>
      <c r="B121" s="6"/>
      <c r="C121" s="2"/>
      <c r="D121" s="2"/>
      <c r="E121" s="2"/>
      <c r="F121" s="2"/>
      <c r="G121" s="2"/>
      <c r="H121" s="2"/>
      <c r="I121" s="2"/>
    </row>
    <row r="122" spans="1:9" ht="15.75" x14ac:dyDescent="0.25">
      <c r="A122" s="11"/>
      <c r="B122" s="6"/>
      <c r="C122" s="2"/>
      <c r="D122" s="2"/>
      <c r="E122" s="2"/>
      <c r="F122" s="2"/>
      <c r="G122" s="2"/>
      <c r="H122" s="2"/>
      <c r="I122" s="2"/>
    </row>
    <row r="123" spans="1:9" ht="15.75" x14ac:dyDescent="0.25">
      <c r="A123" s="11"/>
      <c r="B123" s="6"/>
      <c r="C123" s="2"/>
      <c r="D123" s="2"/>
      <c r="E123" s="2"/>
      <c r="F123" s="2"/>
      <c r="G123" s="2"/>
      <c r="H123" s="2"/>
      <c r="I123" s="2"/>
    </row>
    <row r="124" spans="1:9" ht="15.75" x14ac:dyDescent="0.25">
      <c r="A124" s="11"/>
      <c r="B124" s="6"/>
      <c r="C124" s="2"/>
      <c r="D124" s="2"/>
      <c r="E124" s="2"/>
      <c r="F124" s="2"/>
      <c r="G124" s="2"/>
      <c r="H124" s="2"/>
      <c r="I124" s="2"/>
    </row>
    <row r="125" spans="1:9" ht="15.75" x14ac:dyDescent="0.25">
      <c r="A125" s="11"/>
      <c r="B125" s="6"/>
      <c r="C125" s="2"/>
      <c r="D125" s="2"/>
      <c r="E125" s="2"/>
      <c r="F125" s="2"/>
      <c r="G125" s="2"/>
      <c r="H125" s="2"/>
      <c r="I125" s="2"/>
    </row>
    <row r="126" spans="1:9" ht="15.75" x14ac:dyDescent="0.25">
      <c r="A126" s="11"/>
      <c r="B126" s="6"/>
      <c r="C126" s="2"/>
      <c r="D126" s="2"/>
      <c r="E126" s="2"/>
      <c r="F126" s="2"/>
      <c r="G126" s="2"/>
      <c r="H126" s="2"/>
      <c r="I126" s="2"/>
    </row>
    <row r="127" spans="1:9" ht="15.75" x14ac:dyDescent="0.25">
      <c r="A127" s="11"/>
      <c r="B127" s="6"/>
      <c r="C127" s="2"/>
      <c r="D127" s="2"/>
      <c r="E127" s="2"/>
      <c r="F127" s="2"/>
      <c r="G127" s="2"/>
      <c r="H127" s="2"/>
      <c r="I127" s="2"/>
    </row>
    <row r="128" spans="1:9" ht="15.75" x14ac:dyDescent="0.25">
      <c r="A128" s="11"/>
      <c r="B128" s="6"/>
      <c r="C128" s="2"/>
      <c r="D128" s="2"/>
      <c r="E128" s="2"/>
      <c r="F128" s="2"/>
      <c r="G128" s="2"/>
      <c r="H128" s="2"/>
      <c r="I128" s="2"/>
    </row>
    <row r="129" spans="1:9" ht="15.75" x14ac:dyDescent="0.25">
      <c r="A129" s="11"/>
      <c r="B129" s="6"/>
      <c r="C129" s="2"/>
      <c r="D129" s="2"/>
      <c r="E129" s="2"/>
      <c r="F129" s="2"/>
      <c r="G129" s="2"/>
      <c r="H129" s="2"/>
      <c r="I129" s="2"/>
    </row>
    <row r="130" spans="1:9" ht="15.75" x14ac:dyDescent="0.25">
      <c r="A130" s="11"/>
      <c r="B130" s="6"/>
      <c r="C130" s="2"/>
      <c r="D130" s="2"/>
      <c r="E130" s="2"/>
      <c r="F130" s="2"/>
      <c r="G130" s="2"/>
      <c r="H130" s="2"/>
      <c r="I130" s="2"/>
    </row>
    <row r="131" spans="1:9" ht="15.75" x14ac:dyDescent="0.25">
      <c r="A131" s="11"/>
      <c r="B131" s="6"/>
      <c r="C131" s="2"/>
      <c r="D131" s="2"/>
      <c r="E131" s="2"/>
      <c r="F131" s="2"/>
      <c r="G131" s="2"/>
      <c r="H131" s="2"/>
      <c r="I131" s="2"/>
    </row>
    <row r="132" spans="1:9" ht="15.75" x14ac:dyDescent="0.25">
      <c r="A132" s="11"/>
      <c r="B132" s="6"/>
      <c r="C132" s="2"/>
      <c r="D132" s="2"/>
      <c r="E132" s="2"/>
      <c r="F132" s="2"/>
      <c r="G132" s="2"/>
      <c r="H132" s="2"/>
      <c r="I132" s="2"/>
    </row>
    <row r="133" spans="1:9" ht="15.75" x14ac:dyDescent="0.25">
      <c r="A133" s="11"/>
      <c r="B133" s="6"/>
      <c r="C133" s="2"/>
      <c r="D133" s="2"/>
      <c r="E133" s="2"/>
      <c r="F133" s="2"/>
      <c r="G133" s="2"/>
      <c r="H133" s="2"/>
      <c r="I133" s="2"/>
    </row>
    <row r="134" spans="1:9" ht="15.75" x14ac:dyDescent="0.25">
      <c r="A134" s="11"/>
      <c r="B134" s="6"/>
      <c r="C134" s="2"/>
      <c r="D134" s="2"/>
      <c r="E134" s="2"/>
      <c r="F134" s="2"/>
      <c r="G134" s="2"/>
      <c r="H134" s="2"/>
      <c r="I134" s="2"/>
    </row>
    <row r="135" spans="1:9" ht="15.75" x14ac:dyDescent="0.25">
      <c r="A135" s="11"/>
      <c r="B135" s="6"/>
      <c r="C135" s="2"/>
      <c r="D135" s="2"/>
      <c r="E135" s="2"/>
      <c r="F135" s="2"/>
      <c r="G135" s="2"/>
      <c r="H135" s="2"/>
      <c r="I135" s="2"/>
    </row>
    <row r="136" spans="1:9" ht="15.75" x14ac:dyDescent="0.25">
      <c r="A136" s="11"/>
      <c r="B136" s="6"/>
      <c r="C136" s="2"/>
      <c r="D136" s="2"/>
      <c r="E136" s="2"/>
      <c r="F136" s="2"/>
      <c r="G136" s="2"/>
      <c r="H136" s="2"/>
      <c r="I136" s="2"/>
    </row>
    <row r="137" spans="1:9" ht="15.75" x14ac:dyDescent="0.25">
      <c r="A137" s="11"/>
      <c r="B137" s="6"/>
      <c r="C137" s="2"/>
      <c r="D137" s="2"/>
      <c r="E137" s="2"/>
      <c r="F137" s="2"/>
      <c r="G137" s="2"/>
      <c r="H137" s="2"/>
      <c r="I137" s="2"/>
    </row>
    <row r="138" spans="1:9" ht="15.75" x14ac:dyDescent="0.25">
      <c r="A138" s="11"/>
      <c r="B138" s="6"/>
      <c r="C138" s="2"/>
      <c r="D138" s="2"/>
      <c r="E138" s="2"/>
      <c r="F138" s="2"/>
      <c r="G138" s="2"/>
      <c r="H138" s="2"/>
      <c r="I138" s="2"/>
    </row>
    <row r="139" spans="1:9" ht="15.75" x14ac:dyDescent="0.25">
      <c r="A139" s="11"/>
      <c r="B139" s="6"/>
      <c r="C139" s="2"/>
      <c r="D139" s="2"/>
      <c r="E139" s="2"/>
      <c r="F139" s="2"/>
      <c r="G139" s="2"/>
      <c r="H139" s="2"/>
      <c r="I139" s="2"/>
    </row>
    <row r="140" spans="1:9" ht="15.75" x14ac:dyDescent="0.25">
      <c r="A140" s="11"/>
      <c r="B140" s="6"/>
      <c r="C140" s="2"/>
      <c r="D140" s="2"/>
      <c r="E140" s="2"/>
      <c r="F140" s="2"/>
      <c r="G140" s="2"/>
      <c r="H140" s="2"/>
      <c r="I140" s="2"/>
    </row>
    <row r="141" spans="1:9" ht="15.75" x14ac:dyDescent="0.25">
      <c r="A141" s="11"/>
      <c r="B141" s="6"/>
      <c r="C141" s="2"/>
      <c r="D141" s="2"/>
      <c r="E141" s="2"/>
      <c r="F141" s="2"/>
      <c r="G141" s="2"/>
      <c r="H141" s="2"/>
      <c r="I141" s="2"/>
    </row>
    <row r="142" spans="1:9" ht="15.75" x14ac:dyDescent="0.25">
      <c r="A142" s="11"/>
      <c r="B142" s="6"/>
      <c r="C142" s="2"/>
      <c r="D142" s="2"/>
      <c r="E142" s="2"/>
      <c r="F142" s="2"/>
      <c r="G142" s="2"/>
      <c r="H142" s="2"/>
      <c r="I142" s="2"/>
    </row>
    <row r="143" spans="1:9" ht="15.75" x14ac:dyDescent="0.25">
      <c r="A143" s="11"/>
      <c r="B143" s="6"/>
      <c r="C143" s="2"/>
      <c r="D143" s="2"/>
      <c r="E143" s="2"/>
      <c r="F143" s="2"/>
      <c r="G143" s="2"/>
      <c r="H143" s="2"/>
      <c r="I143" s="2"/>
    </row>
    <row r="144" spans="1:9" ht="15.75" x14ac:dyDescent="0.25">
      <c r="A144" s="11"/>
      <c r="B144" s="6"/>
      <c r="C144" s="2"/>
      <c r="D144" s="2"/>
      <c r="E144" s="2"/>
      <c r="F144" s="2"/>
      <c r="G144" s="2"/>
      <c r="H144" s="2"/>
      <c r="I144" s="2"/>
    </row>
    <row r="145" spans="1:9" ht="15.75" x14ac:dyDescent="0.25">
      <c r="A145" s="11"/>
      <c r="B145" s="6"/>
      <c r="C145" s="2"/>
      <c r="D145" s="2"/>
      <c r="E145" s="2"/>
      <c r="F145" s="2"/>
      <c r="G145" s="2"/>
      <c r="H145" s="2"/>
      <c r="I145" s="2"/>
    </row>
    <row r="146" spans="1:9" ht="15.75" x14ac:dyDescent="0.25">
      <c r="A146" s="11"/>
      <c r="B146" s="6"/>
      <c r="C146" s="2"/>
      <c r="D146" s="2"/>
      <c r="E146" s="2"/>
      <c r="F146" s="2"/>
      <c r="G146" s="2"/>
      <c r="H146" s="2"/>
      <c r="I146" s="2"/>
    </row>
    <row r="147" spans="1:9" ht="15.75" x14ac:dyDescent="0.25">
      <c r="A147" s="11"/>
      <c r="B147" s="6"/>
      <c r="C147" s="2"/>
      <c r="D147" s="2"/>
      <c r="E147" s="2"/>
      <c r="F147" s="2"/>
      <c r="G147" s="2"/>
      <c r="H147" s="2"/>
      <c r="I147" s="2"/>
    </row>
    <row r="148" spans="1:9" ht="15.75" x14ac:dyDescent="0.25">
      <c r="A148" s="11"/>
      <c r="B148" s="6"/>
      <c r="C148" s="2"/>
      <c r="D148" s="2"/>
      <c r="E148" s="2"/>
      <c r="F148" s="2"/>
      <c r="G148" s="2"/>
      <c r="H148" s="2"/>
      <c r="I148" s="2"/>
    </row>
    <row r="149" spans="1:9" ht="15.75" x14ac:dyDescent="0.25">
      <c r="A149" s="11"/>
      <c r="B149" s="6"/>
      <c r="C149" s="2"/>
      <c r="D149" s="2"/>
      <c r="E149" s="2"/>
      <c r="F149" s="2"/>
      <c r="G149" s="2"/>
      <c r="H149" s="2"/>
      <c r="I149" s="2"/>
    </row>
    <row r="150" spans="1:9" ht="15.75" x14ac:dyDescent="0.25">
      <c r="A150" s="11"/>
      <c r="B150" s="6"/>
      <c r="C150" s="2"/>
      <c r="D150" s="2"/>
      <c r="E150" s="2"/>
      <c r="F150" s="2"/>
      <c r="G150" s="2"/>
      <c r="H150" s="2"/>
      <c r="I150" s="2"/>
    </row>
    <row r="151" spans="1:9" ht="15.75" x14ac:dyDescent="0.25">
      <c r="A151" s="11"/>
      <c r="B151" s="6"/>
      <c r="C151" s="2"/>
      <c r="D151" s="2"/>
      <c r="E151" s="2"/>
      <c r="F151" s="2"/>
      <c r="G151" s="2"/>
      <c r="H151" s="2"/>
      <c r="I151" s="2"/>
    </row>
    <row r="152" spans="1:9" ht="15.75" x14ac:dyDescent="0.25">
      <c r="A152" s="11"/>
      <c r="B152" s="6"/>
      <c r="C152" s="2"/>
      <c r="D152" s="2"/>
      <c r="E152" s="2"/>
      <c r="F152" s="2"/>
      <c r="G152" s="2"/>
      <c r="H152" s="2"/>
      <c r="I152" s="2"/>
    </row>
    <row r="153" spans="1:9" ht="15.75" x14ac:dyDescent="0.25">
      <c r="A153" s="11"/>
      <c r="B153" s="6"/>
      <c r="C153" s="2"/>
      <c r="D153" s="2"/>
      <c r="E153" s="2"/>
      <c r="F153" s="2"/>
      <c r="G153" s="2"/>
      <c r="H153" s="2"/>
      <c r="I153" s="2"/>
    </row>
    <row r="154" spans="1:9" ht="15.75" x14ac:dyDescent="0.25">
      <c r="A154" s="11"/>
      <c r="B154" s="6"/>
      <c r="C154" s="2"/>
      <c r="D154" s="2"/>
      <c r="E154" s="2"/>
      <c r="F154" s="2"/>
      <c r="G154" s="2"/>
      <c r="H154" s="2"/>
      <c r="I154" s="2"/>
    </row>
    <row r="155" spans="1:9" ht="15.75" x14ac:dyDescent="0.25">
      <c r="A155" s="11"/>
      <c r="B155" s="6"/>
      <c r="C155" s="2"/>
      <c r="D155" s="2"/>
      <c r="E155" s="2"/>
      <c r="F155" s="2"/>
      <c r="G155" s="2"/>
      <c r="H155" s="2"/>
      <c r="I155" s="2"/>
    </row>
    <row r="156" spans="1:9" ht="15.75" x14ac:dyDescent="0.25">
      <c r="A156" s="11"/>
      <c r="B156" s="6"/>
      <c r="C156" s="2"/>
      <c r="D156" s="2"/>
      <c r="E156" s="2"/>
      <c r="F156" s="2"/>
      <c r="G156" s="2"/>
      <c r="H156" s="2"/>
      <c r="I156" s="2"/>
    </row>
    <row r="157" spans="1:9" ht="15.75" x14ac:dyDescent="0.25">
      <c r="A157" s="11"/>
      <c r="B157" s="6"/>
      <c r="C157" s="2"/>
      <c r="D157" s="2"/>
      <c r="E157" s="2"/>
      <c r="F157" s="2"/>
      <c r="G157" s="2"/>
      <c r="H157" s="2"/>
      <c r="I157" s="2"/>
    </row>
    <row r="158" spans="1:9" ht="15.75" x14ac:dyDescent="0.25">
      <c r="A158" s="11"/>
      <c r="B158" s="6"/>
      <c r="C158" s="2"/>
      <c r="D158" s="2"/>
      <c r="E158" s="2"/>
      <c r="F158" s="2"/>
      <c r="G158" s="2"/>
      <c r="H158" s="2"/>
      <c r="I158" s="2"/>
    </row>
    <row r="159" spans="1:9" ht="15.75" x14ac:dyDescent="0.25">
      <c r="A159" s="11"/>
      <c r="B159" s="6"/>
      <c r="C159" s="2"/>
      <c r="D159" s="2"/>
      <c r="E159" s="2"/>
      <c r="F159" s="2"/>
      <c r="G159" s="2"/>
      <c r="H159" s="2"/>
      <c r="I159" s="2"/>
    </row>
    <row r="160" spans="1:9" ht="15.75" x14ac:dyDescent="0.25">
      <c r="A160" s="11"/>
      <c r="B160" s="6"/>
      <c r="C160" s="2"/>
      <c r="D160" s="2"/>
      <c r="E160" s="2"/>
      <c r="F160" s="2"/>
      <c r="G160" s="2"/>
      <c r="H160" s="2"/>
      <c r="I160" s="2"/>
    </row>
    <row r="161" spans="1:9" ht="15.75" x14ac:dyDescent="0.25">
      <c r="A161" s="11"/>
      <c r="B161" s="6"/>
      <c r="C161" s="2"/>
      <c r="D161" s="2"/>
      <c r="E161" s="2"/>
      <c r="F161" s="2"/>
      <c r="G161" s="2"/>
      <c r="H161" s="2"/>
      <c r="I161" s="2"/>
    </row>
    <row r="162" spans="1:9" ht="15.75" x14ac:dyDescent="0.25">
      <c r="A162" s="11"/>
      <c r="B162" s="6"/>
      <c r="C162" s="2"/>
      <c r="D162" s="2"/>
      <c r="E162" s="2"/>
      <c r="F162" s="2"/>
      <c r="G162" s="2"/>
      <c r="H162" s="2"/>
      <c r="I162" s="2"/>
    </row>
    <row r="163" spans="1:9" ht="15.75" x14ac:dyDescent="0.25">
      <c r="A163" s="11"/>
      <c r="B163" s="6"/>
      <c r="C163" s="2"/>
      <c r="D163" s="2"/>
      <c r="E163" s="2"/>
      <c r="F163" s="2"/>
      <c r="G163" s="2"/>
      <c r="H163" s="2"/>
      <c r="I163" s="2"/>
    </row>
    <row r="164" spans="1:9" ht="15.75" x14ac:dyDescent="0.25">
      <c r="A164" s="11"/>
      <c r="B164" s="6"/>
      <c r="C164" s="2"/>
      <c r="D164" s="2"/>
      <c r="E164" s="2"/>
      <c r="F164" s="2"/>
      <c r="G164" s="2"/>
      <c r="H164" s="2"/>
      <c r="I164" s="2"/>
    </row>
    <row r="165" spans="1:9" ht="15.75" x14ac:dyDescent="0.25">
      <c r="A165" s="11"/>
      <c r="B165" s="6"/>
      <c r="C165" s="2"/>
      <c r="D165" s="2"/>
      <c r="E165" s="2"/>
      <c r="F165" s="2"/>
      <c r="G165" s="2"/>
      <c r="H165" s="2"/>
      <c r="I165" s="2"/>
    </row>
    <row r="166" spans="1:9" ht="15.75" x14ac:dyDescent="0.25">
      <c r="A166" s="11"/>
      <c r="B166" s="6"/>
      <c r="C166" s="2"/>
      <c r="D166" s="2"/>
      <c r="E166" s="2"/>
      <c r="F166" s="2"/>
      <c r="G166" s="2"/>
      <c r="H166" s="2"/>
      <c r="I166" s="2"/>
    </row>
    <row r="167" spans="1:9" ht="15.75" x14ac:dyDescent="0.25">
      <c r="A167" s="11"/>
      <c r="B167" s="6"/>
      <c r="C167" s="2"/>
      <c r="D167" s="2"/>
      <c r="E167" s="2"/>
      <c r="F167" s="2"/>
      <c r="G167" s="2"/>
      <c r="H167" s="2"/>
      <c r="I167" s="2"/>
    </row>
    <row r="168" spans="1:9" ht="15.75" x14ac:dyDescent="0.25">
      <c r="A168" s="11"/>
      <c r="B168" s="6"/>
      <c r="C168" s="2"/>
      <c r="D168" s="2"/>
      <c r="E168" s="2"/>
      <c r="F168" s="2"/>
      <c r="G168" s="2"/>
      <c r="H168" s="2"/>
      <c r="I168" s="2"/>
    </row>
    <row r="169" spans="1:9" ht="15.75" x14ac:dyDescent="0.25">
      <c r="A169" s="11"/>
      <c r="B169" s="6"/>
      <c r="C169" s="2"/>
      <c r="D169" s="2"/>
      <c r="E169" s="2"/>
      <c r="F169" s="2"/>
      <c r="G169" s="2"/>
      <c r="H169" s="2"/>
      <c r="I169" s="2"/>
    </row>
    <row r="170" spans="1:9" ht="15.75" x14ac:dyDescent="0.25">
      <c r="A170" s="11"/>
      <c r="B170" s="6"/>
      <c r="C170" s="2"/>
      <c r="D170" s="2"/>
      <c r="E170" s="2"/>
      <c r="F170" s="2"/>
      <c r="G170" s="2"/>
      <c r="H170" s="2"/>
      <c r="I170" s="2"/>
    </row>
    <row r="171" spans="1:9" ht="15.75" x14ac:dyDescent="0.25">
      <c r="A171" s="11"/>
      <c r="B171" s="6"/>
      <c r="C171" s="2"/>
      <c r="D171" s="2"/>
      <c r="E171" s="2"/>
      <c r="F171" s="2"/>
      <c r="G171" s="2"/>
      <c r="H171" s="2"/>
      <c r="I171" s="2"/>
    </row>
    <row r="172" spans="1:9" ht="15.75" x14ac:dyDescent="0.25">
      <c r="A172" s="11"/>
      <c r="B172" s="6"/>
      <c r="C172" s="2"/>
      <c r="D172" s="2"/>
      <c r="E172" s="2"/>
      <c r="F172" s="2"/>
      <c r="G172" s="2"/>
      <c r="H172" s="2"/>
      <c r="I172" s="2"/>
    </row>
    <row r="173" spans="1:9" ht="15.75" x14ac:dyDescent="0.25">
      <c r="A173" s="11"/>
      <c r="B173" s="6"/>
      <c r="C173" s="2"/>
      <c r="D173" s="2"/>
      <c r="E173" s="2"/>
      <c r="F173" s="2"/>
      <c r="G173" s="2"/>
      <c r="H173" s="2"/>
      <c r="I173" s="2"/>
    </row>
    <row r="174" spans="1:9" ht="15.75" x14ac:dyDescent="0.25">
      <c r="A174" s="11"/>
      <c r="B174" s="6"/>
      <c r="C174" s="2"/>
      <c r="D174" s="2"/>
      <c r="E174" s="2"/>
      <c r="F174" s="2"/>
      <c r="G174" s="2"/>
      <c r="H174" s="2"/>
      <c r="I174" s="2"/>
    </row>
    <row r="175" spans="1:9" ht="15.75" x14ac:dyDescent="0.25">
      <c r="A175" s="11"/>
      <c r="B175" s="6"/>
      <c r="C175" s="2"/>
      <c r="D175" s="2"/>
      <c r="E175" s="2"/>
      <c r="F175" s="2"/>
      <c r="G175" s="2"/>
      <c r="H175" s="2"/>
      <c r="I175" s="2"/>
    </row>
    <row r="176" spans="1:9" ht="15.75" x14ac:dyDescent="0.25">
      <c r="A176" s="11"/>
      <c r="B176" s="6"/>
      <c r="C176" s="2"/>
      <c r="D176" s="2"/>
      <c r="E176" s="2"/>
      <c r="F176" s="2"/>
      <c r="G176" s="2"/>
      <c r="H176" s="2"/>
      <c r="I176" s="2"/>
    </row>
    <row r="177" spans="1:9" ht="15.75" x14ac:dyDescent="0.25">
      <c r="A177" s="11"/>
      <c r="B177" s="6"/>
      <c r="C177" s="2"/>
      <c r="D177" s="2"/>
      <c r="E177" s="2"/>
      <c r="F177" s="2"/>
      <c r="G177" s="2"/>
      <c r="H177" s="2"/>
      <c r="I177" s="2"/>
    </row>
    <row r="178" spans="1:9" ht="15.75" x14ac:dyDescent="0.25">
      <c r="A178" s="11"/>
      <c r="B178" s="6"/>
      <c r="C178" s="2"/>
      <c r="D178" s="2"/>
      <c r="E178" s="2"/>
      <c r="F178" s="2"/>
      <c r="G178" s="2"/>
      <c r="H178" s="2"/>
      <c r="I178" s="2"/>
    </row>
    <row r="179" spans="1:9" ht="15.75" x14ac:dyDescent="0.25">
      <c r="A179" s="11"/>
      <c r="B179" s="6"/>
      <c r="C179" s="2"/>
      <c r="D179" s="2"/>
      <c r="E179" s="2"/>
      <c r="F179" s="2"/>
      <c r="G179" s="2"/>
      <c r="H179" s="2"/>
      <c r="I179" s="2"/>
    </row>
    <row r="180" spans="1:9" ht="15.75" x14ac:dyDescent="0.25">
      <c r="A180" s="11"/>
      <c r="B180" s="6"/>
      <c r="C180" s="2"/>
      <c r="D180" s="2"/>
      <c r="E180" s="2"/>
      <c r="F180" s="2"/>
      <c r="G180" s="2"/>
      <c r="H180" s="2"/>
      <c r="I180" s="2"/>
    </row>
    <row r="181" spans="1:9" ht="15.75" x14ac:dyDescent="0.25">
      <c r="A181" s="11"/>
      <c r="B181" s="6"/>
      <c r="C181" s="2"/>
      <c r="D181" s="2"/>
      <c r="E181" s="2"/>
      <c r="F181" s="2"/>
      <c r="G181" s="2"/>
      <c r="H181" s="2"/>
      <c r="I181" s="2"/>
    </row>
    <row r="182" spans="1:9" ht="15.75" x14ac:dyDescent="0.25">
      <c r="A182" s="11"/>
      <c r="B182" s="6"/>
      <c r="C182" s="2"/>
      <c r="D182" s="2"/>
      <c r="E182" s="2"/>
      <c r="F182" s="2"/>
      <c r="G182" s="2"/>
      <c r="H182" s="2"/>
      <c r="I182" s="2"/>
    </row>
    <row r="183" spans="1:9" ht="15.75" x14ac:dyDescent="0.25">
      <c r="A183" s="11"/>
      <c r="B183" s="6"/>
      <c r="C183" s="2"/>
      <c r="D183" s="2"/>
      <c r="E183" s="2"/>
      <c r="F183" s="2"/>
      <c r="G183" s="2"/>
      <c r="H183" s="2"/>
      <c r="I183" s="2"/>
    </row>
    <row r="184" spans="1:9" ht="15.75" x14ac:dyDescent="0.25">
      <c r="A184" s="11"/>
      <c r="B184" s="6"/>
      <c r="C184" s="2"/>
      <c r="D184" s="2"/>
      <c r="E184" s="2"/>
      <c r="F184" s="2"/>
      <c r="G184" s="2"/>
      <c r="H184" s="2"/>
      <c r="I184" s="2"/>
    </row>
    <row r="185" spans="1:9" ht="15.75" x14ac:dyDescent="0.25">
      <c r="A185" s="11"/>
      <c r="B185" s="6"/>
      <c r="C185" s="2"/>
      <c r="D185" s="2"/>
      <c r="E185" s="2"/>
      <c r="F185" s="2"/>
      <c r="G185" s="2"/>
      <c r="H185" s="2"/>
      <c r="I185" s="2"/>
    </row>
    <row r="186" spans="1:9" ht="15.75" x14ac:dyDescent="0.25">
      <c r="A186" s="11"/>
      <c r="B186" s="6"/>
      <c r="C186" s="2"/>
      <c r="D186" s="2"/>
      <c r="E186" s="2"/>
      <c r="F186" s="2"/>
      <c r="G186" s="2"/>
      <c r="H186" s="2"/>
      <c r="I186" s="2"/>
    </row>
    <row r="187" spans="1:9" ht="15.75" x14ac:dyDescent="0.25">
      <c r="A187" s="11"/>
      <c r="B187" s="6"/>
      <c r="C187" s="2"/>
      <c r="D187" s="2"/>
      <c r="E187" s="2"/>
      <c r="F187" s="2"/>
      <c r="G187" s="2"/>
      <c r="H187" s="2"/>
      <c r="I187" s="2"/>
    </row>
    <row r="188" spans="1:9" ht="15.75" x14ac:dyDescent="0.25">
      <c r="A188" s="11"/>
      <c r="B188" s="6"/>
      <c r="C188" s="2"/>
      <c r="D188" s="2"/>
      <c r="E188" s="2"/>
      <c r="F188" s="2"/>
      <c r="G188" s="2"/>
      <c r="H188" s="2"/>
      <c r="I188" s="2"/>
    </row>
    <row r="189" spans="1:9" ht="15.75" x14ac:dyDescent="0.25">
      <c r="A189" s="11"/>
      <c r="B189" s="6"/>
      <c r="C189" s="2"/>
      <c r="D189" s="2"/>
      <c r="E189" s="2"/>
      <c r="F189" s="2"/>
      <c r="G189" s="2"/>
      <c r="H189" s="2"/>
      <c r="I189" s="2"/>
    </row>
    <row r="190" spans="1:9" ht="15.75" x14ac:dyDescent="0.25">
      <c r="A190" s="11"/>
      <c r="B190" s="6"/>
      <c r="C190" s="2"/>
      <c r="D190" s="2"/>
      <c r="E190" s="2"/>
      <c r="F190" s="2"/>
      <c r="G190" s="2"/>
      <c r="H190" s="2"/>
      <c r="I190" s="2"/>
    </row>
    <row r="191" spans="1:9" ht="15.75" x14ac:dyDescent="0.25">
      <c r="A191" s="11"/>
      <c r="B191" s="6"/>
      <c r="C191" s="2"/>
      <c r="D191" s="2"/>
      <c r="E191" s="2"/>
      <c r="F191" s="2"/>
      <c r="G191" s="2"/>
      <c r="H191" s="2"/>
      <c r="I191" s="2"/>
    </row>
    <row r="192" spans="1:9" ht="15.75" x14ac:dyDescent="0.25">
      <c r="A192" s="11"/>
      <c r="B192" s="6"/>
      <c r="C192" s="2"/>
      <c r="D192" s="2"/>
      <c r="E192" s="2"/>
      <c r="F192" s="2"/>
      <c r="G192" s="2"/>
      <c r="H192" s="2"/>
      <c r="I192" s="2"/>
    </row>
    <row r="193" spans="1:9" ht="15.75" x14ac:dyDescent="0.25">
      <c r="A193" s="11"/>
      <c r="B193" s="6"/>
      <c r="C193" s="2"/>
      <c r="D193" s="2"/>
      <c r="E193" s="2"/>
      <c r="F193" s="2"/>
      <c r="G193" s="2"/>
      <c r="H193" s="2"/>
      <c r="I193" s="2"/>
    </row>
    <row r="194" spans="1:9" ht="15.75" x14ac:dyDescent="0.25">
      <c r="A194" s="11"/>
      <c r="B194" s="6"/>
      <c r="C194" s="2"/>
      <c r="D194" s="2"/>
      <c r="E194" s="2"/>
      <c r="F194" s="2"/>
      <c r="G194" s="2"/>
      <c r="H194" s="2"/>
      <c r="I194" s="2"/>
    </row>
    <row r="195" spans="1:9" ht="15.75" x14ac:dyDescent="0.25">
      <c r="A195" s="11"/>
      <c r="B195" s="6"/>
      <c r="C195" s="2"/>
      <c r="D195" s="2"/>
      <c r="E195" s="2"/>
      <c r="F195" s="2"/>
      <c r="G195" s="2"/>
      <c r="H195" s="2"/>
      <c r="I195" s="2"/>
    </row>
    <row r="196" spans="1:9" ht="15.75" x14ac:dyDescent="0.25">
      <c r="A196" s="11"/>
      <c r="B196" s="6"/>
      <c r="C196" s="2"/>
      <c r="D196" s="2"/>
      <c r="E196" s="2"/>
      <c r="F196" s="2"/>
      <c r="G196" s="2"/>
      <c r="H196" s="2"/>
      <c r="I196" s="2"/>
    </row>
    <row r="197" spans="1:9" ht="15.75" x14ac:dyDescent="0.25">
      <c r="A197" s="11"/>
      <c r="B197" s="6"/>
      <c r="C197" s="2"/>
      <c r="D197" s="2"/>
      <c r="E197" s="2"/>
      <c r="F197" s="2"/>
      <c r="G197" s="2"/>
      <c r="H197" s="2"/>
      <c r="I197" s="2"/>
    </row>
    <row r="198" spans="1:9" ht="15.75" x14ac:dyDescent="0.25">
      <c r="A198" s="11"/>
      <c r="B198" s="6"/>
      <c r="C198" s="2"/>
      <c r="D198" s="2"/>
      <c r="E198" s="2"/>
      <c r="F198" s="2"/>
      <c r="G198" s="2"/>
      <c r="H198" s="2"/>
      <c r="I198" s="2"/>
    </row>
    <row r="199" spans="1:9" ht="15.75" x14ac:dyDescent="0.25">
      <c r="A199" s="11"/>
      <c r="B199" s="6"/>
      <c r="C199" s="2"/>
      <c r="D199" s="2"/>
      <c r="E199" s="2"/>
      <c r="F199" s="2"/>
      <c r="G199" s="2"/>
      <c r="H199" s="2"/>
      <c r="I199" s="2"/>
    </row>
    <row r="200" spans="1:9" ht="15.75" x14ac:dyDescent="0.25">
      <c r="A200" s="11"/>
      <c r="B200" s="6"/>
      <c r="C200" s="2"/>
      <c r="D200" s="2"/>
      <c r="E200" s="2"/>
      <c r="F200" s="2"/>
      <c r="G200" s="2"/>
      <c r="H200" s="2"/>
      <c r="I200" s="2"/>
    </row>
    <row r="201" spans="1:9" ht="15.75" x14ac:dyDescent="0.25">
      <c r="A201" s="11"/>
      <c r="B201" s="6"/>
      <c r="C201" s="2"/>
      <c r="D201" s="2"/>
      <c r="E201" s="2"/>
      <c r="F201" s="2"/>
      <c r="G201" s="2"/>
      <c r="H201" s="2"/>
      <c r="I201" s="2"/>
    </row>
    <row r="202" spans="1:9" ht="15.75" x14ac:dyDescent="0.25">
      <c r="A202" s="11"/>
      <c r="B202" s="6"/>
      <c r="C202" s="2"/>
      <c r="D202" s="2"/>
      <c r="E202" s="2"/>
      <c r="F202" s="2"/>
      <c r="G202" s="2"/>
      <c r="H202" s="2"/>
      <c r="I202" s="2"/>
    </row>
    <row r="203" spans="1:9" ht="15.75" x14ac:dyDescent="0.25">
      <c r="A203" s="11"/>
      <c r="B203" s="6"/>
      <c r="C203" s="2"/>
      <c r="D203" s="2"/>
      <c r="E203" s="2"/>
      <c r="F203" s="2"/>
      <c r="G203" s="2"/>
      <c r="H203" s="2"/>
      <c r="I203" s="2"/>
    </row>
    <row r="204" spans="1:9" ht="15.75" x14ac:dyDescent="0.25">
      <c r="A204" s="11"/>
      <c r="B204" s="6"/>
      <c r="C204" s="2"/>
      <c r="D204" s="2"/>
      <c r="E204" s="2"/>
      <c r="F204" s="2"/>
      <c r="G204" s="2"/>
      <c r="H204" s="2"/>
      <c r="I204" s="2"/>
    </row>
    <row r="205" spans="1:9" ht="15.75" x14ac:dyDescent="0.25">
      <c r="A205" s="11"/>
      <c r="B205" s="6"/>
      <c r="C205" s="2"/>
      <c r="D205" s="2"/>
      <c r="E205" s="2"/>
      <c r="F205" s="2"/>
      <c r="G205" s="2"/>
      <c r="H205" s="2"/>
      <c r="I205" s="2"/>
    </row>
    <row r="206" spans="1:9" ht="15.75" x14ac:dyDescent="0.25">
      <c r="A206" s="11"/>
      <c r="B206" s="6"/>
      <c r="C206" s="2"/>
      <c r="D206" s="2"/>
      <c r="E206" s="2"/>
      <c r="F206" s="2"/>
      <c r="G206" s="2"/>
      <c r="H206" s="2"/>
      <c r="I206" s="2"/>
    </row>
    <row r="207" spans="1:9" ht="15.75" x14ac:dyDescent="0.25">
      <c r="A207" s="11"/>
      <c r="B207" s="6"/>
      <c r="C207" s="2"/>
      <c r="D207" s="2"/>
      <c r="E207" s="2"/>
      <c r="F207" s="2"/>
      <c r="G207" s="2"/>
      <c r="H207" s="2"/>
      <c r="I207" s="2"/>
    </row>
    <row r="208" spans="1:9" ht="15.75" x14ac:dyDescent="0.25">
      <c r="A208" s="11"/>
      <c r="B208" s="6"/>
      <c r="C208" s="2"/>
      <c r="D208" s="2"/>
      <c r="E208" s="2"/>
      <c r="F208" s="2"/>
      <c r="G208" s="2"/>
      <c r="H208" s="2"/>
      <c r="I208" s="2"/>
    </row>
    <row r="209" spans="1:9" ht="15.75" x14ac:dyDescent="0.25">
      <c r="A209" s="11"/>
      <c r="B209" s="6"/>
      <c r="C209" s="2"/>
      <c r="D209" s="2"/>
      <c r="E209" s="2"/>
      <c r="F209" s="2"/>
      <c r="G209" s="2"/>
      <c r="H209" s="2"/>
      <c r="I209" s="2"/>
    </row>
    <row r="210" spans="1:9" ht="15.75" x14ac:dyDescent="0.25">
      <c r="A210" s="11"/>
      <c r="B210" s="6"/>
      <c r="C210" s="2"/>
      <c r="D210" s="2"/>
      <c r="E210" s="2"/>
      <c r="F210" s="2"/>
      <c r="G210" s="2"/>
      <c r="H210" s="2"/>
      <c r="I210" s="2"/>
    </row>
    <row r="211" spans="1:9" ht="15.75" x14ac:dyDescent="0.25">
      <c r="A211" s="11"/>
      <c r="B211" s="6"/>
      <c r="C211" s="2"/>
      <c r="D211" s="2"/>
      <c r="E211" s="2"/>
      <c r="F211" s="2"/>
      <c r="G211" s="2"/>
      <c r="H211" s="2"/>
      <c r="I211" s="2"/>
    </row>
    <row r="212" spans="1:9" ht="15.75" x14ac:dyDescent="0.25">
      <c r="A212" s="11"/>
      <c r="B212" s="6"/>
      <c r="C212" s="2"/>
      <c r="D212" s="2"/>
      <c r="E212" s="2"/>
      <c r="F212" s="2"/>
      <c r="G212" s="2"/>
      <c r="H212" s="2"/>
      <c r="I212" s="2"/>
    </row>
    <row r="213" spans="1:9" ht="15.75" x14ac:dyDescent="0.25">
      <c r="A213" s="11"/>
      <c r="B213" s="6"/>
      <c r="C213" s="2"/>
      <c r="D213" s="2"/>
      <c r="E213" s="2"/>
      <c r="F213" s="2"/>
      <c r="G213" s="2"/>
      <c r="H213" s="2"/>
      <c r="I213" s="2"/>
    </row>
    <row r="214" spans="1:9" ht="15.75" x14ac:dyDescent="0.25">
      <c r="A214" s="11"/>
      <c r="B214" s="6"/>
      <c r="C214" s="2"/>
      <c r="D214" s="2"/>
      <c r="E214" s="2"/>
      <c r="F214" s="2"/>
      <c r="G214" s="2"/>
      <c r="H214" s="2"/>
      <c r="I214" s="2"/>
    </row>
    <row r="215" spans="1:9" ht="15.75" x14ac:dyDescent="0.25">
      <c r="A215" s="11"/>
      <c r="B215" s="6"/>
      <c r="C215" s="2"/>
      <c r="D215" s="2"/>
      <c r="E215" s="2"/>
      <c r="F215" s="2"/>
      <c r="G215" s="2"/>
      <c r="H215" s="2"/>
      <c r="I215" s="2"/>
    </row>
    <row r="216" spans="1:9" ht="15.75" x14ac:dyDescent="0.25">
      <c r="A216" s="11"/>
      <c r="B216" s="6"/>
      <c r="C216" s="2"/>
      <c r="D216" s="2"/>
      <c r="E216" s="2"/>
      <c r="F216" s="2"/>
      <c r="G216" s="2"/>
      <c r="H216" s="2"/>
      <c r="I216" s="2"/>
    </row>
    <row r="217" spans="1:9" ht="15.75" x14ac:dyDescent="0.25">
      <c r="A217" s="11"/>
      <c r="B217" s="6"/>
      <c r="C217" s="2"/>
      <c r="D217" s="2"/>
      <c r="E217" s="2"/>
      <c r="F217" s="2"/>
      <c r="G217" s="2"/>
      <c r="H217" s="2"/>
      <c r="I217" s="2"/>
    </row>
    <row r="218" spans="1:9" ht="15.75" x14ac:dyDescent="0.25">
      <c r="A218" s="11"/>
      <c r="B218" s="6"/>
      <c r="C218" s="2"/>
      <c r="D218" s="2"/>
      <c r="E218" s="2"/>
      <c r="F218" s="2"/>
      <c r="G218" s="2"/>
      <c r="H218" s="2"/>
      <c r="I218" s="2"/>
    </row>
    <row r="219" spans="1:9" ht="15.75" x14ac:dyDescent="0.25">
      <c r="A219" s="11"/>
      <c r="B219" s="6"/>
      <c r="C219" s="2"/>
      <c r="D219" s="2"/>
      <c r="E219" s="2"/>
      <c r="F219" s="2"/>
      <c r="G219" s="2"/>
      <c r="H219" s="2"/>
      <c r="I219" s="2"/>
    </row>
    <row r="220" spans="1:9" ht="15.75" x14ac:dyDescent="0.25">
      <c r="A220" s="11"/>
      <c r="B220" s="6"/>
      <c r="C220" s="2"/>
      <c r="D220" s="2"/>
      <c r="E220" s="2"/>
      <c r="F220" s="2"/>
      <c r="G220" s="2"/>
      <c r="H220" s="2"/>
      <c r="I220" s="2"/>
    </row>
    <row r="221" spans="1:9" ht="15.75" x14ac:dyDescent="0.25">
      <c r="A221" s="11"/>
      <c r="B221" s="6"/>
      <c r="C221" s="2"/>
      <c r="D221" s="2"/>
      <c r="E221" s="2"/>
      <c r="F221" s="2"/>
      <c r="G221" s="2"/>
      <c r="H221" s="2"/>
      <c r="I221" s="2"/>
    </row>
    <row r="222" spans="1:9" ht="15.75" x14ac:dyDescent="0.25">
      <c r="A222" s="11"/>
      <c r="B222" s="6"/>
      <c r="C222" s="2"/>
      <c r="D222" s="2"/>
      <c r="E222" s="2"/>
      <c r="F222" s="2"/>
      <c r="G222" s="2"/>
      <c r="H222" s="2"/>
      <c r="I222" s="2"/>
    </row>
    <row r="223" spans="1:9" ht="15.75" x14ac:dyDescent="0.25">
      <c r="A223" s="11"/>
      <c r="B223" s="6"/>
      <c r="C223" s="2"/>
      <c r="D223" s="2"/>
      <c r="E223" s="2"/>
      <c r="F223" s="2"/>
      <c r="G223" s="2"/>
      <c r="H223" s="2"/>
      <c r="I223" s="2"/>
    </row>
    <row r="224" spans="1:9" ht="15.75" x14ac:dyDescent="0.25">
      <c r="A224" s="11"/>
      <c r="B224" s="6"/>
      <c r="C224" s="2"/>
      <c r="D224" s="2"/>
      <c r="E224" s="2"/>
      <c r="F224" s="2"/>
      <c r="G224" s="2"/>
      <c r="H224" s="2"/>
      <c r="I224" s="2"/>
    </row>
    <row r="225" spans="1:9" ht="15.75" x14ac:dyDescent="0.25">
      <c r="A225" s="11"/>
      <c r="B225" s="6"/>
      <c r="C225" s="2"/>
      <c r="D225" s="2"/>
      <c r="E225" s="2"/>
      <c r="F225" s="2"/>
      <c r="G225" s="2"/>
      <c r="H225" s="2"/>
      <c r="I225" s="2"/>
    </row>
    <row r="226" spans="1:9" ht="15.75" x14ac:dyDescent="0.25">
      <c r="A226" s="11"/>
      <c r="B226" s="6"/>
      <c r="C226" s="2"/>
      <c r="D226" s="2"/>
      <c r="E226" s="2"/>
      <c r="F226" s="2"/>
      <c r="G226" s="2"/>
      <c r="H226" s="2"/>
      <c r="I226" s="2"/>
    </row>
    <row r="227" spans="1:9" ht="15.75" x14ac:dyDescent="0.25">
      <c r="A227" s="11"/>
      <c r="B227" s="6"/>
      <c r="C227" s="2"/>
      <c r="D227" s="2"/>
      <c r="E227" s="2"/>
      <c r="F227" s="2"/>
      <c r="G227" s="2"/>
      <c r="H227" s="2"/>
      <c r="I227" s="2"/>
    </row>
    <row r="228" spans="1:9" ht="15.75" x14ac:dyDescent="0.25">
      <c r="A228" s="11"/>
      <c r="B228" s="6"/>
      <c r="C228" s="2"/>
      <c r="D228" s="2"/>
      <c r="E228" s="2"/>
      <c r="F228" s="2"/>
      <c r="G228" s="2"/>
      <c r="H228" s="2"/>
      <c r="I228" s="2"/>
    </row>
    <row r="229" spans="1:9" ht="15.75" x14ac:dyDescent="0.25">
      <c r="A229" s="11"/>
      <c r="B229" s="6"/>
      <c r="C229" s="2"/>
      <c r="D229" s="2"/>
      <c r="E229" s="2"/>
      <c r="F229" s="2"/>
      <c r="G229" s="2"/>
      <c r="H229" s="2"/>
      <c r="I229" s="2"/>
    </row>
    <row r="230" spans="1:9" ht="15.75" x14ac:dyDescent="0.25">
      <c r="A230" s="11"/>
      <c r="B230" s="6"/>
      <c r="C230" s="2"/>
      <c r="D230" s="2"/>
      <c r="E230" s="2"/>
      <c r="F230" s="2"/>
      <c r="G230" s="2"/>
      <c r="H230" s="2"/>
      <c r="I230" s="2"/>
    </row>
    <row r="231" spans="1:9" ht="15.75" x14ac:dyDescent="0.25">
      <c r="A231" s="11"/>
      <c r="B231" s="6"/>
      <c r="C231" s="2"/>
      <c r="D231" s="2"/>
      <c r="E231" s="2"/>
      <c r="F231" s="2"/>
      <c r="G231" s="2"/>
      <c r="H231" s="2"/>
      <c r="I231" s="2"/>
    </row>
    <row r="232" spans="1:9" ht="15.75" x14ac:dyDescent="0.25">
      <c r="A232" s="11"/>
      <c r="B232" s="6"/>
      <c r="C232" s="2"/>
      <c r="D232" s="2"/>
      <c r="E232" s="2"/>
      <c r="F232" s="2"/>
      <c r="G232" s="2"/>
      <c r="H232" s="2"/>
      <c r="I232" s="2"/>
    </row>
    <row r="233" spans="1:9" ht="15.75" x14ac:dyDescent="0.25">
      <c r="A233" s="11"/>
      <c r="B233" s="6"/>
      <c r="C233" s="2"/>
      <c r="D233" s="2"/>
      <c r="E233" s="2"/>
      <c r="F233" s="2"/>
      <c r="G233" s="2"/>
      <c r="H233" s="2"/>
      <c r="I233" s="2"/>
    </row>
    <row r="234" spans="1:9" ht="15.75" x14ac:dyDescent="0.25">
      <c r="A234" s="11"/>
      <c r="B234" s="6"/>
      <c r="C234" s="2"/>
      <c r="D234" s="2"/>
      <c r="E234" s="2"/>
      <c r="F234" s="2"/>
      <c r="G234" s="2"/>
      <c r="H234" s="2"/>
      <c r="I234" s="2"/>
    </row>
    <row r="235" spans="1:9" ht="15.75" x14ac:dyDescent="0.25">
      <c r="A235" s="11"/>
      <c r="B235" s="6"/>
      <c r="C235" s="2"/>
      <c r="D235" s="2"/>
      <c r="E235" s="2"/>
      <c r="F235" s="2"/>
      <c r="G235" s="2"/>
      <c r="H235" s="2"/>
      <c r="I235" s="2"/>
    </row>
    <row r="236" spans="1:9" ht="15.75" x14ac:dyDescent="0.25">
      <c r="A236" s="11"/>
      <c r="B236" s="6"/>
      <c r="C236" s="2"/>
      <c r="D236" s="2"/>
      <c r="E236" s="2"/>
      <c r="F236" s="2"/>
      <c r="G236" s="2"/>
      <c r="H236" s="2"/>
      <c r="I236" s="2"/>
    </row>
    <row r="237" spans="1:9" ht="15.75" x14ac:dyDescent="0.25">
      <c r="A237" s="11"/>
      <c r="B237" s="6"/>
      <c r="C237" s="2"/>
      <c r="D237" s="2"/>
      <c r="E237" s="2"/>
      <c r="F237" s="2"/>
      <c r="G237" s="2"/>
      <c r="H237" s="2"/>
      <c r="I237" s="2"/>
    </row>
    <row r="238" spans="1:9" ht="15.75" x14ac:dyDescent="0.25">
      <c r="A238" s="11"/>
      <c r="B238" s="6"/>
      <c r="C238" s="2"/>
      <c r="D238" s="2"/>
      <c r="E238" s="2"/>
      <c r="F238" s="2"/>
      <c r="G238" s="2"/>
      <c r="H238" s="2"/>
      <c r="I238" s="2"/>
    </row>
    <row r="239" spans="1:9" ht="15.75" x14ac:dyDescent="0.25">
      <c r="A239" s="11"/>
      <c r="B239" s="6"/>
      <c r="C239" s="2"/>
      <c r="D239" s="2"/>
      <c r="E239" s="2"/>
      <c r="F239" s="2"/>
      <c r="G239" s="2"/>
      <c r="H239" s="2"/>
      <c r="I239" s="2"/>
    </row>
    <row r="240" spans="1:9" ht="15.75" x14ac:dyDescent="0.25">
      <c r="A240" s="11"/>
      <c r="B240" s="6"/>
      <c r="C240" s="2"/>
      <c r="D240" s="2"/>
      <c r="E240" s="2"/>
      <c r="F240" s="2"/>
      <c r="G240" s="2"/>
      <c r="H240" s="2"/>
      <c r="I240" s="2"/>
    </row>
    <row r="241" spans="1:9" ht="15.75" x14ac:dyDescent="0.25">
      <c r="A241" s="11"/>
      <c r="B241" s="6"/>
      <c r="C241" s="2"/>
      <c r="D241" s="2"/>
      <c r="E241" s="2"/>
      <c r="F241" s="2"/>
      <c r="G241" s="2"/>
      <c r="H241" s="2"/>
      <c r="I241" s="2"/>
    </row>
    <row r="242" spans="1:9" ht="15.75" x14ac:dyDescent="0.25">
      <c r="A242" s="11"/>
      <c r="B242" s="6"/>
      <c r="C242" s="2"/>
      <c r="D242" s="2"/>
      <c r="E242" s="2"/>
      <c r="F242" s="2"/>
      <c r="G242" s="2"/>
      <c r="H242" s="2"/>
      <c r="I242" s="2"/>
    </row>
    <row r="243" spans="1:9" ht="15.75" x14ac:dyDescent="0.25">
      <c r="A243" s="11"/>
      <c r="B243" s="6"/>
      <c r="C243" s="2"/>
      <c r="D243" s="2"/>
      <c r="E243" s="2"/>
      <c r="F243" s="2"/>
      <c r="G243" s="2"/>
      <c r="H243" s="2"/>
      <c r="I243" s="2"/>
    </row>
    <row r="244" spans="1:9" ht="15.75" x14ac:dyDescent="0.25">
      <c r="A244" s="11"/>
      <c r="B244" s="6"/>
      <c r="C244" s="2"/>
      <c r="D244" s="2"/>
      <c r="E244" s="2"/>
      <c r="F244" s="2"/>
      <c r="G244" s="2"/>
      <c r="H244" s="2"/>
      <c r="I244" s="2"/>
    </row>
    <row r="245" spans="1:9" ht="15.75" x14ac:dyDescent="0.25">
      <c r="A245" s="11"/>
      <c r="B245" s="6"/>
      <c r="C245" s="2"/>
      <c r="D245" s="2"/>
      <c r="E245" s="2"/>
      <c r="F245" s="2"/>
      <c r="G245" s="2"/>
      <c r="H245" s="2"/>
      <c r="I245" s="2"/>
    </row>
    <row r="246" spans="1:9" ht="15.75" x14ac:dyDescent="0.25">
      <c r="A246" s="11"/>
      <c r="B246" s="6"/>
      <c r="C246" s="2"/>
      <c r="D246" s="2"/>
      <c r="E246" s="2"/>
      <c r="F246" s="2"/>
      <c r="G246" s="2"/>
      <c r="H246" s="2"/>
      <c r="I246" s="2"/>
    </row>
    <row r="247" spans="1:9" ht="15.75" x14ac:dyDescent="0.25">
      <c r="A247" s="11"/>
      <c r="B247" s="6"/>
      <c r="C247" s="2"/>
      <c r="D247" s="2"/>
      <c r="E247" s="2"/>
      <c r="F247" s="2"/>
      <c r="G247" s="2"/>
      <c r="H247" s="2"/>
      <c r="I247" s="2"/>
    </row>
    <row r="248" spans="1:9" ht="15.75" x14ac:dyDescent="0.25">
      <c r="A248" s="11"/>
      <c r="B248" s="6"/>
      <c r="C248" s="2"/>
      <c r="D248" s="2"/>
      <c r="E248" s="2"/>
      <c r="F248" s="2"/>
      <c r="G248" s="2"/>
      <c r="H248" s="2"/>
      <c r="I248" s="2"/>
    </row>
    <row r="249" spans="1:9" ht="15.75" x14ac:dyDescent="0.25">
      <c r="A249" s="11"/>
      <c r="B249" s="6"/>
      <c r="C249" s="2"/>
      <c r="D249" s="2"/>
      <c r="E249" s="2"/>
      <c r="F249" s="2"/>
      <c r="G249" s="2"/>
      <c r="H249" s="2"/>
      <c r="I249" s="2"/>
    </row>
    <row r="250" spans="1:9" ht="15.75" x14ac:dyDescent="0.25">
      <c r="A250" s="11"/>
      <c r="B250" s="6"/>
      <c r="C250" s="2"/>
      <c r="D250" s="2"/>
      <c r="E250" s="2"/>
      <c r="F250" s="2"/>
      <c r="G250" s="2"/>
      <c r="H250" s="2"/>
      <c r="I250" s="2"/>
    </row>
    <row r="251" spans="1:9" ht="15.75" x14ac:dyDescent="0.25">
      <c r="A251" s="11"/>
      <c r="B251" s="6"/>
      <c r="C251" s="2"/>
      <c r="D251" s="2"/>
      <c r="E251" s="2"/>
      <c r="F251" s="2"/>
      <c r="G251" s="2"/>
      <c r="H251" s="2"/>
      <c r="I251" s="2"/>
    </row>
    <row r="252" spans="1:9" ht="15.75" x14ac:dyDescent="0.25">
      <c r="A252" s="11"/>
      <c r="B252" s="6"/>
      <c r="C252" s="2"/>
      <c r="D252" s="2"/>
      <c r="E252" s="2"/>
      <c r="F252" s="2"/>
      <c r="G252" s="2"/>
      <c r="H252" s="2"/>
      <c r="I252" s="2"/>
    </row>
    <row r="253" spans="1:9" ht="15.75" x14ac:dyDescent="0.25">
      <c r="A253" s="11"/>
      <c r="B253" s="6"/>
      <c r="C253" s="2"/>
      <c r="D253" s="2"/>
      <c r="E253" s="2"/>
      <c r="F253" s="2"/>
      <c r="G253" s="2"/>
      <c r="H253" s="2"/>
      <c r="I253" s="2"/>
    </row>
    <row r="254" spans="1:9" ht="15.75" x14ac:dyDescent="0.25">
      <c r="A254" s="11"/>
      <c r="B254" s="6"/>
      <c r="C254" s="2"/>
      <c r="D254" s="2"/>
      <c r="E254" s="2"/>
      <c r="F254" s="2"/>
      <c r="G254" s="2"/>
      <c r="H254" s="2"/>
      <c r="I254" s="2"/>
    </row>
    <row r="255" spans="1:9" ht="15.75" x14ac:dyDescent="0.25">
      <c r="A255" s="11"/>
      <c r="B255" s="6"/>
      <c r="C255" s="2"/>
      <c r="D255" s="2"/>
      <c r="E255" s="2"/>
      <c r="F255" s="2"/>
      <c r="G255" s="2"/>
      <c r="H255" s="2"/>
      <c r="I255" s="2"/>
    </row>
    <row r="256" spans="1:9" ht="15.75" x14ac:dyDescent="0.25">
      <c r="A256" s="11"/>
      <c r="B256" s="6"/>
      <c r="C256" s="2"/>
      <c r="D256" s="2"/>
      <c r="E256" s="2"/>
      <c r="F256" s="2"/>
      <c r="G256" s="2"/>
      <c r="H256" s="2"/>
      <c r="I256" s="2"/>
    </row>
    <row r="257" spans="1:9" ht="15.75" x14ac:dyDescent="0.25">
      <c r="A257" s="11"/>
      <c r="B257" s="6"/>
      <c r="C257" s="2"/>
      <c r="D257" s="2"/>
      <c r="E257" s="2"/>
      <c r="F257" s="2"/>
      <c r="G257" s="2"/>
      <c r="H257" s="2"/>
      <c r="I257" s="2"/>
    </row>
    <row r="258" spans="1:9" ht="15.75" x14ac:dyDescent="0.25">
      <c r="A258" s="11"/>
      <c r="B258" s="6"/>
      <c r="C258" s="2"/>
      <c r="D258" s="2"/>
      <c r="E258" s="2"/>
      <c r="F258" s="2"/>
      <c r="G258" s="2"/>
      <c r="H258" s="2"/>
      <c r="I258" s="2"/>
    </row>
    <row r="259" spans="1:9" ht="15.75" x14ac:dyDescent="0.25">
      <c r="A259" s="11"/>
      <c r="B259" s="6"/>
      <c r="C259" s="2"/>
      <c r="D259" s="2"/>
      <c r="E259" s="2"/>
      <c r="F259" s="2"/>
      <c r="G259" s="2"/>
      <c r="H259" s="2"/>
      <c r="I259" s="2"/>
    </row>
    <row r="260" spans="1:9" ht="15.75" x14ac:dyDescent="0.25">
      <c r="A260" s="11"/>
      <c r="B260" s="6"/>
      <c r="C260" s="2"/>
      <c r="D260" s="2"/>
      <c r="E260" s="2"/>
      <c r="F260" s="2"/>
      <c r="G260" s="2"/>
      <c r="H260" s="2"/>
      <c r="I260" s="2"/>
    </row>
    <row r="261" spans="1:9" ht="15.75" x14ac:dyDescent="0.25">
      <c r="A261" s="11"/>
      <c r="B261" s="6"/>
      <c r="C261" s="2"/>
      <c r="D261" s="2"/>
      <c r="E261" s="2"/>
      <c r="F261" s="2"/>
      <c r="G261" s="2"/>
      <c r="H261" s="2"/>
      <c r="I261" s="2"/>
    </row>
    <row r="262" spans="1:9" ht="15.75" x14ac:dyDescent="0.25">
      <c r="A262" s="11"/>
      <c r="B262" s="6"/>
      <c r="C262" s="2"/>
      <c r="D262" s="2"/>
      <c r="E262" s="2"/>
      <c r="F262" s="2"/>
      <c r="G262" s="2"/>
      <c r="H262" s="2"/>
      <c r="I262" s="2"/>
    </row>
    <row r="263" spans="1:9" ht="15.75" x14ac:dyDescent="0.25">
      <c r="A263" s="11"/>
      <c r="B263" s="6"/>
      <c r="C263" s="2"/>
      <c r="D263" s="2"/>
      <c r="E263" s="2"/>
      <c r="F263" s="2"/>
      <c r="G263" s="2"/>
      <c r="H263" s="2"/>
      <c r="I263" s="2"/>
    </row>
    <row r="264" spans="1:9" ht="15.75" x14ac:dyDescent="0.25">
      <c r="A264" s="11"/>
      <c r="B264" s="6"/>
      <c r="C264" s="2"/>
      <c r="D264" s="2"/>
      <c r="E264" s="2"/>
      <c r="F264" s="2"/>
      <c r="G264" s="2"/>
      <c r="H264" s="2"/>
      <c r="I264" s="2"/>
    </row>
    <row r="265" spans="1:9" ht="15.75" x14ac:dyDescent="0.25">
      <c r="A265" s="11"/>
      <c r="B265" s="6"/>
      <c r="C265" s="2"/>
      <c r="D265" s="2"/>
      <c r="E265" s="2"/>
      <c r="F265" s="2"/>
      <c r="G265" s="2"/>
      <c r="H265" s="2"/>
      <c r="I265" s="2"/>
    </row>
    <row r="266" spans="1:9" ht="15.75" x14ac:dyDescent="0.25">
      <c r="A266" s="11"/>
      <c r="B266" s="6"/>
      <c r="C266" s="2"/>
      <c r="D266" s="2"/>
      <c r="E266" s="2"/>
      <c r="F266" s="2"/>
      <c r="G266" s="2"/>
      <c r="H266" s="2"/>
      <c r="I266" s="2"/>
    </row>
    <row r="267" spans="1:9" ht="15.75" x14ac:dyDescent="0.25">
      <c r="A267" s="11"/>
      <c r="B267" s="6"/>
      <c r="C267" s="2"/>
      <c r="D267" s="2"/>
      <c r="E267" s="2"/>
      <c r="F267" s="2"/>
      <c r="G267" s="2"/>
      <c r="H267" s="2"/>
      <c r="I267" s="2"/>
    </row>
    <row r="268" spans="1:9" ht="15.75" x14ac:dyDescent="0.25">
      <c r="A268" s="11"/>
      <c r="B268" s="6"/>
      <c r="C268" s="2"/>
      <c r="D268" s="2"/>
      <c r="E268" s="2"/>
      <c r="F268" s="2"/>
      <c r="G268" s="2"/>
      <c r="H268" s="2"/>
      <c r="I268" s="2"/>
    </row>
    <row r="269" spans="1:9" ht="15.75" x14ac:dyDescent="0.25">
      <c r="A269" s="11"/>
      <c r="B269" s="6"/>
      <c r="C269" s="2"/>
      <c r="D269" s="2"/>
      <c r="E269" s="2"/>
      <c r="F269" s="2"/>
      <c r="G269" s="2"/>
      <c r="H269" s="2"/>
      <c r="I269" s="2"/>
    </row>
    <row r="270" spans="1:9" ht="15.75" x14ac:dyDescent="0.25">
      <c r="A270" s="11"/>
      <c r="B270" s="6"/>
      <c r="C270" s="2"/>
      <c r="D270" s="2"/>
      <c r="E270" s="2"/>
      <c r="F270" s="2"/>
      <c r="G270" s="2"/>
      <c r="H270" s="2"/>
      <c r="I270" s="2"/>
    </row>
    <row r="271" spans="1:9" ht="15.75" x14ac:dyDescent="0.25">
      <c r="A271" s="11"/>
      <c r="B271" s="6"/>
      <c r="C271" s="2"/>
      <c r="D271" s="2"/>
      <c r="E271" s="2"/>
      <c r="F271" s="2"/>
      <c r="G271" s="2"/>
      <c r="H271" s="2"/>
      <c r="I271" s="2"/>
    </row>
    <row r="272" spans="1:9" ht="15.75" x14ac:dyDescent="0.25">
      <c r="A272" s="11"/>
      <c r="B272" s="6"/>
      <c r="C272" s="2"/>
      <c r="D272" s="2"/>
      <c r="E272" s="2"/>
      <c r="F272" s="2"/>
      <c r="G272" s="2"/>
      <c r="H272" s="2"/>
      <c r="I272" s="2"/>
    </row>
    <row r="273" spans="1:9" ht="15.75" x14ac:dyDescent="0.25">
      <c r="A273" s="11"/>
      <c r="B273" s="6"/>
      <c r="C273" s="2"/>
      <c r="D273" s="2"/>
      <c r="E273" s="2"/>
      <c r="F273" s="2"/>
      <c r="G273" s="2"/>
      <c r="H273" s="2"/>
      <c r="I273" s="2"/>
    </row>
    <row r="274" spans="1:9" ht="15.75" x14ac:dyDescent="0.25">
      <c r="A274" s="11"/>
      <c r="B274" s="6"/>
      <c r="C274" s="2"/>
      <c r="D274" s="2"/>
      <c r="E274" s="2"/>
      <c r="F274" s="2"/>
      <c r="G274" s="2"/>
      <c r="H274" s="2"/>
      <c r="I274" s="2"/>
    </row>
    <row r="275" spans="1:9" ht="15.75" x14ac:dyDescent="0.25">
      <c r="A275" s="11"/>
      <c r="B275" s="6"/>
      <c r="C275" s="2"/>
      <c r="D275" s="2"/>
      <c r="E275" s="2"/>
      <c r="F275" s="2"/>
      <c r="G275" s="2"/>
      <c r="H275" s="2"/>
      <c r="I275" s="2"/>
    </row>
    <row r="276" spans="1:9" ht="15.75" x14ac:dyDescent="0.25">
      <c r="A276" s="11"/>
      <c r="B276" s="6"/>
      <c r="C276" s="2"/>
      <c r="D276" s="2"/>
      <c r="E276" s="2"/>
      <c r="F276" s="2"/>
      <c r="G276" s="2"/>
      <c r="H276" s="2"/>
      <c r="I276" s="2"/>
    </row>
    <row r="277" spans="1:9" ht="15.75" x14ac:dyDescent="0.25">
      <c r="A277" s="11"/>
      <c r="B277" s="6"/>
      <c r="C277" s="2"/>
      <c r="D277" s="2"/>
      <c r="E277" s="2"/>
      <c r="F277" s="2"/>
      <c r="G277" s="2"/>
      <c r="H277" s="2"/>
      <c r="I277" s="2"/>
    </row>
    <row r="278" spans="1:9" ht="15.75" x14ac:dyDescent="0.25">
      <c r="A278" s="11"/>
      <c r="B278" s="6"/>
      <c r="C278" s="2"/>
      <c r="D278" s="2"/>
      <c r="E278" s="2"/>
      <c r="F278" s="2"/>
      <c r="G278" s="2"/>
      <c r="H278" s="2"/>
      <c r="I278" s="2"/>
    </row>
    <row r="279" spans="1:9" ht="15.75" x14ac:dyDescent="0.25">
      <c r="A279" s="11"/>
      <c r="B279" s="6"/>
      <c r="C279" s="2"/>
      <c r="D279" s="2"/>
      <c r="E279" s="2"/>
      <c r="F279" s="2"/>
      <c r="G279" s="2"/>
      <c r="H279" s="2"/>
      <c r="I279" s="2"/>
    </row>
    <row r="280" spans="1:9" ht="15.75" x14ac:dyDescent="0.25">
      <c r="A280" s="11"/>
      <c r="B280" s="6"/>
      <c r="C280" s="2"/>
      <c r="D280" s="2"/>
      <c r="E280" s="2"/>
      <c r="F280" s="2"/>
      <c r="G280" s="2"/>
      <c r="H280" s="2"/>
      <c r="I280" s="2"/>
    </row>
    <row r="281" spans="1:9" ht="15.75" x14ac:dyDescent="0.25">
      <c r="A281" s="11"/>
      <c r="B281" s="6"/>
      <c r="C281" s="2"/>
      <c r="D281" s="2"/>
      <c r="E281" s="2"/>
      <c r="F281" s="2"/>
      <c r="G281" s="2"/>
      <c r="H281" s="2"/>
      <c r="I281" s="2"/>
    </row>
    <row r="282" spans="1:9" ht="15.75" x14ac:dyDescent="0.25">
      <c r="A282" s="11"/>
      <c r="B282" s="6"/>
      <c r="C282" s="2"/>
      <c r="D282" s="2"/>
      <c r="E282" s="2"/>
      <c r="F282" s="2"/>
      <c r="G282" s="2"/>
      <c r="H282" s="2"/>
      <c r="I282" s="2"/>
    </row>
    <row r="283" spans="1:9" ht="15.75" x14ac:dyDescent="0.25">
      <c r="A283" s="11"/>
      <c r="B283" s="6"/>
      <c r="C283" s="2"/>
      <c r="D283" s="2"/>
      <c r="E283" s="2"/>
      <c r="F283" s="2"/>
      <c r="G283" s="2"/>
      <c r="H283" s="2"/>
      <c r="I283" s="2"/>
    </row>
    <row r="284" spans="1:9" ht="15.75" x14ac:dyDescent="0.25">
      <c r="A284" s="11"/>
      <c r="B284" s="6"/>
      <c r="C284" s="2"/>
      <c r="D284" s="2"/>
      <c r="E284" s="2"/>
      <c r="F284" s="2"/>
      <c r="G284" s="2"/>
      <c r="H284" s="2"/>
      <c r="I284" s="2"/>
    </row>
    <row r="285" spans="1:9" ht="15.75" x14ac:dyDescent="0.25">
      <c r="A285" s="11"/>
      <c r="B285" s="6"/>
      <c r="C285" s="2"/>
      <c r="D285" s="2"/>
      <c r="E285" s="2"/>
      <c r="F285" s="2"/>
      <c r="G285" s="2"/>
      <c r="H285" s="2"/>
      <c r="I285" s="2"/>
    </row>
    <row r="286" spans="1:9" ht="15.75" x14ac:dyDescent="0.25">
      <c r="A286" s="11"/>
      <c r="B286" s="6"/>
      <c r="C286" s="2"/>
      <c r="D286" s="2"/>
      <c r="E286" s="2"/>
      <c r="F286" s="2"/>
      <c r="G286" s="2"/>
      <c r="H286" s="2"/>
      <c r="I286" s="2"/>
    </row>
    <row r="287" spans="1:9" ht="15.75" x14ac:dyDescent="0.25">
      <c r="A287" s="11"/>
      <c r="B287" s="6"/>
      <c r="C287" s="2"/>
      <c r="D287" s="2"/>
      <c r="E287" s="2"/>
      <c r="F287" s="2"/>
      <c r="G287" s="2"/>
      <c r="H287" s="2"/>
      <c r="I287" s="2"/>
    </row>
    <row r="288" spans="1:9" ht="15.75" x14ac:dyDescent="0.25">
      <c r="A288" s="11"/>
      <c r="B288" s="6"/>
      <c r="C288" s="2"/>
      <c r="D288" s="2"/>
      <c r="E288" s="2"/>
      <c r="F288" s="2"/>
      <c r="G288" s="2"/>
      <c r="H288" s="2"/>
      <c r="I288" s="2"/>
    </row>
    <row r="289" spans="1:9" ht="15.75" x14ac:dyDescent="0.25">
      <c r="A289" s="11"/>
      <c r="B289" s="6"/>
      <c r="C289" s="2"/>
      <c r="D289" s="2"/>
      <c r="E289" s="2"/>
      <c r="F289" s="2"/>
      <c r="G289" s="2"/>
      <c r="H289" s="2"/>
      <c r="I289" s="2"/>
    </row>
    <row r="290" spans="1:9" ht="15.75" x14ac:dyDescent="0.25">
      <c r="A290" s="11"/>
      <c r="B290" s="6"/>
      <c r="C290" s="2"/>
      <c r="D290" s="2"/>
      <c r="E290" s="2"/>
      <c r="F290" s="2"/>
      <c r="G290" s="2"/>
      <c r="H290" s="2"/>
      <c r="I290" s="2"/>
    </row>
    <row r="291" spans="1:9" ht="15.75" x14ac:dyDescent="0.25">
      <c r="A291" s="11"/>
      <c r="B291" s="6"/>
      <c r="C291" s="2"/>
      <c r="D291" s="2"/>
      <c r="E291" s="2"/>
      <c r="F291" s="2"/>
      <c r="G291" s="2"/>
      <c r="H291" s="2"/>
      <c r="I291" s="2"/>
    </row>
    <row r="292" spans="1:9" ht="15.75" x14ac:dyDescent="0.25">
      <c r="A292" s="11"/>
      <c r="B292" s="6"/>
      <c r="C292" s="2"/>
      <c r="D292" s="2"/>
      <c r="E292" s="2"/>
      <c r="F292" s="2"/>
      <c r="G292" s="2"/>
      <c r="H292" s="2"/>
      <c r="I292" s="2"/>
    </row>
    <row r="293" spans="1:9" ht="15.75" x14ac:dyDescent="0.25">
      <c r="A293" s="11"/>
      <c r="B293" s="6"/>
      <c r="C293" s="2"/>
      <c r="D293" s="2"/>
      <c r="E293" s="2"/>
      <c r="F293" s="2"/>
      <c r="G293" s="2"/>
      <c r="H293" s="2"/>
      <c r="I293" s="2"/>
    </row>
    <row r="294" spans="1:9" ht="15.75" x14ac:dyDescent="0.25">
      <c r="A294" s="11"/>
      <c r="B294" s="6"/>
      <c r="C294" s="2"/>
      <c r="D294" s="2"/>
      <c r="E294" s="2"/>
      <c r="F294" s="2"/>
      <c r="G294" s="2"/>
      <c r="H294" s="2"/>
      <c r="I294" s="2"/>
    </row>
    <row r="295" spans="1:9" ht="15.75" x14ac:dyDescent="0.25">
      <c r="A295" s="11"/>
      <c r="B295" s="6"/>
      <c r="C295" s="2"/>
      <c r="D295" s="2"/>
      <c r="E295" s="2"/>
      <c r="F295" s="2"/>
      <c r="G295" s="2"/>
      <c r="H295" s="2"/>
      <c r="I295" s="2"/>
    </row>
    <row r="296" spans="1:9" ht="15.75" x14ac:dyDescent="0.25">
      <c r="A296" s="11"/>
      <c r="B296" s="6"/>
      <c r="C296" s="2"/>
      <c r="D296" s="2"/>
      <c r="E296" s="2"/>
      <c r="F296" s="2"/>
      <c r="G296" s="2"/>
      <c r="H296" s="2"/>
      <c r="I296" s="2"/>
    </row>
    <row r="297" spans="1:9" ht="15.75" x14ac:dyDescent="0.25">
      <c r="A297" s="11"/>
      <c r="B297" s="6"/>
      <c r="C297" s="2"/>
      <c r="D297" s="2"/>
      <c r="E297" s="2"/>
      <c r="F297" s="2"/>
      <c r="G297" s="2"/>
      <c r="H297" s="2"/>
      <c r="I297" s="2"/>
    </row>
    <row r="298" spans="1:9" ht="15.75" x14ac:dyDescent="0.25">
      <c r="A298" s="11"/>
      <c r="B298" s="6"/>
      <c r="C298" s="2"/>
      <c r="D298" s="2"/>
      <c r="E298" s="2"/>
      <c r="F298" s="2"/>
      <c r="G298" s="2"/>
      <c r="H298" s="2"/>
      <c r="I298" s="2"/>
    </row>
    <row r="299" spans="1:9" ht="15.75" x14ac:dyDescent="0.25">
      <c r="A299" s="11"/>
      <c r="B299" s="6"/>
      <c r="C299" s="2"/>
      <c r="D299" s="2"/>
      <c r="E299" s="2"/>
      <c r="F299" s="2"/>
      <c r="G299" s="2"/>
      <c r="H299" s="2"/>
      <c r="I299" s="2"/>
    </row>
    <row r="300" spans="1:9" ht="15.75" x14ac:dyDescent="0.25">
      <c r="A300" s="11"/>
      <c r="B300" s="6"/>
      <c r="C300" s="2"/>
      <c r="D300" s="2"/>
      <c r="E300" s="2"/>
      <c r="F300" s="2"/>
      <c r="G300" s="2"/>
      <c r="H300" s="2"/>
      <c r="I300" s="2"/>
    </row>
    <row r="301" spans="1:9" ht="15.75" x14ac:dyDescent="0.25">
      <c r="A301" s="11"/>
      <c r="B301" s="6"/>
      <c r="C301" s="2"/>
      <c r="D301" s="2"/>
      <c r="E301" s="2"/>
      <c r="F301" s="2"/>
      <c r="G301" s="2"/>
      <c r="H301" s="2"/>
      <c r="I301" s="2"/>
    </row>
    <row r="302" spans="1:9" ht="15.75" x14ac:dyDescent="0.25">
      <c r="A302" s="11"/>
      <c r="B302" s="6"/>
      <c r="C302" s="2"/>
      <c r="D302" s="2"/>
      <c r="E302" s="2"/>
      <c r="F302" s="2"/>
      <c r="G302" s="2"/>
      <c r="H302" s="2"/>
      <c r="I302" s="2"/>
    </row>
    <row r="303" spans="1:9" ht="15.75" x14ac:dyDescent="0.25">
      <c r="A303" s="11"/>
      <c r="B303" s="6"/>
      <c r="C303" s="2"/>
      <c r="D303" s="2"/>
      <c r="E303" s="2"/>
      <c r="F303" s="2"/>
      <c r="G303" s="2"/>
      <c r="H303" s="2"/>
      <c r="I303" s="2"/>
    </row>
    <row r="304" spans="1:9" ht="15.75" x14ac:dyDescent="0.25">
      <c r="A304" s="11"/>
      <c r="B304" s="6"/>
      <c r="C304" s="2"/>
      <c r="D304" s="2"/>
      <c r="E304" s="2"/>
      <c r="F304" s="2"/>
      <c r="G304" s="2"/>
      <c r="H304" s="2"/>
      <c r="I304" s="2"/>
    </row>
    <row r="305" spans="1:9" ht="15.75" x14ac:dyDescent="0.25">
      <c r="A305" s="11"/>
      <c r="B305" s="6"/>
      <c r="C305" s="2"/>
      <c r="D305" s="2"/>
      <c r="E305" s="2"/>
      <c r="F305" s="2"/>
      <c r="G305" s="2"/>
      <c r="H305" s="2"/>
      <c r="I305" s="2"/>
    </row>
    <row r="306" spans="1:9" ht="15.75" x14ac:dyDescent="0.25">
      <c r="A306" s="11"/>
      <c r="B306" s="6"/>
      <c r="C306" s="2"/>
      <c r="D306" s="2"/>
      <c r="E306" s="2"/>
      <c r="F306" s="2"/>
      <c r="G306" s="2"/>
      <c r="H306" s="2"/>
      <c r="I306" s="2"/>
    </row>
    <row r="307" spans="1:9" ht="15.75" x14ac:dyDescent="0.25">
      <c r="A307" s="11"/>
      <c r="B307" s="6"/>
      <c r="C307" s="2"/>
      <c r="D307" s="2"/>
      <c r="E307" s="2"/>
      <c r="F307" s="2"/>
      <c r="G307" s="2"/>
      <c r="H307" s="2"/>
      <c r="I307" s="2"/>
    </row>
    <row r="308" spans="1:9" ht="15.75" x14ac:dyDescent="0.25">
      <c r="A308" s="11"/>
      <c r="B308" s="6"/>
      <c r="C308" s="2"/>
      <c r="D308" s="2"/>
      <c r="E308" s="2"/>
      <c r="F308" s="2"/>
      <c r="G308" s="2"/>
      <c r="H308" s="2"/>
      <c r="I308" s="2"/>
    </row>
    <row r="309" spans="1:9" ht="15.75" x14ac:dyDescent="0.25">
      <c r="A309" s="11"/>
      <c r="B309" s="6"/>
      <c r="C309" s="2"/>
      <c r="D309" s="2"/>
      <c r="E309" s="2"/>
      <c r="F309" s="2"/>
      <c r="G309" s="2"/>
      <c r="H309" s="2"/>
      <c r="I309" s="2"/>
    </row>
    <row r="310" spans="1:9" ht="15.75" x14ac:dyDescent="0.25">
      <c r="A310" s="11"/>
      <c r="B310" s="6"/>
      <c r="C310" s="2"/>
      <c r="D310" s="2"/>
      <c r="E310" s="2"/>
      <c r="F310" s="2"/>
      <c r="G310" s="2"/>
      <c r="H310" s="2"/>
      <c r="I310" s="2"/>
    </row>
    <row r="311" spans="1:9" ht="15.75" x14ac:dyDescent="0.25">
      <c r="A311" s="11"/>
      <c r="B311" s="6"/>
      <c r="C311" s="2"/>
      <c r="D311" s="2"/>
      <c r="E311" s="2"/>
      <c r="F311" s="2"/>
      <c r="G311" s="2"/>
      <c r="H311" s="2"/>
      <c r="I311" s="2"/>
    </row>
    <row r="312" spans="1:9" ht="15.75" x14ac:dyDescent="0.25">
      <c r="A312" s="11"/>
      <c r="B312" s="6"/>
      <c r="C312" s="2"/>
      <c r="D312" s="2"/>
      <c r="E312" s="2"/>
      <c r="F312" s="2"/>
      <c r="G312" s="2"/>
      <c r="H312" s="2"/>
      <c r="I312" s="2"/>
    </row>
    <row r="313" spans="1:9" ht="15.75" x14ac:dyDescent="0.25">
      <c r="A313" s="11"/>
      <c r="B313" s="6"/>
      <c r="C313" s="2"/>
      <c r="D313" s="2"/>
      <c r="E313" s="2"/>
      <c r="F313" s="2"/>
      <c r="G313" s="2"/>
      <c r="H313" s="2"/>
      <c r="I313" s="2"/>
    </row>
    <row r="314" spans="1:9" ht="15.75" x14ac:dyDescent="0.25">
      <c r="A314" s="11"/>
      <c r="B314" s="6"/>
      <c r="C314" s="2"/>
      <c r="D314" s="2"/>
      <c r="E314" s="2"/>
      <c r="F314" s="2"/>
      <c r="G314" s="2"/>
      <c r="H314" s="2"/>
      <c r="I314" s="2"/>
    </row>
    <row r="315" spans="1:9" ht="15.75" x14ac:dyDescent="0.25">
      <c r="A315" s="11"/>
      <c r="B315" s="6"/>
      <c r="C315" s="2"/>
      <c r="D315" s="2"/>
      <c r="E315" s="2"/>
      <c r="F315" s="2"/>
      <c r="G315" s="2"/>
      <c r="H315" s="2"/>
      <c r="I315" s="2"/>
    </row>
    <row r="316" spans="1:9" ht="15.75" x14ac:dyDescent="0.25">
      <c r="A316" s="11"/>
      <c r="B316" s="6"/>
      <c r="C316" s="2"/>
      <c r="D316" s="2"/>
      <c r="E316" s="2"/>
      <c r="F316" s="2"/>
      <c r="G316" s="2"/>
      <c r="H316" s="2"/>
      <c r="I316" s="2"/>
    </row>
    <row r="317" spans="1:9" ht="15.75" x14ac:dyDescent="0.25">
      <c r="A317" s="11"/>
      <c r="B317" s="6"/>
      <c r="C317" s="2"/>
      <c r="D317" s="2"/>
      <c r="E317" s="2"/>
      <c r="F317" s="2"/>
      <c r="G317" s="2"/>
      <c r="H317" s="2"/>
      <c r="I317" s="2"/>
    </row>
  </sheetData>
  <mergeCells count="11">
    <mergeCell ref="F3:F4"/>
    <mergeCell ref="C2:D2"/>
    <mergeCell ref="E2:F2"/>
    <mergeCell ref="A1:I1"/>
    <mergeCell ref="G2:I2"/>
    <mergeCell ref="A2:B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2025-02-05T05:41:18Z</dcterms:modified>
</cp:coreProperties>
</file>