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\Desktop\"/>
    </mc:Choice>
  </mc:AlternateContent>
  <xr:revisionPtr revIDLastSave="0" documentId="13_ncr:1_{2A1484AB-C4D8-4F62-A624-084C08691E5C}" xr6:coauthVersionLast="47" xr6:coauthVersionMax="47" xr10:uidLastSave="{00000000-0000-0000-0000-000000000000}"/>
  <bookViews>
    <workbookView xWindow="28680" yWindow="-120" windowWidth="29040" windowHeight="15720" xr2:uid="{0E3A8E28-91D2-4E50-A900-29B9A58940B9}"/>
  </bookViews>
  <sheets>
    <sheet name="Сотрудник" sheetId="1" r:id="rId1"/>
    <sheet name="Маршру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C18" i="1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H15" i="2"/>
  <c r="AH14" i="2"/>
  <c r="AH13" i="2"/>
  <c r="AH12" i="2"/>
  <c r="AH11" i="2"/>
  <c r="AH10" i="2"/>
  <c r="AH9" i="2"/>
  <c r="AH8" i="2"/>
  <c r="AH7" i="2"/>
  <c r="AH6" i="2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H16" i="1"/>
  <c r="AH15" i="1"/>
  <c r="AH14" i="1"/>
  <c r="AH13" i="1"/>
  <c r="AH12" i="1"/>
  <c r="AH11" i="1"/>
  <c r="AH10" i="1"/>
  <c r="AH9" i="1"/>
  <c r="AH8" i="1"/>
  <c r="AH17" i="1" s="1"/>
  <c r="AH7" i="1"/>
  <c r="AH6" i="1"/>
  <c r="AH5" i="1"/>
  <c r="AH16" i="2" l="1"/>
</calcChain>
</file>

<file path=xl/sharedStrings.xml><?xml version="1.0" encoding="utf-8"?>
<sst xmlns="http://schemas.openxmlformats.org/spreadsheetml/2006/main" count="65" uniqueCount="38">
  <si>
    <t>ТАБЕЛЬ УЧЕТА РАБОЧЕГО ВРЕМЕНИ</t>
  </si>
  <si>
    <t>№п/п</t>
  </si>
  <si>
    <t>ФИО</t>
  </si>
  <si>
    <t>Числа месяца</t>
  </si>
  <si>
    <t>Всего часов за месяц</t>
  </si>
  <si>
    <t xml:space="preserve">   </t>
  </si>
  <si>
    <t>маршрут</t>
  </si>
  <si>
    <t xml:space="preserve"> Маршрут № 1</t>
  </si>
  <si>
    <t xml:space="preserve"> Маршрут № 2</t>
  </si>
  <si>
    <t xml:space="preserve"> Маршрут № 3</t>
  </si>
  <si>
    <t xml:space="preserve"> Маршрут № 4</t>
  </si>
  <si>
    <t xml:space="preserve"> Маршрут № 5</t>
  </si>
  <si>
    <t xml:space="preserve"> Маршрут № 6</t>
  </si>
  <si>
    <t xml:space="preserve"> Маршрут № 7</t>
  </si>
  <si>
    <t xml:space="preserve"> Командировка № 1</t>
  </si>
  <si>
    <t xml:space="preserve"> Командировка № 2</t>
  </si>
  <si>
    <t xml:space="preserve"> Командировка № 3</t>
  </si>
  <si>
    <r>
      <t xml:space="preserve"> </t>
    </r>
    <r>
      <rPr>
        <sz val="11"/>
        <rFont val="Arial2"/>
      </rPr>
      <t>ИТОГО</t>
    </r>
  </si>
  <si>
    <t>МАРШРУТЫ</t>
  </si>
  <si>
    <t>Иванов 1</t>
  </si>
  <si>
    <t>Иванов 2</t>
  </si>
  <si>
    <t>Иванов 3</t>
  </si>
  <si>
    <t>Иванов 4</t>
  </si>
  <si>
    <t>Иванов 5</t>
  </si>
  <si>
    <t>Иванов 6</t>
  </si>
  <si>
    <t>Иванов 7</t>
  </si>
  <si>
    <t>Иванов 8</t>
  </si>
  <si>
    <t>Иванов 9</t>
  </si>
  <si>
    <t>Иванов 10</t>
  </si>
  <si>
    <t>Иванов 11</t>
  </si>
  <si>
    <t>Иванов 12</t>
  </si>
  <si>
    <t>чт</t>
  </si>
  <si>
    <t>пт</t>
  </si>
  <si>
    <t>сб</t>
  </si>
  <si>
    <t>вс</t>
  </si>
  <si>
    <t>пн</t>
  </si>
  <si>
    <t>вт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</si>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</sst>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h:mm;@"/>
    <numFmt numFmtId="166" formatCode="[h]:mm:ss;@"/>
    <numFmt numFmtId="167" formatCode="[hh]:mm:ss"/>
  </numFmts>
  <fonts count="30"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20"/>
      <name val="Calibri"/>
    </font>
    <font>
      <b/>
      <sz val="14"/>
      <name val="Times New Roman"/>
    </font>
    <font>
      <sz val="11"/>
      <name val="Times New Roman"/>
    </font>
    <font>
      <sz val="14"/>
      <name val="Times New Roman"/>
    </font>
    <font>
      <sz val="14"/>
      <name val="Calibri"/>
    </font>
    <font>
      <sz val="9"/>
      <name val="Calibri"/>
    </font>
    <font>
      <sz val="12"/>
      <name val="Calibri"/>
    </font>
    <font>
      <sz val="11"/>
      <name val="Arial Unicode MS"/>
    </font>
    <font>
      <sz val="9"/>
      <name val="Arial Unicode MS"/>
    </font>
    <font>
      <b/>
      <sz val="11"/>
      <name val="Arial Unicode MS"/>
      <charset val="204"/>
    </font>
    <font>
      <b/>
      <sz val="10"/>
      <name val="Times New Roman"/>
    </font>
    <font>
      <b/>
      <sz val="10"/>
      <name val="Arial"/>
      <family val="2"/>
      <charset val="204"/>
    </font>
    <font>
      <b/>
      <sz val="10"/>
      <name val="Arial"/>
    </font>
    <font>
      <sz val="8"/>
      <name val="Arial"/>
      <family val="2"/>
      <charset val="204"/>
    </font>
    <font>
      <sz val="8"/>
      <name val="Calibri"/>
      <family val="2"/>
      <charset val="204"/>
    </font>
    <font>
      <sz val="8"/>
      <name val="Calibri"/>
    </font>
    <font>
      <b/>
      <sz val="11"/>
      <name val="Calibri"/>
    </font>
    <font>
      <b/>
      <sz val="12"/>
      <name val="Calibri"/>
    </font>
    <font>
      <sz val="10"/>
      <name val="Arial Unicode MS"/>
    </font>
    <font>
      <b/>
      <sz val="11"/>
      <name val="Arial Unicode MS"/>
    </font>
    <font>
      <sz val="11"/>
      <name val="Arial1"/>
    </font>
    <font>
      <sz val="12"/>
      <name val="Times New Roman"/>
    </font>
    <font>
      <b/>
      <sz val="9"/>
      <name val="Times New Roman"/>
    </font>
    <font>
      <b/>
      <sz val="9"/>
      <name val="Cambria"/>
    </font>
    <font>
      <sz val="11"/>
      <name val="Arial2"/>
    </font>
    <font>
      <b/>
      <sz val="8"/>
      <name val="Arial"/>
    </font>
    <font>
      <b/>
      <sz val="9"/>
      <name val="Arial Unicode MS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0" fontId="22" fillId="0" borderId="0"/>
  </cellStyleXfs>
  <cellXfs count="78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0" fontId="4" fillId="2" borderId="0" xfId="0" applyFont="1" applyFill="1" applyAlignment="1">
      <alignment horizontal="left" vertical="top"/>
    </xf>
    <xf numFmtId="0" fontId="5" fillId="2" borderId="0" xfId="0" applyFont="1" applyFill="1"/>
    <xf numFmtId="0" fontId="6" fillId="2" borderId="0" xfId="0" applyFont="1" applyFill="1"/>
    <xf numFmtId="164" fontId="11" fillId="4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vertical="center" wrapText="1"/>
    </xf>
    <xf numFmtId="165" fontId="13" fillId="2" borderId="3" xfId="0" applyNumberFormat="1" applyFont="1" applyFill="1" applyBorder="1" applyAlignment="1" applyProtection="1">
      <alignment horizontal="center" vertical="center"/>
      <protection locked="0"/>
    </xf>
    <xf numFmtId="165" fontId="13" fillId="2" borderId="7" xfId="0" applyNumberFormat="1" applyFont="1" applyFill="1" applyBorder="1" applyAlignment="1" applyProtection="1">
      <alignment horizontal="center" vertical="center"/>
      <protection locked="0"/>
    </xf>
    <xf numFmtId="20" fontId="13" fillId="2" borderId="3" xfId="0" applyNumberFormat="1" applyFont="1" applyFill="1" applyBorder="1" applyAlignment="1" applyProtection="1">
      <alignment horizontal="center" vertical="center"/>
      <protection locked="0"/>
    </xf>
    <xf numFmtId="165" fontId="13" fillId="2" borderId="0" xfId="0" applyNumberFormat="1" applyFont="1" applyFill="1" applyAlignment="1" applyProtection="1">
      <alignment horizontal="center" vertical="center"/>
      <protection locked="0"/>
    </xf>
    <xf numFmtId="166" fontId="14" fillId="3" borderId="3" xfId="0" applyNumberFormat="1" applyFont="1" applyFill="1" applyBorder="1" applyAlignment="1">
      <alignment horizontal="center" vertical="center"/>
    </xf>
    <xf numFmtId="165" fontId="13" fillId="5" borderId="0" xfId="0" applyNumberFormat="1" applyFont="1" applyFill="1" applyAlignment="1" applyProtection="1">
      <alignment horizontal="center" vertical="center"/>
      <protection locked="0"/>
    </xf>
    <xf numFmtId="165" fontId="13" fillId="5" borderId="3" xfId="0" applyNumberFormat="1" applyFont="1" applyFill="1" applyBorder="1" applyAlignment="1" applyProtection="1">
      <alignment horizontal="center" vertical="center"/>
      <protection locked="0"/>
    </xf>
    <xf numFmtId="165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167" fontId="15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 vertical="top"/>
    </xf>
    <xf numFmtId="0" fontId="19" fillId="2" borderId="0" xfId="0" applyFont="1" applyFill="1"/>
    <xf numFmtId="164" fontId="2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top"/>
    </xf>
    <xf numFmtId="0" fontId="23" fillId="2" borderId="3" xfId="0" applyFont="1" applyFill="1" applyBorder="1" applyAlignment="1">
      <alignment vertical="top" wrapText="1"/>
    </xf>
    <xf numFmtId="165" fontId="24" fillId="2" borderId="11" xfId="0" applyNumberFormat="1" applyFont="1" applyFill="1" applyBorder="1" applyAlignment="1" applyProtection="1">
      <alignment horizontal="center" vertical="center"/>
      <protection locked="0"/>
    </xf>
    <xf numFmtId="165" fontId="24" fillId="2" borderId="12" xfId="0" applyNumberFormat="1" applyFont="1" applyFill="1" applyBorder="1" applyAlignment="1" applyProtection="1">
      <alignment horizontal="center" vertical="center"/>
      <protection locked="0"/>
    </xf>
    <xf numFmtId="165" fontId="25" fillId="6" borderId="12" xfId="0" applyNumberFormat="1" applyFont="1" applyFill="1" applyBorder="1" applyAlignment="1" applyProtection="1">
      <alignment horizontal="center" vertical="center"/>
      <protection locked="0"/>
    </xf>
    <xf numFmtId="165" fontId="25" fillId="2" borderId="12" xfId="0" applyNumberFormat="1" applyFont="1" applyFill="1" applyBorder="1" applyAlignment="1" applyProtection="1">
      <alignment horizontal="center" vertical="center"/>
      <protection locked="0"/>
    </xf>
    <xf numFmtId="165" fontId="25" fillId="2" borderId="11" xfId="0" applyNumberFormat="1" applyFont="1" applyFill="1" applyBorder="1" applyAlignment="1" applyProtection="1">
      <alignment horizontal="center" vertical="center"/>
      <protection locked="0"/>
    </xf>
    <xf numFmtId="20" fontId="25" fillId="5" borderId="12" xfId="0" applyNumberFormat="1" applyFont="1" applyFill="1" applyBorder="1" applyAlignment="1" applyProtection="1">
      <alignment horizontal="center" vertical="center"/>
      <protection locked="0"/>
    </xf>
    <xf numFmtId="165" fontId="25" fillId="5" borderId="12" xfId="0" applyNumberFormat="1" applyFont="1" applyFill="1" applyBorder="1" applyAlignment="1" applyProtection="1">
      <alignment horizontal="center" vertical="center"/>
      <protection locked="0"/>
    </xf>
    <xf numFmtId="165" fontId="25" fillId="2" borderId="13" xfId="0" applyNumberFormat="1" applyFont="1" applyFill="1" applyBorder="1" applyAlignment="1" applyProtection="1">
      <alignment horizontal="center" vertical="center"/>
      <protection locked="0"/>
    </xf>
    <xf numFmtId="166" fontId="10" fillId="3" borderId="3" xfId="1" applyNumberFormat="1" applyFont="1" applyFill="1" applyBorder="1" applyAlignment="1">
      <alignment horizontal="center"/>
    </xf>
    <xf numFmtId="0" fontId="22" fillId="2" borderId="0" xfId="1" applyFill="1"/>
    <xf numFmtId="165" fontId="24" fillId="2" borderId="14" xfId="0" applyNumberFormat="1" applyFont="1" applyFill="1" applyBorder="1" applyAlignment="1" applyProtection="1">
      <alignment horizontal="center" vertical="center"/>
      <protection locked="0"/>
    </xf>
    <xf numFmtId="165" fontId="24" fillId="2" borderId="15" xfId="0" applyNumberFormat="1" applyFont="1" applyFill="1" applyBorder="1" applyAlignment="1" applyProtection="1">
      <alignment horizontal="center" vertical="center"/>
      <protection locked="0"/>
    </xf>
    <xf numFmtId="165" fontId="25" fillId="6" borderId="0" xfId="0" applyNumberFormat="1" applyFont="1" applyFill="1" applyAlignment="1" applyProtection="1">
      <alignment horizontal="center" vertical="center"/>
      <protection locked="0"/>
    </xf>
    <xf numFmtId="165" fontId="25" fillId="2" borderId="15" xfId="0" applyNumberFormat="1" applyFont="1" applyFill="1" applyBorder="1" applyAlignment="1" applyProtection="1">
      <alignment horizontal="center" vertical="center"/>
      <protection locked="0"/>
    </xf>
    <xf numFmtId="165" fontId="25" fillId="2" borderId="14" xfId="0" applyNumberFormat="1" applyFont="1" applyFill="1" applyBorder="1" applyAlignment="1" applyProtection="1">
      <alignment horizontal="center" vertical="center"/>
      <protection locked="0"/>
    </xf>
    <xf numFmtId="20" fontId="25" fillId="5" borderId="15" xfId="0" applyNumberFormat="1" applyFont="1" applyFill="1" applyBorder="1" applyAlignment="1" applyProtection="1">
      <alignment horizontal="center" vertical="center"/>
      <protection locked="0"/>
    </xf>
    <xf numFmtId="165" fontId="25" fillId="5" borderId="15" xfId="0" applyNumberFormat="1" applyFont="1" applyFill="1" applyBorder="1" applyAlignment="1" applyProtection="1">
      <alignment horizontal="center" vertical="center"/>
      <protection locked="0"/>
    </xf>
    <xf numFmtId="165" fontId="25" fillId="6" borderId="15" xfId="0" applyNumberFormat="1" applyFont="1" applyFill="1" applyBorder="1" applyAlignment="1" applyProtection="1">
      <alignment horizontal="center" vertical="center"/>
      <protection locked="0"/>
    </xf>
    <xf numFmtId="165" fontId="25" fillId="2" borderId="16" xfId="0" applyNumberFormat="1" applyFont="1" applyFill="1" applyBorder="1" applyAlignment="1" applyProtection="1">
      <alignment horizontal="center" vertical="center"/>
      <protection locked="0"/>
    </xf>
    <xf numFmtId="165" fontId="25" fillId="2" borderId="0" xfId="0" applyNumberFormat="1" applyFont="1" applyFill="1" applyAlignment="1" applyProtection="1">
      <alignment horizontal="center" vertical="center"/>
      <protection locked="0"/>
    </xf>
    <xf numFmtId="165" fontId="25" fillId="5" borderId="17" xfId="0" applyNumberFormat="1" applyFont="1" applyFill="1" applyBorder="1" applyAlignment="1" applyProtection="1">
      <alignment horizontal="center" vertical="center"/>
      <protection locked="0"/>
    </xf>
    <xf numFmtId="165" fontId="25" fillId="6" borderId="17" xfId="0" applyNumberFormat="1" applyFont="1" applyFill="1" applyBorder="1" applyAlignment="1" applyProtection="1">
      <alignment horizontal="center" vertical="center"/>
      <protection locked="0"/>
    </xf>
    <xf numFmtId="165" fontId="25" fillId="2" borderId="17" xfId="0" applyNumberFormat="1" applyFont="1" applyFill="1" applyBorder="1" applyAlignment="1" applyProtection="1">
      <alignment horizontal="center" vertical="center"/>
      <protection locked="0"/>
    </xf>
    <xf numFmtId="165" fontId="25" fillId="2" borderId="18" xfId="0" applyNumberFormat="1" applyFont="1" applyFill="1" applyBorder="1" applyAlignment="1" applyProtection="1">
      <alignment horizontal="center" vertical="center"/>
      <protection locked="0"/>
    </xf>
    <xf numFmtId="0" fontId="22" fillId="2" borderId="3" xfId="1" applyFill="1" applyBorder="1" applyAlignment="1">
      <alignment horizontal="left" vertical="top"/>
    </xf>
    <xf numFmtId="0" fontId="23" fillId="7" borderId="3" xfId="0" applyFont="1" applyFill="1" applyBorder="1" applyAlignment="1">
      <alignment vertical="top" wrapText="1"/>
    </xf>
    <xf numFmtId="166" fontId="27" fillId="3" borderId="10" xfId="0" applyNumberFormat="1" applyFont="1" applyFill="1" applyBorder="1" applyAlignment="1">
      <alignment horizontal="center" vertical="center"/>
    </xf>
    <xf numFmtId="166" fontId="27" fillId="3" borderId="3" xfId="0" applyNumberFormat="1" applyFont="1" applyFill="1" applyBorder="1" applyAlignment="1">
      <alignment horizontal="center" vertical="center"/>
    </xf>
    <xf numFmtId="166" fontId="27" fillId="3" borderId="9" xfId="0" applyNumberFormat="1" applyFont="1" applyFill="1" applyBorder="1" applyAlignment="1">
      <alignment horizontal="center" vertical="center"/>
    </xf>
    <xf numFmtId="166" fontId="27" fillId="3" borderId="6" xfId="0" applyNumberFormat="1" applyFont="1" applyFill="1" applyBorder="1" applyAlignment="1">
      <alignment horizontal="center" vertical="center"/>
    </xf>
    <xf numFmtId="166" fontId="28" fillId="7" borderId="3" xfId="1" applyNumberFormat="1" applyFont="1" applyFill="1" applyBorder="1" applyAlignment="1">
      <alignment horizontal="center"/>
    </xf>
    <xf numFmtId="164" fontId="21" fillId="8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165" fontId="25" fillId="9" borderId="12" xfId="0" applyNumberFormat="1" applyFont="1" applyFill="1" applyBorder="1" applyAlignment="1" applyProtection="1">
      <alignment horizontal="center" vertical="center"/>
      <protection locked="0"/>
    </xf>
    <xf numFmtId="164" fontId="11" fillId="8" borderId="3" xfId="0" applyNumberFormat="1" applyFont="1" applyFill="1" applyBorder="1" applyAlignment="1">
      <alignment horizontal="center" vertical="center"/>
    </xf>
    <xf numFmtId="165" fontId="13" fillId="9" borderId="3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7" fontId="3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9731008F-CA1F-4548-A7D0-B780DB728840}"/>
  </cellStyles>
  <dxfs count="1">
    <dxf>
      <font>
        <b/>
        <i val="0"/>
        <strike val="0"/>
      </font>
      <numFmt numFmtId="166" formatCode="[h]:mm:ss;@"/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43A9-51CD-40CF-BFBF-82D9FCCC06BE}">
  <dimension ref="A1:AH24"/>
  <sheetViews>
    <sheetView tabSelected="1" zoomScale="85" zoomScaleNormal="85" workbookViewId="0">
      <selection activeCell="X26" sqref="X26"/>
    </sheetView>
  </sheetViews>
  <sheetFormatPr defaultColWidth="8.7265625" defaultRowHeight="14.5"/>
  <cols>
    <col min="1" max="1" width="4.90625" style="1" bestFit="1" customWidth="1"/>
    <col min="2" max="2" width="9.81640625" style="2" bestFit="1" customWidth="1"/>
    <col min="3" max="9" width="6.81640625" style="2" bestFit="1" customWidth="1"/>
    <col min="10" max="10" width="6.81640625" style="2" customWidth="1"/>
    <col min="11" max="30" width="6.81640625" style="2" bestFit="1" customWidth="1"/>
    <col min="31" max="31" width="6.81640625" style="2" customWidth="1"/>
    <col min="32" max="33" width="6.81640625" style="2" bestFit="1" customWidth="1"/>
    <col min="34" max="34" width="10.7265625" style="2" customWidth="1"/>
    <col min="35" max="16384" width="8.7265625" style="2"/>
  </cols>
  <sheetData>
    <row r="1" spans="1:34" ht="26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 customHeight="1" thickBot="1"/>
    <row r="3" spans="1:34" ht="15" thickBot="1">
      <c r="A3" s="67" t="s">
        <v>1</v>
      </c>
      <c r="B3" s="68" t="s">
        <v>2</v>
      </c>
      <c r="C3" s="69" t="s">
        <v>3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70" t="s">
        <v>4</v>
      </c>
    </row>
    <row r="4" spans="1:34">
      <c r="A4" s="67"/>
      <c r="B4" s="68"/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3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6">
        <v>31</v>
      </c>
      <c r="AH4" s="71"/>
    </row>
    <row r="5" spans="1:34">
      <c r="A5" s="7">
        <v>1</v>
      </c>
      <c r="B5" s="8" t="s">
        <v>19</v>
      </c>
      <c r="C5" s="9"/>
      <c r="D5" s="9"/>
      <c r="E5" s="9">
        <v>0.14930555555555555</v>
      </c>
      <c r="F5" s="10">
        <v>0.15277777777777776</v>
      </c>
      <c r="G5" s="9">
        <v>0.40277777777777773</v>
      </c>
      <c r="H5" s="9">
        <v>0.2951388888888889</v>
      </c>
      <c r="I5" s="11">
        <v>0.48958333333333331</v>
      </c>
      <c r="J5" s="12">
        <v>0.40972222222222227</v>
      </c>
      <c r="K5" s="9">
        <v>0.21875</v>
      </c>
      <c r="L5" s="9">
        <v>0.38541666666666669</v>
      </c>
      <c r="M5" s="9"/>
      <c r="N5" s="64">
        <v>0.3576388888888889</v>
      </c>
      <c r="O5" s="9">
        <v>0.4201388888888889</v>
      </c>
      <c r="P5" s="9">
        <v>0.21527777777777779</v>
      </c>
      <c r="Q5" s="9">
        <v>0.36458333333333331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3">
        <f t="shared" ref="AH5:AH16" si="0">SUM(C5:AG5)</f>
        <v>3.8611111111111107</v>
      </c>
    </row>
    <row r="6" spans="1:34">
      <c r="A6" s="7">
        <v>2</v>
      </c>
      <c r="B6" s="8" t="s">
        <v>20</v>
      </c>
      <c r="C6" s="9"/>
      <c r="D6" s="9"/>
      <c r="E6" s="14">
        <v>0.14930555555555555</v>
      </c>
      <c r="F6" s="9">
        <v>0.35416666666666669</v>
      </c>
      <c r="G6" s="9">
        <v>0.39930555555555558</v>
      </c>
      <c r="H6" s="9">
        <v>0.30555555555555552</v>
      </c>
      <c r="I6" s="11">
        <v>0.30902777777777779</v>
      </c>
      <c r="J6" s="9"/>
      <c r="K6" s="12">
        <v>0.17013888888888887</v>
      </c>
      <c r="L6" s="9"/>
      <c r="M6" s="12"/>
      <c r="N6" s="64">
        <v>0.43055555555555558</v>
      </c>
      <c r="O6" s="9">
        <v>0.33333333333333331</v>
      </c>
      <c r="P6" s="9">
        <v>0.36458333333333331</v>
      </c>
      <c r="Q6" s="9">
        <v>0.3611111111111111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5"/>
      <c r="AE6" s="15"/>
      <c r="AF6" s="15"/>
      <c r="AG6" s="9"/>
      <c r="AH6" s="13">
        <f t="shared" si="0"/>
        <v>3.1770833333333335</v>
      </c>
    </row>
    <row r="7" spans="1:34">
      <c r="A7" s="7">
        <v>3</v>
      </c>
      <c r="B7" s="8" t="s">
        <v>21</v>
      </c>
      <c r="C7" s="9"/>
      <c r="D7" s="9"/>
      <c r="E7" s="15">
        <v>0.30208333333333331</v>
      </c>
      <c r="F7" s="16">
        <v>0.28125</v>
      </c>
      <c r="G7" s="9">
        <v>0.23263888888888887</v>
      </c>
      <c r="H7" s="9">
        <v>0.40277777777777773</v>
      </c>
      <c r="I7" s="11">
        <v>0.34027777777777773</v>
      </c>
      <c r="J7" s="12">
        <v>0.34027777777777773</v>
      </c>
      <c r="K7" s="9">
        <v>0.31597222222222221</v>
      </c>
      <c r="L7" s="9">
        <v>0.11805555555555557</v>
      </c>
      <c r="M7" s="9">
        <v>0.3611111111111111</v>
      </c>
      <c r="N7" s="64">
        <v>0.30208333333333331</v>
      </c>
      <c r="O7" s="9">
        <v>0.4201388888888889</v>
      </c>
      <c r="P7" s="9">
        <v>0.33680555555555558</v>
      </c>
      <c r="Q7" s="9">
        <v>0.20833333333333334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5"/>
      <c r="AE7" s="15"/>
      <c r="AF7" s="15"/>
      <c r="AG7" s="9"/>
      <c r="AH7" s="13">
        <f t="shared" si="0"/>
        <v>3.9618055555555549</v>
      </c>
    </row>
    <row r="8" spans="1:34">
      <c r="A8" s="7">
        <v>4</v>
      </c>
      <c r="B8" s="8" t="s">
        <v>22</v>
      </c>
      <c r="C8" s="9"/>
      <c r="D8" s="9"/>
      <c r="E8" s="14"/>
      <c r="F8" s="9"/>
      <c r="G8" s="9"/>
      <c r="H8" s="9"/>
      <c r="I8" s="11"/>
      <c r="J8" s="9"/>
      <c r="K8" s="12"/>
      <c r="L8" s="9"/>
      <c r="M8" s="12"/>
      <c r="N8" s="64">
        <v>0.23263888888888887</v>
      </c>
      <c r="O8" s="9">
        <v>0.36458333333333331</v>
      </c>
      <c r="P8" s="9">
        <v>0.46875</v>
      </c>
      <c r="Q8" s="9">
        <v>0.39583333333333331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5"/>
      <c r="AE8" s="15"/>
      <c r="AF8" s="15"/>
      <c r="AG8" s="9"/>
      <c r="AH8" s="13">
        <f t="shared" si="0"/>
        <v>1.4618055555555556</v>
      </c>
    </row>
    <row r="9" spans="1:34">
      <c r="A9" s="7">
        <v>5</v>
      </c>
      <c r="B9" s="8" t="s">
        <v>23</v>
      </c>
      <c r="C9" s="9">
        <v>0.35069444444444442</v>
      </c>
      <c r="D9" s="9">
        <v>0.27430555555555552</v>
      </c>
      <c r="E9" s="15"/>
      <c r="F9" s="16"/>
      <c r="G9" s="9">
        <v>0.40277777777777773</v>
      </c>
      <c r="H9" s="9">
        <v>0.40277777777777773</v>
      </c>
      <c r="I9" s="11">
        <v>0.34375</v>
      </c>
      <c r="J9" s="12">
        <v>0.34722222222222227</v>
      </c>
      <c r="K9" s="9"/>
      <c r="L9" s="9"/>
      <c r="M9" s="9">
        <v>0.2986111111111111</v>
      </c>
      <c r="N9" s="64">
        <v>0.375</v>
      </c>
      <c r="O9" s="9">
        <v>0.29166666666666669</v>
      </c>
      <c r="P9" s="9">
        <v>0.3611111111111111</v>
      </c>
      <c r="Q9" s="9">
        <v>0.40972222222222227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5"/>
      <c r="AE9" s="15"/>
      <c r="AF9" s="15"/>
      <c r="AG9" s="9"/>
      <c r="AH9" s="13">
        <f t="shared" si="0"/>
        <v>3.8576388888888888</v>
      </c>
    </row>
    <row r="10" spans="1:34">
      <c r="A10" s="17">
        <v>6</v>
      </c>
      <c r="B10" s="8" t="s">
        <v>24</v>
      </c>
      <c r="C10" s="9">
        <v>0.31597222222222221</v>
      </c>
      <c r="D10" s="9">
        <v>0.38194444444444442</v>
      </c>
      <c r="E10" s="14">
        <v>0.39583333333333331</v>
      </c>
      <c r="F10" s="9"/>
      <c r="G10" s="9">
        <v>0.38541666666666669</v>
      </c>
      <c r="H10" s="9">
        <v>0.35416666666666669</v>
      </c>
      <c r="I10" s="11">
        <v>0.31597222222222221</v>
      </c>
      <c r="J10" s="9">
        <v>0.37847222222222227</v>
      </c>
      <c r="K10" s="12"/>
      <c r="L10" s="9">
        <v>0.21180555555555555</v>
      </c>
      <c r="M10" s="12">
        <v>0.31597222222222221</v>
      </c>
      <c r="N10" s="64">
        <v>0.25</v>
      </c>
      <c r="O10" s="9">
        <v>0.40277777777777773</v>
      </c>
      <c r="P10" s="9">
        <v>0.32291666666666669</v>
      </c>
      <c r="Q10" s="9">
        <v>0.3263888888888889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5"/>
      <c r="AE10" s="15"/>
      <c r="AF10" s="15"/>
      <c r="AG10" s="9"/>
      <c r="AH10" s="13">
        <f t="shared" si="0"/>
        <v>4.3576388888888893</v>
      </c>
    </row>
    <row r="11" spans="1:34">
      <c r="A11" s="18">
        <v>7</v>
      </c>
      <c r="B11" s="8" t="s">
        <v>25</v>
      </c>
      <c r="C11" s="9"/>
      <c r="D11" s="9">
        <v>0.3263888888888889</v>
      </c>
      <c r="E11" s="15">
        <v>0.2986111111111111</v>
      </c>
      <c r="F11" s="16"/>
      <c r="G11" s="9">
        <v>0.44097222222222227</v>
      </c>
      <c r="H11" s="9">
        <v>0.21180555555555555</v>
      </c>
      <c r="I11" s="11">
        <v>0.38194444444444442</v>
      </c>
      <c r="J11" s="12">
        <v>0.21527777777777779</v>
      </c>
      <c r="K11" s="9">
        <v>0.38541666666666669</v>
      </c>
      <c r="L11" s="9">
        <v>0.30208333333333331</v>
      </c>
      <c r="M11" s="9">
        <v>0.29166666666666669</v>
      </c>
      <c r="N11" s="64">
        <v>0.36805555555555558</v>
      </c>
      <c r="O11" s="9">
        <v>0.24305555555555555</v>
      </c>
      <c r="P11" s="9">
        <v>0.38194444444444442</v>
      </c>
      <c r="Q11" s="9">
        <v>0.30902777777777779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5"/>
      <c r="AE11" s="15"/>
      <c r="AF11" s="15"/>
      <c r="AG11" s="9"/>
      <c r="AH11" s="13">
        <f t="shared" si="0"/>
        <v>4.15625</v>
      </c>
    </row>
    <row r="12" spans="1:34">
      <c r="A12" s="19">
        <v>8</v>
      </c>
      <c r="B12" s="8" t="s">
        <v>26</v>
      </c>
      <c r="C12" s="9">
        <v>0.19097222222222221</v>
      </c>
      <c r="D12" s="9">
        <v>0.40625</v>
      </c>
      <c r="E12" s="14"/>
      <c r="F12" s="9"/>
      <c r="G12" s="9">
        <v>0.3298611111111111</v>
      </c>
      <c r="H12" s="9"/>
      <c r="I12" s="11"/>
      <c r="J12" s="9"/>
      <c r="K12" s="9"/>
      <c r="L12" s="9"/>
      <c r="M12" s="9"/>
      <c r="N12" s="6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5"/>
      <c r="AE12" s="15"/>
      <c r="AF12" s="15"/>
      <c r="AG12" s="9"/>
      <c r="AH12" s="13">
        <f t="shared" si="0"/>
        <v>0.92708333333333326</v>
      </c>
    </row>
    <row r="13" spans="1:34">
      <c r="A13" s="18">
        <v>9</v>
      </c>
      <c r="B13" s="8" t="s">
        <v>27</v>
      </c>
      <c r="C13" s="9">
        <v>0.2951388888888889</v>
      </c>
      <c r="D13" s="9">
        <v>0.20833333333333334</v>
      </c>
      <c r="E13" s="15"/>
      <c r="F13" s="16"/>
      <c r="G13" s="9">
        <v>0.33680555555555558</v>
      </c>
      <c r="H13" s="9">
        <v>0.4236111111111111</v>
      </c>
      <c r="I13" s="11">
        <v>0.21875</v>
      </c>
      <c r="J13" s="9">
        <v>0.47222222222222227</v>
      </c>
      <c r="K13" s="9">
        <v>0.28472222222222221</v>
      </c>
      <c r="L13" s="9"/>
      <c r="M13" s="9"/>
      <c r="N13" s="64">
        <v>0.41319444444444442</v>
      </c>
      <c r="O13" s="9">
        <v>0.33680555555555558</v>
      </c>
      <c r="P13" s="9">
        <v>0.20138888888888887</v>
      </c>
      <c r="Q13" s="9">
        <v>0.3263888888888889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5"/>
      <c r="AE13" s="15"/>
      <c r="AF13" s="15"/>
      <c r="AG13" s="9"/>
      <c r="AH13" s="13">
        <f t="shared" si="0"/>
        <v>3.5173611111111107</v>
      </c>
    </row>
    <row r="14" spans="1:34">
      <c r="A14" s="18">
        <v>10</v>
      </c>
      <c r="B14" s="8" t="s">
        <v>28</v>
      </c>
      <c r="C14" s="9">
        <v>0.41666666666666669</v>
      </c>
      <c r="D14" s="9"/>
      <c r="E14" s="14">
        <v>0.27777777777777779</v>
      </c>
      <c r="F14" s="9">
        <v>0.27430555555555552</v>
      </c>
      <c r="G14" s="9">
        <v>0.42708333333333331</v>
      </c>
      <c r="H14" s="9">
        <v>0.34027777777777773</v>
      </c>
      <c r="I14" s="11">
        <v>0.3923611111111111</v>
      </c>
      <c r="J14" s="9"/>
      <c r="K14" s="9"/>
      <c r="L14" s="9">
        <v>0.3263888888888889</v>
      </c>
      <c r="M14" s="9"/>
      <c r="N14" s="64">
        <v>0.39930555555555558</v>
      </c>
      <c r="O14" s="9">
        <v>0.35416666666666669</v>
      </c>
      <c r="P14" s="9">
        <v>0.3125</v>
      </c>
      <c r="Q14" s="9">
        <v>0.36458333333333331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5"/>
      <c r="AE14" s="15"/>
      <c r="AF14" s="15"/>
      <c r="AG14" s="9"/>
      <c r="AH14" s="13">
        <f t="shared" si="0"/>
        <v>3.8854166666666661</v>
      </c>
    </row>
    <row r="15" spans="1:34">
      <c r="A15" s="18">
        <v>11</v>
      </c>
      <c r="B15" s="8" t="s">
        <v>29</v>
      </c>
      <c r="C15" s="9">
        <v>0.36458333333333331</v>
      </c>
      <c r="D15" s="9">
        <v>0.38194444444444442</v>
      </c>
      <c r="E15" s="15"/>
      <c r="F15" s="12">
        <v>0.28125</v>
      </c>
      <c r="G15" s="9">
        <v>0.25347222222222221</v>
      </c>
      <c r="H15" s="9">
        <v>0.42708333333333331</v>
      </c>
      <c r="I15" s="11">
        <v>0.33333333333333331</v>
      </c>
      <c r="J15" s="9"/>
      <c r="K15" s="9">
        <v>0.3576388888888889</v>
      </c>
      <c r="L15" s="9">
        <v>0.30555555555555552</v>
      </c>
      <c r="M15" s="9">
        <v>0.18402777777777779</v>
      </c>
      <c r="N15" s="64">
        <v>0.44097222222222227</v>
      </c>
      <c r="O15" s="9">
        <v>0.20486111111111113</v>
      </c>
      <c r="P15" s="9">
        <v>0.37847222222222227</v>
      </c>
      <c r="Q15" s="9">
        <v>0.21180555555555555</v>
      </c>
      <c r="R15" s="15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5"/>
      <c r="AE15" s="15"/>
      <c r="AF15" s="15"/>
      <c r="AG15" s="9"/>
      <c r="AH15" s="13">
        <f t="shared" si="0"/>
        <v>4.125</v>
      </c>
    </row>
    <row r="16" spans="1:34">
      <c r="A16" s="18">
        <v>12</v>
      </c>
      <c r="B16" s="8" t="s">
        <v>30</v>
      </c>
      <c r="C16" s="9"/>
      <c r="D16" s="9"/>
      <c r="E16" s="15"/>
      <c r="F16" s="9"/>
      <c r="G16" s="9"/>
      <c r="H16" s="9">
        <v>0.20486111111111113</v>
      </c>
      <c r="I16" s="11">
        <v>0.20486111111111113</v>
      </c>
      <c r="J16" s="9"/>
      <c r="K16" s="9"/>
      <c r="L16" s="9"/>
      <c r="M16" s="9"/>
      <c r="N16" s="64"/>
      <c r="O16" s="9"/>
      <c r="P16" s="9"/>
      <c r="Q16" s="9"/>
      <c r="R16" s="15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5"/>
      <c r="AE16" s="15"/>
      <c r="AF16" s="15"/>
      <c r="AG16" s="9"/>
      <c r="AH16" s="13">
        <f t="shared" si="0"/>
        <v>0.40972222222222227</v>
      </c>
    </row>
    <row r="17" spans="1:34" s="21" customFormat="1" ht="18" customHeight="1">
      <c r="A17" s="2"/>
      <c r="B17" s="2"/>
      <c r="C17" s="20">
        <f t="shared" ref="C17:AH17" si="1">SUM(C5:C16)</f>
        <v>1.9340277777777777</v>
      </c>
      <c r="D17" s="20">
        <f t="shared" si="1"/>
        <v>1.9791666666666665</v>
      </c>
      <c r="E17" s="20">
        <f t="shared" si="1"/>
        <v>1.5729166666666665</v>
      </c>
      <c r="F17" s="20">
        <f t="shared" si="1"/>
        <v>1.34375</v>
      </c>
      <c r="G17" s="20">
        <f t="shared" si="1"/>
        <v>3.6111111111111112</v>
      </c>
      <c r="H17" s="20">
        <f t="shared" si="1"/>
        <v>3.3680555555555554</v>
      </c>
      <c r="I17" s="20">
        <f t="shared" si="1"/>
        <v>3.3298611111111112</v>
      </c>
      <c r="J17" s="20">
        <f t="shared" si="1"/>
        <v>2.1631944444444446</v>
      </c>
      <c r="K17" s="20">
        <f t="shared" si="1"/>
        <v>1.7326388888888888</v>
      </c>
      <c r="L17" s="20">
        <f t="shared" si="1"/>
        <v>1.6493055555555556</v>
      </c>
      <c r="M17" s="20">
        <f t="shared" si="1"/>
        <v>1.4513888888888888</v>
      </c>
      <c r="N17" s="20">
        <f t="shared" si="1"/>
        <v>3.5694444444444446</v>
      </c>
      <c r="O17" s="20">
        <f t="shared" si="1"/>
        <v>3.3715277777777777</v>
      </c>
      <c r="P17" s="20">
        <f t="shared" si="1"/>
        <v>3.3437500000000004</v>
      </c>
      <c r="Q17" s="20">
        <f t="shared" si="1"/>
        <v>3.2777777777777777</v>
      </c>
      <c r="R17" s="20">
        <f t="shared" si="1"/>
        <v>0</v>
      </c>
      <c r="S17" s="20">
        <f t="shared" si="1"/>
        <v>0</v>
      </c>
      <c r="T17" s="20">
        <f t="shared" si="1"/>
        <v>0</v>
      </c>
      <c r="U17" s="20">
        <f t="shared" si="1"/>
        <v>0</v>
      </c>
      <c r="V17" s="20">
        <f t="shared" si="1"/>
        <v>0</v>
      </c>
      <c r="W17" s="20">
        <f t="shared" si="1"/>
        <v>0</v>
      </c>
      <c r="X17" s="20">
        <f t="shared" si="1"/>
        <v>0</v>
      </c>
      <c r="Y17" s="20">
        <f t="shared" si="1"/>
        <v>0</v>
      </c>
      <c r="Z17" s="20">
        <f t="shared" si="1"/>
        <v>0</v>
      </c>
      <c r="AA17" s="20">
        <f t="shared" si="1"/>
        <v>0</v>
      </c>
      <c r="AB17" s="20">
        <f t="shared" si="1"/>
        <v>0</v>
      </c>
      <c r="AC17" s="20">
        <f t="shared" si="1"/>
        <v>0</v>
      </c>
      <c r="AD17" s="20">
        <f t="shared" si="1"/>
        <v>0</v>
      </c>
      <c r="AE17" s="20">
        <f t="shared" si="1"/>
        <v>0</v>
      </c>
      <c r="AF17" s="20">
        <f t="shared" si="1"/>
        <v>0</v>
      </c>
      <c r="AG17" s="20">
        <f t="shared" si="1"/>
        <v>0</v>
      </c>
      <c r="AH17" s="20">
        <f t="shared" si="1"/>
        <v>37.697916666666664</v>
      </c>
    </row>
    <row r="18" spans="1:34" s="21" customFormat="1" ht="19.5" customHeight="1">
      <c r="A18" s="2"/>
      <c r="B18" s="2"/>
      <c r="C18" s="20">
        <f>Маршрут!C16</f>
        <v>1.9340277777777777</v>
      </c>
      <c r="D18" s="20">
        <f>Маршрут!D16</f>
        <v>1.9791666666666665</v>
      </c>
      <c r="E18" s="20">
        <f>Маршрут!E16</f>
        <v>1.5729166666666665</v>
      </c>
      <c r="F18" s="20">
        <f>Маршрут!F16</f>
        <v>1.34375</v>
      </c>
      <c r="G18" s="20">
        <f>Маршрут!G16</f>
        <v>3.6111111111111116</v>
      </c>
      <c r="H18" s="20">
        <f>Маршрут!H16</f>
        <v>3.3680555555555554</v>
      </c>
      <c r="I18" s="20">
        <f>Маршрут!I16</f>
        <v>3.3298611111111112</v>
      </c>
      <c r="J18" s="20">
        <f>Маршрут!J16</f>
        <v>2.1631944444444446</v>
      </c>
      <c r="K18" s="20">
        <f>Маршрут!K16</f>
        <v>1.7326388888888888</v>
      </c>
      <c r="L18" s="20">
        <f>Маршрут!L16</f>
        <v>1.6493055555555556</v>
      </c>
      <c r="M18" s="20">
        <f>Маршрут!M16</f>
        <v>1.4513888888888888</v>
      </c>
      <c r="N18" s="20">
        <f>Маршрут!N16</f>
        <v>3.5694444444444451</v>
      </c>
      <c r="O18" s="20">
        <f>Маршрут!O16</f>
        <v>3.3715277777777781</v>
      </c>
      <c r="P18" s="20">
        <f>Маршрут!P16</f>
        <v>3.3437500000000004</v>
      </c>
      <c r="Q18" s="20">
        <f>Маршрут!Q16</f>
        <v>3.2777777777777777</v>
      </c>
      <c r="R18" s="20">
        <f>Маршрут!R16</f>
        <v>0</v>
      </c>
      <c r="S18" s="20">
        <f>Маршрут!S16</f>
        <v>0</v>
      </c>
      <c r="T18" s="20">
        <f>Маршрут!T16</f>
        <v>0</v>
      </c>
      <c r="U18" s="20">
        <f>Маршрут!U16</f>
        <v>0</v>
      </c>
      <c r="V18" s="20">
        <f>Маршрут!V16</f>
        <v>0</v>
      </c>
      <c r="W18" s="20">
        <f>Маршрут!W16</f>
        <v>0</v>
      </c>
      <c r="X18" s="20">
        <f>Маршрут!X16</f>
        <v>0</v>
      </c>
      <c r="Y18" s="20">
        <f>Маршрут!Y16</f>
        <v>0</v>
      </c>
      <c r="Z18" s="20">
        <f>Маршрут!Z16</f>
        <v>0</v>
      </c>
      <c r="AA18" s="20">
        <f>Маршрут!AA16</f>
        <v>0</v>
      </c>
      <c r="AB18" s="20">
        <f>Маршрут!AB16</f>
        <v>0</v>
      </c>
      <c r="AC18" s="20">
        <f>Маршрут!AC16</f>
        <v>0</v>
      </c>
      <c r="AD18" s="20">
        <f>Маршрут!AD16</f>
        <v>0</v>
      </c>
      <c r="AE18" s="20">
        <f>Маршрут!AE16</f>
        <v>0</v>
      </c>
      <c r="AF18" s="20">
        <f>Маршрут!AF16</f>
        <v>0</v>
      </c>
      <c r="AG18" s="20">
        <f>Маршрут!AG16</f>
        <v>0</v>
      </c>
      <c r="AH18" s="20">
        <f>Маршрут!AH16</f>
        <v>37.697916666666664</v>
      </c>
    </row>
    <row r="19" spans="1:34" s="22" customFormat="1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22" customFormat="1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5.5">
      <c r="A21" s="23"/>
      <c r="T21" s="24"/>
      <c r="AD21" s="65"/>
      <c r="AE21" s="65"/>
      <c r="AF21" s="65"/>
      <c r="AG21" s="65"/>
      <c r="AH21" s="65"/>
    </row>
    <row r="22" spans="1:34">
      <c r="A22" s="23"/>
    </row>
    <row r="24" spans="1:34">
      <c r="Y24" s="2" t="s">
        <v>5</v>
      </c>
    </row>
  </sheetData>
  <mergeCells count="6">
    <mergeCell ref="AD21:AH21"/>
    <mergeCell ref="B1:AH1"/>
    <mergeCell ref="A3:A4"/>
    <mergeCell ref="B3:B4"/>
    <mergeCell ref="C3:AG3"/>
    <mergeCell ref="AH3:AH4"/>
  </mergeCells>
  <phoneticPr fontId="29" type="noConversion"/>
  <conditionalFormatting sqref="C17:AH18">
    <cfRule type="expression" dxfId="0" priority="2">
      <formula>C$17&lt;&gt;C$18</formula>
    </cfRule>
  </conditionalFormatting>
  <pageMargins left="0.7" right="0.7" top="0.75" bottom="0.75" header="0.3" footer="0.3"/>
  <pageSetup paperSize="9" orientation="portrait" verticalDpi="0" r:id="rId1"/>
  <ignoredErrors>
    <ignoredError sqref="C17:AG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7F3D-C580-4FD2-8F70-962F945FE56C}">
  <dimension ref="A1:AH16"/>
  <sheetViews>
    <sheetView zoomScaleNormal="100" workbookViewId="0">
      <selection activeCell="U24" sqref="U24"/>
    </sheetView>
  </sheetViews>
  <sheetFormatPr defaultColWidth="9.1796875" defaultRowHeight="14.5"/>
  <cols>
    <col min="1" max="1" width="4.90625" style="1" bestFit="1" customWidth="1"/>
    <col min="2" max="2" width="19.6328125" style="2" bestFit="1" customWidth="1"/>
    <col min="3" max="17" width="6.81640625" style="2" bestFit="1" customWidth="1"/>
    <col min="18" max="33" width="6" style="2" bestFit="1" customWidth="1"/>
    <col min="34" max="34" width="10.81640625" style="2" customWidth="1"/>
    <col min="35" max="16384" width="9.1796875" style="2"/>
  </cols>
  <sheetData>
    <row r="1" spans="1:34" ht="18.5">
      <c r="A1" s="3"/>
      <c r="B1" s="4"/>
      <c r="C1" s="4"/>
      <c r="D1" s="4"/>
      <c r="E1" s="4"/>
      <c r="F1" s="4"/>
      <c r="G1" s="4"/>
      <c r="H1" s="4"/>
      <c r="I1" s="4"/>
      <c r="J1" s="72" t="s">
        <v>18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2.75" customHeight="1"/>
    <row r="3" spans="1:34" ht="17.25" customHeight="1">
      <c r="A3" s="73" t="s">
        <v>1</v>
      </c>
      <c r="B3" s="74" t="s">
        <v>6</v>
      </c>
      <c r="C3" s="75" t="s">
        <v>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 t="s">
        <v>4</v>
      </c>
    </row>
    <row r="4" spans="1:34" ht="17.25" customHeight="1">
      <c r="A4" s="73"/>
      <c r="B4" s="74"/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60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77"/>
    </row>
    <row r="5" spans="1:34" ht="21" customHeight="1">
      <c r="A5" s="73"/>
      <c r="B5" s="74"/>
      <c r="C5" s="26" t="s">
        <v>31</v>
      </c>
      <c r="D5" s="26" t="s">
        <v>32</v>
      </c>
      <c r="E5" s="26" t="s">
        <v>33</v>
      </c>
      <c r="F5" s="26" t="s">
        <v>34</v>
      </c>
      <c r="G5" s="26" t="s">
        <v>35</v>
      </c>
      <c r="H5" s="26" t="s">
        <v>36</v>
      </c>
      <c r="I5" s="26" t="s">
        <v>37</v>
      </c>
      <c r="J5" s="26" t="s">
        <v>31</v>
      </c>
      <c r="K5" s="26" t="s">
        <v>32</v>
      </c>
      <c r="L5" s="26" t="s">
        <v>33</v>
      </c>
      <c r="M5" s="26" t="s">
        <v>34</v>
      </c>
      <c r="N5" s="61" t="s">
        <v>35</v>
      </c>
      <c r="O5" s="26" t="s">
        <v>36</v>
      </c>
      <c r="P5" s="26" t="s">
        <v>37</v>
      </c>
      <c r="Q5" s="26" t="s">
        <v>31</v>
      </c>
      <c r="R5" s="26" t="s">
        <v>32</v>
      </c>
      <c r="S5" s="26" t="s">
        <v>33</v>
      </c>
      <c r="T5" s="26" t="s">
        <v>34</v>
      </c>
      <c r="U5" s="26" t="s">
        <v>35</v>
      </c>
      <c r="V5" s="26" t="s">
        <v>36</v>
      </c>
      <c r="W5" s="26" t="s">
        <v>37</v>
      </c>
      <c r="X5" s="26" t="s">
        <v>31</v>
      </c>
      <c r="Y5" s="26" t="s">
        <v>32</v>
      </c>
      <c r="Z5" s="26" t="s">
        <v>33</v>
      </c>
      <c r="AA5" s="26" t="s">
        <v>34</v>
      </c>
      <c r="AB5" s="26" t="s">
        <v>35</v>
      </c>
      <c r="AC5" s="26" t="s">
        <v>36</v>
      </c>
      <c r="AD5" s="26" t="s">
        <v>37</v>
      </c>
      <c r="AE5" s="26" t="s">
        <v>31</v>
      </c>
      <c r="AF5" s="26" t="s">
        <v>32</v>
      </c>
      <c r="AG5" s="26" t="s">
        <v>33</v>
      </c>
      <c r="AH5" s="77"/>
    </row>
    <row r="6" spans="1:34" s="38" customFormat="1" ht="15.5">
      <c r="A6" s="27">
        <v>1</v>
      </c>
      <c r="B6" s="28" t="s">
        <v>7</v>
      </c>
      <c r="C6" s="29">
        <v>0.35069444444444442</v>
      </c>
      <c r="D6" s="30">
        <v>0.38194444444444442</v>
      </c>
      <c r="E6" s="31">
        <v>0.2986111111111111</v>
      </c>
      <c r="F6" s="32">
        <v>0.27430555555555552</v>
      </c>
      <c r="G6" s="33">
        <v>0.40277777777777773</v>
      </c>
      <c r="H6" s="32">
        <v>0.30555555555555552</v>
      </c>
      <c r="I6" s="34">
        <v>0.34027777777777773</v>
      </c>
      <c r="J6" s="35">
        <v>0.37847222222222227</v>
      </c>
      <c r="K6" s="32">
        <v>0.3576388888888889</v>
      </c>
      <c r="L6" s="32">
        <v>0.3263888888888889</v>
      </c>
      <c r="M6" s="32">
        <v>0.29166666666666669</v>
      </c>
      <c r="N6" s="62">
        <v>0.39930555555555558</v>
      </c>
      <c r="O6" s="32">
        <v>0.29166666666666669</v>
      </c>
      <c r="P6" s="35">
        <v>0.32291666666666669</v>
      </c>
      <c r="Q6" s="35">
        <v>0.30902777777777779</v>
      </c>
      <c r="R6" s="31"/>
      <c r="S6" s="32"/>
      <c r="T6" s="32"/>
      <c r="U6" s="32"/>
      <c r="V6" s="32"/>
      <c r="W6" s="35"/>
      <c r="X6" s="35"/>
      <c r="Y6" s="31"/>
      <c r="Z6" s="32"/>
      <c r="AA6" s="32"/>
      <c r="AB6" s="32"/>
      <c r="AC6" s="32"/>
      <c r="AD6" s="35"/>
      <c r="AE6" s="35"/>
      <c r="AF6" s="31"/>
      <c r="AG6" s="36"/>
      <c r="AH6" s="37">
        <f t="shared" ref="AH6:AH15" si="0">SUM(C6:AG6)</f>
        <v>5.03125</v>
      </c>
    </row>
    <row r="7" spans="1:34" s="38" customFormat="1" ht="15.5">
      <c r="A7" s="27">
        <v>2</v>
      </c>
      <c r="B7" s="28" t="s">
        <v>8</v>
      </c>
      <c r="C7" s="39">
        <v>0.31597222222222221</v>
      </c>
      <c r="D7" s="40">
        <v>0.3263888888888889</v>
      </c>
      <c r="E7" s="41">
        <v>0.27777777777777779</v>
      </c>
      <c r="F7" s="42">
        <v>0.28125</v>
      </c>
      <c r="G7" s="43">
        <v>0.39930555555555558</v>
      </c>
      <c r="H7" s="42">
        <v>0.40277777777777773</v>
      </c>
      <c r="I7" s="44">
        <v>0.34375</v>
      </c>
      <c r="J7" s="45">
        <v>0.34722222222222227</v>
      </c>
      <c r="K7" s="42">
        <v>0.28472222222222221</v>
      </c>
      <c r="L7" s="42">
        <v>0.30208333333333331</v>
      </c>
      <c r="M7" s="42">
        <v>0.31597222222222221</v>
      </c>
      <c r="N7" s="62">
        <v>0.375</v>
      </c>
      <c r="O7" s="42">
        <v>0.40277777777777773</v>
      </c>
      <c r="P7" s="42">
        <v>0.38194444444444442</v>
      </c>
      <c r="Q7" s="45">
        <v>0.36458333333333331</v>
      </c>
      <c r="R7" s="46"/>
      <c r="S7" s="42"/>
      <c r="T7" s="42"/>
      <c r="U7" s="42"/>
      <c r="V7" s="42"/>
      <c r="W7" s="45"/>
      <c r="X7" s="45"/>
      <c r="Y7" s="46"/>
      <c r="Z7" s="42"/>
      <c r="AA7" s="42"/>
      <c r="AB7" s="42"/>
      <c r="AC7" s="42"/>
      <c r="AD7" s="45"/>
      <c r="AE7" s="45"/>
      <c r="AF7" s="46"/>
      <c r="AG7" s="47"/>
      <c r="AH7" s="37">
        <f t="shared" si="0"/>
        <v>5.1215277777777786</v>
      </c>
    </row>
    <row r="8" spans="1:34" s="38" customFormat="1" ht="15.5">
      <c r="A8" s="27">
        <v>6</v>
      </c>
      <c r="B8" s="28" t="s">
        <v>9</v>
      </c>
      <c r="C8" s="39">
        <v>0.19097222222222221</v>
      </c>
      <c r="D8" s="40">
        <v>0.20833333333333334</v>
      </c>
      <c r="E8" s="46">
        <v>0.14930555555555555</v>
      </c>
      <c r="F8" s="48"/>
      <c r="G8" s="42">
        <v>0.23263888888888887</v>
      </c>
      <c r="H8" s="42">
        <v>0.20486111111111113</v>
      </c>
      <c r="I8" s="44">
        <v>0.20486111111111113</v>
      </c>
      <c r="J8" s="45">
        <v>0.21527777777777779</v>
      </c>
      <c r="K8" s="42">
        <v>0.17013888888888887</v>
      </c>
      <c r="L8" s="42">
        <v>0.21180555555555555</v>
      </c>
      <c r="M8" s="42"/>
      <c r="N8" s="62">
        <v>0.25</v>
      </c>
      <c r="O8" s="42">
        <v>0.24305555555555555</v>
      </c>
      <c r="P8" s="45">
        <v>0.20138888888888887</v>
      </c>
      <c r="Q8" s="45">
        <v>0.21180555555555555</v>
      </c>
      <c r="R8" s="46"/>
      <c r="S8" s="42"/>
      <c r="T8" s="42"/>
      <c r="U8" s="42"/>
      <c r="V8" s="42"/>
      <c r="W8" s="45"/>
      <c r="X8" s="45"/>
      <c r="Y8" s="46"/>
      <c r="Z8" s="42"/>
      <c r="AA8" s="42"/>
      <c r="AB8" s="42"/>
      <c r="AC8" s="42"/>
      <c r="AD8" s="45"/>
      <c r="AE8" s="45"/>
      <c r="AF8" s="46"/>
      <c r="AG8" s="47"/>
      <c r="AH8" s="37">
        <f t="shared" si="0"/>
        <v>2.6944444444444442</v>
      </c>
    </row>
    <row r="9" spans="1:34" s="38" customFormat="1" ht="15.5">
      <c r="A9" s="27">
        <v>4</v>
      </c>
      <c r="B9" s="28" t="s">
        <v>10</v>
      </c>
      <c r="C9" s="39">
        <v>0.2951388888888889</v>
      </c>
      <c r="D9" s="40">
        <v>0.27430555555555552</v>
      </c>
      <c r="E9" s="41">
        <v>0.14930555555555555</v>
      </c>
      <c r="F9" s="42">
        <v>0.15277777777777776</v>
      </c>
      <c r="G9" s="42">
        <v>0.38541666666666669</v>
      </c>
      <c r="H9" s="42">
        <v>0.40277777777777773</v>
      </c>
      <c r="I9" s="44">
        <v>0.31597222222222221</v>
      </c>
      <c r="J9" s="45">
        <v>0.34027777777777773</v>
      </c>
      <c r="K9" s="42">
        <v>0.21875</v>
      </c>
      <c r="L9" s="42">
        <v>0.11805555555555557</v>
      </c>
      <c r="M9" s="42">
        <v>0.18402777777777779</v>
      </c>
      <c r="N9" s="62">
        <v>0.36805555555555558</v>
      </c>
      <c r="O9" s="42">
        <v>0.33680555555555558</v>
      </c>
      <c r="P9" s="45">
        <v>0.3125</v>
      </c>
      <c r="Q9" s="45">
        <v>0.36458333333333331</v>
      </c>
      <c r="R9" s="46"/>
      <c r="S9" s="42"/>
      <c r="T9" s="42"/>
      <c r="U9" s="42"/>
      <c r="V9" s="42"/>
      <c r="W9" s="45"/>
      <c r="X9" s="45"/>
      <c r="Y9" s="46"/>
      <c r="Z9" s="42"/>
      <c r="AA9" s="42"/>
      <c r="AB9" s="42"/>
      <c r="AC9" s="42"/>
      <c r="AD9" s="45"/>
      <c r="AE9" s="45"/>
      <c r="AF9" s="46"/>
      <c r="AG9" s="47"/>
      <c r="AH9" s="37">
        <f t="shared" si="0"/>
        <v>4.2187499999999991</v>
      </c>
    </row>
    <row r="10" spans="1:34" s="38" customFormat="1" ht="15.5">
      <c r="A10" s="27">
        <v>5</v>
      </c>
      <c r="B10" s="28" t="s">
        <v>11</v>
      </c>
      <c r="C10" s="39">
        <v>0.36458333333333331</v>
      </c>
      <c r="D10" s="40">
        <v>0.40625</v>
      </c>
      <c r="E10" s="46">
        <v>0.39583333333333331</v>
      </c>
      <c r="F10" s="48">
        <v>0.35416666666666669</v>
      </c>
      <c r="G10" s="42">
        <v>0.40277777777777773</v>
      </c>
      <c r="H10" s="42">
        <v>0.35416666666666669</v>
      </c>
      <c r="I10" s="44">
        <v>0.38194444444444442</v>
      </c>
      <c r="J10" s="45">
        <v>0.40972222222222227</v>
      </c>
      <c r="K10" s="42">
        <v>0.38541666666666669</v>
      </c>
      <c r="L10" s="42">
        <v>0.38541666666666669</v>
      </c>
      <c r="M10" s="42">
        <v>0.3611111111111111</v>
      </c>
      <c r="N10" s="62">
        <v>0.41319444444444442</v>
      </c>
      <c r="O10" s="42">
        <v>0.35416666666666669</v>
      </c>
      <c r="P10" s="45">
        <v>0.37847222222222227</v>
      </c>
      <c r="Q10" s="45">
        <v>0.3611111111111111</v>
      </c>
      <c r="R10" s="46"/>
      <c r="S10" s="42"/>
      <c r="T10" s="42"/>
      <c r="U10" s="42"/>
      <c r="V10" s="42"/>
      <c r="W10" s="45"/>
      <c r="X10" s="45"/>
      <c r="Y10" s="46"/>
      <c r="Z10" s="42"/>
      <c r="AA10" s="42"/>
      <c r="AB10" s="42"/>
      <c r="AC10" s="42"/>
      <c r="AD10" s="45"/>
      <c r="AE10" s="45"/>
      <c r="AF10" s="46"/>
      <c r="AG10" s="47"/>
      <c r="AH10" s="37">
        <f t="shared" si="0"/>
        <v>5.708333333333333</v>
      </c>
    </row>
    <row r="11" spans="1:34" s="38" customFormat="1" ht="15.5">
      <c r="A11" s="27">
        <v>6</v>
      </c>
      <c r="B11" s="28" t="s">
        <v>12</v>
      </c>
      <c r="C11" s="39"/>
      <c r="D11" s="40"/>
      <c r="E11" s="41"/>
      <c r="F11" s="42"/>
      <c r="G11" s="42">
        <v>0.25347222222222221</v>
      </c>
      <c r="H11" s="42">
        <v>0.21180555555555555</v>
      </c>
      <c r="I11" s="44">
        <v>0.21875</v>
      </c>
      <c r="J11" s="45"/>
      <c r="K11" s="42"/>
      <c r="L11" s="42"/>
      <c r="M11" s="42"/>
      <c r="N11" s="62">
        <v>0.23263888888888887</v>
      </c>
      <c r="O11" s="42">
        <v>0.20486111111111113</v>
      </c>
      <c r="P11" s="45">
        <v>0.21527777777777779</v>
      </c>
      <c r="Q11" s="45">
        <v>0.20833333333333334</v>
      </c>
      <c r="R11" s="46"/>
      <c r="S11" s="42"/>
      <c r="T11" s="42"/>
      <c r="U11" s="42"/>
      <c r="V11" s="42"/>
      <c r="W11" s="45"/>
      <c r="X11" s="45"/>
      <c r="Y11" s="46"/>
      <c r="Z11" s="42"/>
      <c r="AA11" s="42"/>
      <c r="AB11" s="42"/>
      <c r="AC11" s="42"/>
      <c r="AD11" s="45"/>
      <c r="AE11" s="45"/>
      <c r="AF11" s="46"/>
      <c r="AG11" s="47"/>
      <c r="AH11" s="37">
        <f t="shared" si="0"/>
        <v>1.5451388888888886</v>
      </c>
    </row>
    <row r="12" spans="1:34" s="38" customFormat="1" ht="15.5">
      <c r="A12" s="27">
        <v>7</v>
      </c>
      <c r="B12" s="28" t="s">
        <v>13</v>
      </c>
      <c r="C12" s="39">
        <v>0.41666666666666669</v>
      </c>
      <c r="D12" s="40">
        <v>0.38194444444444442</v>
      </c>
      <c r="E12" s="46">
        <v>0.30208333333333331</v>
      </c>
      <c r="F12" s="48">
        <v>0.28125</v>
      </c>
      <c r="G12" s="42">
        <v>0.44097222222222227</v>
      </c>
      <c r="H12" s="42">
        <v>0.4236111111111111</v>
      </c>
      <c r="I12" s="44">
        <v>0.3923611111111111</v>
      </c>
      <c r="J12" s="45">
        <v>0.47222222222222227</v>
      </c>
      <c r="K12" s="42">
        <v>0.31597222222222221</v>
      </c>
      <c r="L12" s="42">
        <v>0.30555555555555552</v>
      </c>
      <c r="M12" s="42">
        <v>0.2986111111111111</v>
      </c>
      <c r="N12" s="62">
        <v>0.44097222222222227</v>
      </c>
      <c r="O12" s="42">
        <v>0.4201388888888889</v>
      </c>
      <c r="P12" s="45">
        <v>0.36458333333333331</v>
      </c>
      <c r="Q12" s="45">
        <v>0.39583333333333331</v>
      </c>
      <c r="R12" s="46"/>
      <c r="S12" s="42"/>
      <c r="T12" s="42"/>
      <c r="U12" s="42"/>
      <c r="V12" s="42"/>
      <c r="W12" s="45"/>
      <c r="X12" s="45"/>
      <c r="Y12" s="46"/>
      <c r="Z12" s="42"/>
      <c r="AA12" s="42"/>
      <c r="AB12" s="42"/>
      <c r="AC12" s="42"/>
      <c r="AD12" s="45"/>
      <c r="AE12" s="45"/>
      <c r="AF12" s="46"/>
      <c r="AG12" s="47"/>
      <c r="AH12" s="37">
        <f t="shared" si="0"/>
        <v>5.6527777777777777</v>
      </c>
    </row>
    <row r="13" spans="1:34" s="38" customFormat="1" ht="15.5">
      <c r="A13" s="27">
        <v>8</v>
      </c>
      <c r="B13" s="28" t="s">
        <v>14</v>
      </c>
      <c r="C13" s="39"/>
      <c r="D13" s="40"/>
      <c r="E13" s="41"/>
      <c r="F13" s="42"/>
      <c r="G13" s="42">
        <v>0.33680555555555558</v>
      </c>
      <c r="H13" s="42">
        <v>0.34027777777777773</v>
      </c>
      <c r="I13" s="44">
        <v>0.33333333333333331</v>
      </c>
      <c r="J13" s="45"/>
      <c r="K13" s="42"/>
      <c r="L13" s="42"/>
      <c r="M13" s="42"/>
      <c r="N13" s="62">
        <v>0.3576388888888889</v>
      </c>
      <c r="O13" s="42">
        <v>0.33333333333333331</v>
      </c>
      <c r="P13" s="45">
        <v>0.33680555555555558</v>
      </c>
      <c r="Q13" s="45">
        <v>0.3263888888888889</v>
      </c>
      <c r="R13" s="46"/>
      <c r="S13" s="42"/>
      <c r="T13" s="42"/>
      <c r="U13" s="42"/>
      <c r="V13" s="42"/>
      <c r="W13" s="45"/>
      <c r="X13" s="45"/>
      <c r="Y13" s="46"/>
      <c r="Z13" s="42"/>
      <c r="AA13" s="42"/>
      <c r="AB13" s="42"/>
      <c r="AC13" s="42"/>
      <c r="AD13" s="45"/>
      <c r="AE13" s="45"/>
      <c r="AF13" s="46"/>
      <c r="AG13" s="47"/>
      <c r="AH13" s="37">
        <f t="shared" si="0"/>
        <v>2.364583333333333</v>
      </c>
    </row>
    <row r="14" spans="1:34" s="38" customFormat="1" ht="15.5">
      <c r="A14" s="27">
        <v>9</v>
      </c>
      <c r="B14" s="28" t="s">
        <v>15</v>
      </c>
      <c r="C14" s="39"/>
      <c r="D14" s="40"/>
      <c r="E14" s="46"/>
      <c r="F14" s="48"/>
      <c r="G14" s="42">
        <v>0.42708333333333331</v>
      </c>
      <c r="H14" s="42">
        <v>0.42708333333333331</v>
      </c>
      <c r="I14" s="44">
        <v>0.48958333333333331</v>
      </c>
      <c r="J14" s="45"/>
      <c r="K14" s="42"/>
      <c r="L14" s="42"/>
      <c r="M14" s="42"/>
      <c r="N14" s="62">
        <v>0.43055555555555558</v>
      </c>
      <c r="O14" s="42">
        <v>0.4201388888888889</v>
      </c>
      <c r="P14" s="45">
        <v>0.46875</v>
      </c>
      <c r="Q14" s="45">
        <v>0.40972222222222227</v>
      </c>
      <c r="R14" s="46"/>
      <c r="S14" s="42"/>
      <c r="T14" s="42"/>
      <c r="U14" s="42"/>
      <c r="V14" s="42"/>
      <c r="W14" s="45"/>
      <c r="X14" s="45"/>
      <c r="Y14" s="46"/>
      <c r="Z14" s="42"/>
      <c r="AA14" s="42"/>
      <c r="AB14" s="42"/>
      <c r="AC14" s="42"/>
      <c r="AD14" s="45"/>
      <c r="AE14" s="45"/>
      <c r="AF14" s="46"/>
      <c r="AG14" s="47"/>
      <c r="AH14" s="37">
        <f t="shared" si="0"/>
        <v>3.072916666666667</v>
      </c>
    </row>
    <row r="15" spans="1:34" s="38" customFormat="1" ht="15.5">
      <c r="A15" s="27">
        <v>10</v>
      </c>
      <c r="B15" s="28" t="s">
        <v>16</v>
      </c>
      <c r="C15" s="39"/>
      <c r="D15" s="40"/>
      <c r="E15" s="46"/>
      <c r="F15" s="42"/>
      <c r="G15" s="42">
        <v>0.3298611111111111</v>
      </c>
      <c r="H15" s="42">
        <v>0.2951388888888889</v>
      </c>
      <c r="I15" s="44">
        <v>0.30902777777777779</v>
      </c>
      <c r="J15" s="45"/>
      <c r="K15" s="42"/>
      <c r="L15" s="42"/>
      <c r="M15" s="42"/>
      <c r="N15" s="62">
        <v>0.30208333333333331</v>
      </c>
      <c r="O15" s="42">
        <v>0.36458333333333331</v>
      </c>
      <c r="P15" s="45">
        <v>0.3611111111111111</v>
      </c>
      <c r="Q15" s="45">
        <v>0.3263888888888889</v>
      </c>
      <c r="R15" s="46"/>
      <c r="S15" s="42"/>
      <c r="T15" s="42"/>
      <c r="U15" s="42"/>
      <c r="V15" s="42"/>
      <c r="W15" s="45"/>
      <c r="X15" s="49"/>
      <c r="Y15" s="50"/>
      <c r="Z15" s="51"/>
      <c r="AA15" s="51"/>
      <c r="AB15" s="51"/>
      <c r="AC15" s="51"/>
      <c r="AD15" s="49"/>
      <c r="AE15" s="49"/>
      <c r="AF15" s="50"/>
      <c r="AG15" s="52"/>
      <c r="AH15" s="37">
        <f t="shared" si="0"/>
        <v>2.2881944444444446</v>
      </c>
    </row>
    <row r="16" spans="1:34" s="38" customFormat="1" ht="15.5">
      <c r="A16" s="53"/>
      <c r="B16" s="54" t="s">
        <v>17</v>
      </c>
      <c r="C16" s="55">
        <f t="shared" ref="C16:AH16" si="1">SUM(C6:C15)</f>
        <v>1.9340277777777777</v>
      </c>
      <c r="D16" s="56">
        <f t="shared" si="1"/>
        <v>1.9791666666666665</v>
      </c>
      <c r="E16" s="57">
        <f t="shared" si="1"/>
        <v>1.5729166666666665</v>
      </c>
      <c r="F16" s="57">
        <f t="shared" si="1"/>
        <v>1.34375</v>
      </c>
      <c r="G16" s="56">
        <f t="shared" si="1"/>
        <v>3.6111111111111116</v>
      </c>
      <c r="H16" s="56">
        <f t="shared" si="1"/>
        <v>3.3680555555555554</v>
      </c>
      <c r="I16" s="56">
        <f t="shared" si="1"/>
        <v>3.3298611111111112</v>
      </c>
      <c r="J16" s="56">
        <f t="shared" si="1"/>
        <v>2.1631944444444446</v>
      </c>
      <c r="K16" s="56">
        <f t="shared" si="1"/>
        <v>1.7326388888888888</v>
      </c>
      <c r="L16" s="56">
        <f t="shared" si="1"/>
        <v>1.6493055555555556</v>
      </c>
      <c r="M16" s="56">
        <f t="shared" si="1"/>
        <v>1.4513888888888888</v>
      </c>
      <c r="N16" s="56">
        <f t="shared" si="1"/>
        <v>3.5694444444444451</v>
      </c>
      <c r="O16" s="56">
        <f t="shared" si="1"/>
        <v>3.3715277777777781</v>
      </c>
      <c r="P16" s="56">
        <f t="shared" si="1"/>
        <v>3.3437500000000004</v>
      </c>
      <c r="Q16" s="56">
        <f t="shared" si="1"/>
        <v>3.2777777777777777</v>
      </c>
      <c r="R16" s="56">
        <f t="shared" si="1"/>
        <v>0</v>
      </c>
      <c r="S16" s="56">
        <f t="shared" si="1"/>
        <v>0</v>
      </c>
      <c r="T16" s="56">
        <f t="shared" si="1"/>
        <v>0</v>
      </c>
      <c r="U16" s="56">
        <f t="shared" si="1"/>
        <v>0</v>
      </c>
      <c r="V16" s="56">
        <f t="shared" si="1"/>
        <v>0</v>
      </c>
      <c r="W16" s="58">
        <f t="shared" si="1"/>
        <v>0</v>
      </c>
      <c r="X16" s="56">
        <f t="shared" si="1"/>
        <v>0</v>
      </c>
      <c r="Y16" s="56">
        <f t="shared" si="1"/>
        <v>0</v>
      </c>
      <c r="Z16" s="56">
        <f t="shared" si="1"/>
        <v>0</v>
      </c>
      <c r="AA16" s="56">
        <f t="shared" si="1"/>
        <v>0</v>
      </c>
      <c r="AB16" s="56">
        <f t="shared" si="1"/>
        <v>0</v>
      </c>
      <c r="AC16" s="56">
        <f t="shared" si="1"/>
        <v>0</v>
      </c>
      <c r="AD16" s="56">
        <f t="shared" si="1"/>
        <v>0</v>
      </c>
      <c r="AE16" s="56">
        <f t="shared" si="1"/>
        <v>0</v>
      </c>
      <c r="AF16" s="56">
        <f t="shared" si="1"/>
        <v>0</v>
      </c>
      <c r="AG16" s="56">
        <f t="shared" si="1"/>
        <v>0</v>
      </c>
      <c r="AH16" s="59">
        <f t="shared" si="1"/>
        <v>37.697916666666664</v>
      </c>
    </row>
  </sheetData>
  <mergeCells count="5">
    <mergeCell ref="J1:V1"/>
    <mergeCell ref="A3:A5"/>
    <mergeCell ref="B3:B5"/>
    <mergeCell ref="C3:AG3"/>
    <mergeCell ref="AH3:AH5"/>
  </mergeCells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Сотрудник</vt:lpstr>
      <vt:lpstr>Маршрут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Zam</cp:lastModifiedBy>
  <dcterms:created xsi:type="dcterms:W3CDTF">2025-05-16T09:16:45Z</dcterms:created>
  <dcterms:modified xsi:type="dcterms:W3CDTF">2025-05-16T10:04:31Z</dcterms:modified>
</cp:coreProperties>
</file>