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 s="1"/>
  <c r="F8" i="1"/>
  <c r="F9" i="1"/>
  <c r="F10" i="1"/>
  <c r="F11" i="1"/>
  <c r="E4" i="1"/>
  <c r="E5" i="1"/>
  <c r="E6" i="1"/>
  <c r="E7" i="1"/>
  <c r="E8" i="1"/>
  <c r="E9" i="1"/>
  <c r="E10" i="1"/>
  <c r="E11" i="1"/>
  <c r="E3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<sst xmlns="http://schemas.openxmlformats.org/spreadsheetml/2006/main" count="16" uniqueCount="15">
  <si>
    <t>Петров</t>
  </si>
  <si>
    <t>Иванов</t>
  </si>
  <si>
    <t>Сидоров</t>
  </si>
  <si>
    <t>Попов</t>
  </si>
  <si>
    <t>Клевакин</t>
  </si>
  <si>
    <t>Сердюков</t>
  </si>
  <si>
    <t>Прокопьев</t>
  </si>
  <si>
    <t>ФИО</t>
  </si>
  <si>
    <t>Значения</t>
  </si>
  <si>
    <t>Ранг</t>
  </si>
  <si>
    <t>Исходные данные</t>
  </si>
  <si>
    <t>Заполнить</t>
  </si>
  <si>
    <t>Нужно заполнить</t>
  </si>
  <si>
    <t>Филиппов</t>
  </si>
  <si>
    <t>Сальков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</si>
</sst>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3" sqref="E3"/>
    </sheetView>
  </sheetViews>
  <sheetFormatPr defaultRowHeight="15" x14ac:dyDescent="0.25"/>
  <cols>
    <col min="1" max="1" width="11" bestFit="1" customWidth="1"/>
    <col min="2" max="2" width="10.140625" customWidth="1"/>
    <col min="6" max="6" width="10.85546875" customWidth="1"/>
  </cols>
  <sheetData>
    <row r="1" spans="1:6" x14ac:dyDescent="0.25">
      <c r="A1" s="3" t="s">
        <v>10</v>
      </c>
      <c r="E1" s="3" t="s">
        <v>12</v>
      </c>
    </row>
    <row r="2" spans="1:6" x14ac:dyDescent="0.25">
      <c r="A2" s="2" t="s">
        <v>7</v>
      </c>
      <c r="B2" s="2" t="s">
        <v>8</v>
      </c>
      <c r="C2" s="4" t="s">
        <v>9</v>
      </c>
      <c r="E2" s="4" t="s">
        <v>9</v>
      </c>
      <c r="F2" s="6" t="s">
        <v>11</v>
      </c>
    </row>
    <row r="3" spans="1:6" x14ac:dyDescent="0.25">
      <c r="A3" s="1" t="s">
        <v>0</v>
      </c>
      <c r="B3" s="5">
        <v>100</v>
      </c>
      <c r="C3" s="5">
        <f>_xlfn.RANK.EQ(B3,$B$3:$B$11,0)</f>
        <v>6</v>
      </c>
      <c r="E3" s="5">
        <f>SMALL(C$3:C$11,ROW(E1))</f>
        <v>1</v>
      </c>
      <c r="F3" s="1" t="str">
        <f>INDEX(A$3:A$11,IF(E3=E2,MATCH(E3,INDEX(C$3:C$11,MATCH(F2,A$3:A$11,)+1):C$11,)+MATCH(F2,A$3:A$11,),MATCH(E3,C$3:C$11,)))</f>
        <v>Сердюков</v>
      </c>
    </row>
    <row r="4" spans="1:6" x14ac:dyDescent="0.25">
      <c r="A4" s="1" t="s">
        <v>1</v>
      </c>
      <c r="B4" s="5">
        <v>150</v>
      </c>
      <c r="C4" s="5">
        <f t="shared" ref="C4:C11" si="0">_xlfn.RANK.EQ(B4,$B$3:$B$11,0)</f>
        <v>2</v>
      </c>
      <c r="E4" s="5">
        <f t="shared" ref="E4:E11" si="1">SMALL(C$3:C$11,ROW(E2))</f>
        <v>2</v>
      </c>
      <c r="F4" s="1" t="str">
        <f>INDEX(A$3:A$11,IF(E4=E3,MATCH(E4,INDEX(C$3:C$11,MATCH(F3,A$3:A$11,)+1):C$11,)+MATCH(F3,A$3:A$11,),MATCH(E4,C$3:C$11,)))</f>
        <v>Иванов</v>
      </c>
    </row>
    <row r="5" spans="1:6" x14ac:dyDescent="0.25">
      <c r="A5" s="1" t="s">
        <v>2</v>
      </c>
      <c r="B5" s="5">
        <v>123</v>
      </c>
      <c r="C5" s="5">
        <f t="shared" si="0"/>
        <v>4</v>
      </c>
      <c r="E5" s="5">
        <f t="shared" si="1"/>
        <v>3</v>
      </c>
      <c r="F5" s="1" t="str">
        <f>INDEX(A$3:A$11,IF(E5=E4,MATCH(E5,INDEX(C$3:C$11,MATCH(F4,A$3:A$11,)+1):C$11,)+MATCH(F4,A$3:A$11,),MATCH(E5,C$3:C$11,)))</f>
        <v>Попов</v>
      </c>
    </row>
    <row r="6" spans="1:6" x14ac:dyDescent="0.25">
      <c r="A6" s="1" t="s">
        <v>3</v>
      </c>
      <c r="B6" s="5">
        <v>142</v>
      </c>
      <c r="C6" s="5">
        <f t="shared" si="0"/>
        <v>3</v>
      </c>
      <c r="E6" s="5">
        <f t="shared" si="1"/>
        <v>4</v>
      </c>
      <c r="F6" s="1" t="str">
        <f>INDEX(A$3:A$11,IF(E6=E5,MATCH(E6,INDEX(C$3:C$11,MATCH(F5,A$3:A$11,)+1):C$11,)+MATCH(F5,A$3:A$11,),MATCH(E6,C$3:C$11,)))</f>
        <v>Сидоров</v>
      </c>
    </row>
    <row r="7" spans="1:6" x14ac:dyDescent="0.25">
      <c r="A7" s="1" t="s">
        <v>4</v>
      </c>
      <c r="B7" s="5">
        <v>123</v>
      </c>
      <c r="C7" s="5">
        <f t="shared" si="0"/>
        <v>4</v>
      </c>
      <c r="E7" s="5">
        <f t="shared" si="1"/>
        <v>4</v>
      </c>
      <c r="F7" s="1" t="str">
        <f>INDEX(A$3:A$11,IF(E7=E6,MATCH(E7,INDEX(C$3:C$11,MATCH(F6,A$3:A$11,)+1):C$11,)+MATCH(F6,A$3:A$11,),MATCH(E7,C$3:C$11,)))</f>
        <v>Клевакин</v>
      </c>
    </row>
    <row r="8" spans="1:6" x14ac:dyDescent="0.25">
      <c r="A8" s="1" t="s">
        <v>5</v>
      </c>
      <c r="B8" s="5">
        <v>346</v>
      </c>
      <c r="C8" s="5">
        <f t="shared" si="0"/>
        <v>1</v>
      </c>
      <c r="E8" s="5">
        <f t="shared" si="1"/>
        <v>6</v>
      </c>
      <c r="F8" s="1" t="str">
        <f>INDEX(A$3:A$11,IF(E8=E7,MATCH(E8,INDEX(C$3:C$11,MATCH(F7,A$3:A$11,)+1):C$11,)+MATCH(F7,A$3:A$11,),MATCH(E8,C$3:C$11,)))</f>
        <v>Петров</v>
      </c>
    </row>
    <row r="9" spans="1:6" x14ac:dyDescent="0.25">
      <c r="A9" s="1" t="s">
        <v>6</v>
      </c>
      <c r="B9" s="5">
        <v>20</v>
      </c>
      <c r="C9" s="5">
        <f t="shared" si="0"/>
        <v>8</v>
      </c>
      <c r="E9" s="5">
        <f t="shared" si="1"/>
        <v>7</v>
      </c>
      <c r="F9" s="1" t="str">
        <f>INDEX(A$3:A$11,IF(E9=E8,MATCH(E9,INDEX(C$3:C$11,MATCH(F8,A$3:A$11,)+1):C$11,)+MATCH(F8,A$3:A$11,),MATCH(E9,C$3:C$11,)))</f>
        <v>Сальков</v>
      </c>
    </row>
    <row r="10" spans="1:6" x14ac:dyDescent="0.25">
      <c r="A10" s="7" t="s">
        <v>13</v>
      </c>
      <c r="B10" s="8">
        <v>0</v>
      </c>
      <c r="C10" s="5">
        <f t="shared" si="0"/>
        <v>9</v>
      </c>
      <c r="E10" s="5">
        <f t="shared" si="1"/>
        <v>8</v>
      </c>
      <c r="F10" s="1" t="str">
        <f>INDEX(A$3:A$11,IF(E10=E9,MATCH(E10,INDEX(C$3:C$11,MATCH(F9,A$3:A$11,)+1):C$11,)+MATCH(F9,A$3:A$11,),MATCH(E10,C$3:C$11,)))</f>
        <v>Прокопьев</v>
      </c>
    </row>
    <row r="11" spans="1:6" x14ac:dyDescent="0.25">
      <c r="A11" s="7" t="s">
        <v>14</v>
      </c>
      <c r="B11" s="8">
        <v>45</v>
      </c>
      <c r="C11" s="5">
        <f t="shared" si="0"/>
        <v>7</v>
      </c>
      <c r="E11" s="5">
        <f t="shared" si="1"/>
        <v>9</v>
      </c>
      <c r="F11" s="1" t="str">
        <f>INDEX(A$3:A$11,IF(E11=E10,MATCH(E11,INDEX(C$3:C$11,MATCH(F10,A$3:A$11,)+1):C$11,)+MATCH(F10,A$3:A$11,),MATCH(E11,C$3:C$11,)))</f>
        <v>Филиппов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2025-07-08T08:57:50Z</dcterms:modified>
</cp:coreProperties>
</file>