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2" i="1"/>
</calcChain>
</file>

<file path=xl/sharedStrings.xml><?xml version="1.0" encoding="utf-8"?>
<sst xmlns="http://schemas.openxmlformats.org/spreadsheetml/2006/main" count="61" uniqueCount="33">
  <si>
    <t>Материал</t>
  </si>
  <si>
    <t>Лист 6х1500х3000 Ст.09Г2С</t>
  </si>
  <si>
    <t>Побочный Выпуск</t>
  </si>
  <si>
    <t>Пластини</t>
  </si>
  <si>
    <t>010_Слесарная</t>
  </si>
  <si>
    <t xml:space="preserve">Кладовая участка контроля ОТК, </t>
  </si>
  <si>
    <t>Верстак слесарный</t>
  </si>
  <si>
    <t xml:space="preserve"> 00:24</t>
  </si>
  <si>
    <t>015_Контроль ОТК</t>
  </si>
  <si>
    <t>, Пластини</t>
  </si>
  <si>
    <t>Стол контролера</t>
  </si>
  <si>
    <t xml:space="preserve"> 00:06</t>
  </si>
  <si>
    <t>Продукция</t>
  </si>
  <si>
    <t>005_Лазерная</t>
  </si>
  <si>
    <t xml:space="preserve">Склад полуфабрикатов, </t>
  </si>
  <si>
    <t>Лазерный раскрой</t>
  </si>
  <si>
    <t xml:space="preserve"> 00:05</t>
  </si>
  <si>
    <t xml:space="preserve">Лист 4х1500х3000 Ст.09Г2С </t>
  </si>
  <si>
    <t>Ребро</t>
  </si>
  <si>
    <t xml:space="preserve">, </t>
  </si>
  <si>
    <t xml:space="preserve"> 00:00</t>
  </si>
  <si>
    <t>, Ребро</t>
  </si>
  <si>
    <t>Деталь1</t>
  </si>
  <si>
    <t>Деталь2</t>
  </si>
  <si>
    <t>Этап1</t>
  </si>
  <si>
    <t>Этап2</t>
  </si>
  <si>
    <t>Этап3</t>
  </si>
  <si>
    <t>Нужно</t>
  </si>
  <si>
    <t>Нужно, что бы в отдельной колонке отражалься материал по каждой детали не зависимо от этапов обработки</t>
  </si>
  <si>
    <t>Пластини пф1</t>
  </si>
  <si>
    <t>пф2</t>
  </si>
  <si>
    <t>пф1</t>
  </si>
  <si>
    <t>Сортамент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</si>
</sst>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</font>
    <font>
      <b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1" xfId="1" applyNumberFormat="1" applyFont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 wrapText="1"/>
    </xf>
    <xf numFmtId="0" fontId="3" fillId="2" borderId="1" xfId="1" applyNumberFormat="1" applyFont="1" applyFill="1" applyBorder="1" applyAlignment="1">
      <alignment vertical="top" wrapText="1"/>
    </xf>
    <xf numFmtId="0" fontId="2" fillId="2" borderId="2" xfId="1" applyNumberFormat="1" applyFont="1" applyFill="1" applyBorder="1" applyAlignment="1">
      <alignment vertical="top" wrapText="1"/>
    </xf>
    <xf numFmtId="0" fontId="3" fillId="2" borderId="2" xfId="1" applyNumberFormat="1" applyFont="1" applyFill="1" applyBorder="1" applyAlignment="1">
      <alignment vertical="top" wrapText="1"/>
    </xf>
    <xf numFmtId="0" fontId="1" fillId="3" borderId="1" xfId="1" applyNumberFormat="1" applyFont="1" applyFill="1" applyBorder="1" applyAlignment="1">
      <alignment vertical="top" wrapText="1"/>
    </xf>
    <xf numFmtId="0" fontId="1" fillId="4" borderId="1" xfId="1" applyNumberFormat="1" applyFont="1" applyFill="1" applyBorder="1" applyAlignment="1">
      <alignment vertical="top" wrapText="1"/>
    </xf>
    <xf numFmtId="0" fontId="0" fillId="4" borderId="0" xfId="0" applyFill="1"/>
    <xf numFmtId="0" fontId="1" fillId="0" borderId="1" xfId="1" applyNumberFormat="1" applyFont="1" applyBorder="1" applyAlignment="1">
      <alignment vertical="top"/>
    </xf>
    <xf numFmtId="0" fontId="0" fillId="0" borderId="3" xfId="0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N22"/>
  <sheetViews>
    <sheetView tabSelected="1" workbookViewId="0">
      <selection activeCell="G2" sqref="G2"/>
    </sheetView>
  </sheetViews>
  <sheetFormatPr defaultRowHeight="15" x14ac:dyDescent="0.25"/>
  <cols>
    <col min="7" max="7" width="28.85546875" customWidth="1"/>
    <col min="8" max="8" width="13.28515625" customWidth="1"/>
    <col min="9" max="9" width="25.7109375" customWidth="1"/>
    <col min="10" max="10" width="19.140625" customWidth="1"/>
    <col min="11" max="11" width="19" customWidth="1"/>
    <col min="13" max="13" width="19" customWidth="1"/>
  </cols>
  <sheetData>
    <row r="1" spans="7:14" x14ac:dyDescent="0.25">
      <c r="G1" t="s">
        <v>27</v>
      </c>
    </row>
    <row r="2" spans="7:14" ht="22.5" x14ac:dyDescent="0.25">
      <c r="G2" s="1" t="str">
        <f t="shared" ref="G2:G15" si="0">VLOOKUP(I2,G$21:H$22,2)</f>
        <v>Лист 6х1500х3000 Ст.09Г2С</v>
      </c>
      <c r="H2" s="6"/>
      <c r="I2" s="1" t="s">
        <v>22</v>
      </c>
      <c r="J2" s="1" t="s">
        <v>24</v>
      </c>
      <c r="K2" s="1" t="s">
        <v>0</v>
      </c>
      <c r="L2" s="1"/>
      <c r="M2" s="1" t="s">
        <v>1</v>
      </c>
      <c r="N2" s="1"/>
    </row>
    <row r="3" spans="7:14" x14ac:dyDescent="0.25">
      <c r="G3" s="1" t="str">
        <f t="shared" si="0"/>
        <v>Лист 6х1500х3000 Ст.09Г2С</v>
      </c>
      <c r="H3" s="6"/>
      <c r="I3" s="1" t="s">
        <v>22</v>
      </c>
      <c r="J3" s="1" t="s">
        <v>24</v>
      </c>
      <c r="K3" s="1" t="s">
        <v>2</v>
      </c>
      <c r="L3" s="1"/>
      <c r="M3" s="1" t="s">
        <v>3</v>
      </c>
      <c r="N3" s="1"/>
    </row>
    <row r="4" spans="7:14" ht="22.5" x14ac:dyDescent="0.25">
      <c r="G4" s="1" t="e">
        <f t="shared" si="0"/>
        <v>#N/A</v>
      </c>
      <c r="H4" s="6"/>
      <c r="I4" s="2" t="s">
        <v>4</v>
      </c>
      <c r="J4" s="2" t="s">
        <v>5</v>
      </c>
      <c r="K4" s="2" t="s">
        <v>6</v>
      </c>
      <c r="L4" s="2"/>
      <c r="M4" s="2" t="s">
        <v>7</v>
      </c>
      <c r="N4" s="2"/>
    </row>
    <row r="5" spans="7:14" x14ac:dyDescent="0.25">
      <c r="G5" s="1" t="str">
        <f t="shared" si="0"/>
        <v>Лист 6х1500х3000 Ст.09Г2С</v>
      </c>
      <c r="H5" s="6"/>
      <c r="I5" s="1" t="s">
        <v>22</v>
      </c>
      <c r="J5" s="1" t="s">
        <v>25</v>
      </c>
      <c r="K5" s="1" t="s">
        <v>0</v>
      </c>
      <c r="L5" s="1"/>
      <c r="M5" s="1" t="s">
        <v>29</v>
      </c>
      <c r="N5" s="1"/>
    </row>
    <row r="6" spans="7:14" x14ac:dyDescent="0.25">
      <c r="G6" s="1" t="str">
        <f t="shared" si="0"/>
        <v>Лист 6х1500х3000 Ст.09Г2С</v>
      </c>
      <c r="H6" s="6"/>
      <c r="I6" s="1" t="s">
        <v>22</v>
      </c>
      <c r="J6" s="1" t="s">
        <v>25</v>
      </c>
      <c r="K6" s="1" t="s">
        <v>2</v>
      </c>
      <c r="L6" s="1"/>
      <c r="M6" s="1" t="s">
        <v>3</v>
      </c>
      <c r="N6" s="1"/>
    </row>
    <row r="7" spans="7:14" x14ac:dyDescent="0.25">
      <c r="G7" s="1" t="e">
        <f t="shared" si="0"/>
        <v>#N/A</v>
      </c>
      <c r="H7" s="6"/>
      <c r="I7" s="3" t="s">
        <v>8</v>
      </c>
      <c r="J7" s="3" t="s">
        <v>9</v>
      </c>
      <c r="K7" s="3" t="s">
        <v>10</v>
      </c>
      <c r="L7" s="3"/>
      <c r="M7" s="3" t="s">
        <v>11</v>
      </c>
      <c r="N7" s="3"/>
    </row>
    <row r="8" spans="7:14" x14ac:dyDescent="0.25">
      <c r="G8" s="1" t="str">
        <f t="shared" si="0"/>
        <v>Лист 6х1500х3000 Ст.09Г2С</v>
      </c>
      <c r="H8" s="6"/>
      <c r="I8" s="1" t="s">
        <v>22</v>
      </c>
      <c r="J8" s="1" t="s">
        <v>26</v>
      </c>
      <c r="K8" s="1" t="s">
        <v>0</v>
      </c>
      <c r="L8" s="1"/>
      <c r="M8" s="1" t="s">
        <v>30</v>
      </c>
      <c r="N8" s="1"/>
    </row>
    <row r="9" spans="7:14" x14ac:dyDescent="0.25">
      <c r="G9" s="1" t="str">
        <f t="shared" si="0"/>
        <v>Лист 6х1500х3000 Ст.09Г2С</v>
      </c>
      <c r="H9" s="6"/>
      <c r="I9" s="1" t="s">
        <v>22</v>
      </c>
      <c r="J9" s="1" t="s">
        <v>26</v>
      </c>
      <c r="K9" s="1" t="s">
        <v>12</v>
      </c>
      <c r="L9" s="1"/>
      <c r="M9" s="1" t="s">
        <v>3</v>
      </c>
      <c r="N9" s="1"/>
    </row>
    <row r="10" spans="7:14" x14ac:dyDescent="0.25">
      <c r="G10" s="1" t="e">
        <f t="shared" si="0"/>
        <v>#N/A</v>
      </c>
      <c r="I10" s="2" t="s">
        <v>13</v>
      </c>
      <c r="J10" s="2" t="s">
        <v>14</v>
      </c>
      <c r="K10" s="2" t="s">
        <v>15</v>
      </c>
      <c r="L10" s="2"/>
      <c r="M10" s="2" t="s">
        <v>16</v>
      </c>
      <c r="N10" s="2"/>
    </row>
    <row r="11" spans="7:14" ht="22.5" x14ac:dyDescent="0.25">
      <c r="G11" s="1" t="str">
        <f t="shared" si="0"/>
        <v xml:space="preserve">Лист 4х1500х3000 Ст.09Г2С </v>
      </c>
      <c r="H11" s="7"/>
      <c r="I11" s="1" t="s">
        <v>23</v>
      </c>
      <c r="J11" s="1" t="s">
        <v>24</v>
      </c>
      <c r="K11" s="1" t="s">
        <v>0</v>
      </c>
      <c r="L11" s="1"/>
      <c r="M11" s="1" t="s">
        <v>17</v>
      </c>
      <c r="N11" s="1"/>
    </row>
    <row r="12" spans="7:14" x14ac:dyDescent="0.25">
      <c r="G12" s="1" t="str">
        <f t="shared" si="0"/>
        <v xml:space="preserve">Лист 4х1500х3000 Ст.09Г2С </v>
      </c>
      <c r="H12" s="7"/>
      <c r="I12" s="1" t="s">
        <v>23</v>
      </c>
      <c r="J12" s="1" t="s">
        <v>24</v>
      </c>
      <c r="K12" s="1" t="s">
        <v>2</v>
      </c>
      <c r="L12" s="1"/>
      <c r="M12" s="1" t="s">
        <v>18</v>
      </c>
      <c r="N12" s="1"/>
    </row>
    <row r="13" spans="7:14" x14ac:dyDescent="0.25">
      <c r="G13" s="1" t="e">
        <f t="shared" si="0"/>
        <v>#N/A</v>
      </c>
      <c r="H13" s="7"/>
      <c r="I13" s="2" t="s">
        <v>4</v>
      </c>
      <c r="J13" s="2" t="s">
        <v>19</v>
      </c>
      <c r="K13" s="2"/>
      <c r="L13" s="4"/>
      <c r="M13" s="2" t="s">
        <v>20</v>
      </c>
      <c r="N13" s="2"/>
    </row>
    <row r="14" spans="7:14" x14ac:dyDescent="0.25">
      <c r="G14" s="1" t="e">
        <f t="shared" si="0"/>
        <v>#N/A</v>
      </c>
      <c r="H14" s="8"/>
      <c r="I14" s="3" t="s">
        <v>8</v>
      </c>
      <c r="J14" s="3" t="s">
        <v>21</v>
      </c>
      <c r="K14" s="2"/>
      <c r="L14" s="5"/>
      <c r="M14" s="3" t="s">
        <v>20</v>
      </c>
      <c r="N14" s="3"/>
    </row>
    <row r="15" spans="7:14" x14ac:dyDescent="0.25">
      <c r="G15" s="1" t="str">
        <f t="shared" si="0"/>
        <v xml:space="preserve">Лист 4х1500х3000 Ст.09Г2С </v>
      </c>
      <c r="H15" s="7"/>
      <c r="I15" s="1" t="s">
        <v>23</v>
      </c>
      <c r="J15" s="1" t="s">
        <v>25</v>
      </c>
      <c r="K15" s="1" t="s">
        <v>12</v>
      </c>
      <c r="L15" s="1"/>
      <c r="M15" s="1" t="s">
        <v>31</v>
      </c>
      <c r="N15" s="1"/>
    </row>
    <row r="18" spans="7:8" x14ac:dyDescent="0.25">
      <c r="G18" t="s">
        <v>28</v>
      </c>
    </row>
    <row r="20" spans="7:8" x14ac:dyDescent="0.25">
      <c r="G20" s="10" t="s">
        <v>32</v>
      </c>
      <c r="H20" s="10"/>
    </row>
    <row r="21" spans="7:8" x14ac:dyDescent="0.25">
      <c r="G21" s="1" t="s">
        <v>22</v>
      </c>
      <c r="H21" s="9" t="s">
        <v>1</v>
      </c>
    </row>
    <row r="22" spans="7:8" x14ac:dyDescent="0.25">
      <c r="G22" s="1" t="s">
        <v>23</v>
      </c>
      <c r="H22" t="s">
        <v>17</v>
      </c>
    </row>
  </sheetData>
  <mergeCells count="1">
    <mergeCell ref="G20:H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2025-06-23T07:34:03Z</dcterms:modified>
</cp:coreProperties>
</file>