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430"/>
  </bookViews>
  <sheets>
    <sheet name="Троицк" sheetId="2" r:id="rId1"/>
    <sheet name="Для Садчиковой Т.М.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2" l="1"/>
  <c r="R16" i="2"/>
  <c r="P16" i="2"/>
  <c r="H36" i="2" l="1"/>
</calcChain>
</file>

<file path=xl/sharedStrings.xml><?xml version="1.0" encoding="utf-8"?>
<sst xmlns="http://schemas.openxmlformats.org/spreadsheetml/2006/main" count="166" uniqueCount="110">
  <si>
    <t>2-19-25</t>
  </si>
  <si>
    <t>3-19-25</t>
  </si>
  <si>
    <t>4-19-25</t>
  </si>
  <si>
    <t>дата</t>
  </si>
  <si>
    <t>одобрено</t>
  </si>
  <si>
    <t>6-19-25</t>
  </si>
  <si>
    <t>7-19-25</t>
  </si>
  <si>
    <t>10-19-25</t>
  </si>
  <si>
    <t>12-19-25</t>
  </si>
  <si>
    <t>13-19-25</t>
  </si>
  <si>
    <t>15-19-25</t>
  </si>
  <si>
    <t>ФИО заявителя</t>
  </si>
  <si>
    <t xml:space="preserve"> объём кбм по заявлению</t>
  </si>
  <si>
    <t>объём кбм по договору</t>
  </si>
  <si>
    <t>договор размещен в ФГИС, да/нет</t>
  </si>
  <si>
    <t>примечание</t>
  </si>
  <si>
    <t>15.04.2025</t>
  </si>
  <si>
    <t>Золотарева Эльза Владимировна</t>
  </si>
  <si>
    <t>05.05.2025</t>
  </si>
  <si>
    <t>Иванов Игорь Николаевич</t>
  </si>
  <si>
    <t>20-19-25</t>
  </si>
  <si>
    <t>16.05.2025</t>
  </si>
  <si>
    <t>Иргашев Сайпулла</t>
  </si>
  <si>
    <t>21-19-25</t>
  </si>
  <si>
    <t>Пшеничников Олег Германович</t>
  </si>
  <si>
    <t>33-19-25</t>
  </si>
  <si>
    <t>26.05.2025</t>
  </si>
  <si>
    <t>Полуянова Анна Ильинична</t>
  </si>
  <si>
    <t>62-19-25</t>
  </si>
  <si>
    <t>16.06.2025</t>
  </si>
  <si>
    <t>Грецков Владимир Александрович</t>
  </si>
  <si>
    <t>63-19-25</t>
  </si>
  <si>
    <t>Хватков Николай Владимирович</t>
  </si>
  <si>
    <t>64-19-25</t>
  </si>
  <si>
    <t>Саимова Любовь Анатольевна</t>
  </si>
  <si>
    <t>80-19-25</t>
  </si>
  <si>
    <t>20.06.2025</t>
  </si>
  <si>
    <t>Мануйлова Екатерина Васильевна</t>
  </si>
  <si>
    <t>81-19-25</t>
  </si>
  <si>
    <t>Роговая  Лариса  Анатольевна</t>
  </si>
  <si>
    <t>82-19-25</t>
  </si>
  <si>
    <t>Полкунова Наталья Николаевна</t>
  </si>
  <si>
    <t>83-19-25</t>
  </si>
  <si>
    <t>Романенко Елена Леонидовна</t>
  </si>
  <si>
    <t>84-19-25</t>
  </si>
  <si>
    <t>Турушева Ольга Николаевна</t>
  </si>
  <si>
    <t>85-19-25</t>
  </si>
  <si>
    <t>Кирсанов Евгений Васильевич</t>
  </si>
  <si>
    <t>94-19-25</t>
  </si>
  <si>
    <t>23.06.2025</t>
  </si>
  <si>
    <t>Серазетдинова Ирина Николаевна</t>
  </si>
  <si>
    <t>07.04.2025</t>
  </si>
  <si>
    <t>Ерканов Руслан Батаранович</t>
  </si>
  <si>
    <t>Кирпичников Владимир Владимирович</t>
  </si>
  <si>
    <t>08.04.2025</t>
  </si>
  <si>
    <t>Кацур  Надежда  Федоровна</t>
  </si>
  <si>
    <t>5-19-25</t>
  </si>
  <si>
    <t>10.04.2025</t>
  </si>
  <si>
    <t>Сунагатуллина Жанна Робертовна</t>
  </si>
  <si>
    <t>Коршунов Евгений Павлович</t>
  </si>
  <si>
    <t>29.04.2025</t>
  </si>
  <si>
    <t>Бычкова Наталья Николаевна</t>
  </si>
  <si>
    <t>13.05.2025</t>
  </si>
  <si>
    <t>Палкин Александр Анатольевич</t>
  </si>
  <si>
    <t>18-19-25</t>
  </si>
  <si>
    <t>14.05.2025</t>
  </si>
  <si>
    <t>Зайцев Иван Иванович</t>
  </si>
  <si>
    <t>19-19-25</t>
  </si>
  <si>
    <t>30-19-25</t>
  </si>
  <si>
    <t>23.05.2025</t>
  </si>
  <si>
    <t>Сенько Татьяна Сергеевна</t>
  </si>
  <si>
    <t>35-19-25</t>
  </si>
  <si>
    <t>04.06.2025</t>
  </si>
  <si>
    <t>Максимов Иван Семенович</t>
  </si>
  <si>
    <t>36-19-25</t>
  </si>
  <si>
    <t>Байбулатов Александр Павлович</t>
  </si>
  <si>
    <t>42-19-25</t>
  </si>
  <si>
    <t>Корхов Андрей Владимирович</t>
  </si>
  <si>
    <t>43-19-25</t>
  </si>
  <si>
    <t>Безган Светлана Михайловна</t>
  </si>
  <si>
    <t>44-19-25</t>
  </si>
  <si>
    <t>Чудинов Андрей Вячеславович</t>
  </si>
  <si>
    <t>50-19-25</t>
  </si>
  <si>
    <t>09.06.2025</t>
  </si>
  <si>
    <t>Волощенко Нина Ивановна</t>
  </si>
  <si>
    <t>53-19-25</t>
  </si>
  <si>
    <t>10.06.2025</t>
  </si>
  <si>
    <t>Саночкин Сергей Александрович</t>
  </si>
  <si>
    <t>54-19-25</t>
  </si>
  <si>
    <t>Андреева Ирина Викторовна</t>
  </si>
  <si>
    <t>55-19-25</t>
  </si>
  <si>
    <t>Кузнецова Наталья Григорьевна</t>
  </si>
  <si>
    <t xml:space="preserve">Регистра-ционный № </t>
  </si>
  <si>
    <t>Дата</t>
  </si>
  <si>
    <t>решение</t>
  </si>
  <si>
    <t>отказано</t>
  </si>
  <si>
    <t>-</t>
  </si>
  <si>
    <t>дата отвода</t>
  </si>
  <si>
    <t>дата выдачи квитанции</t>
  </si>
  <si>
    <t>дата оплаты</t>
  </si>
  <si>
    <t>зарегистрировано</t>
  </si>
  <si>
    <t>Сумма, руб</t>
  </si>
  <si>
    <t>номер договора услуг</t>
  </si>
  <si>
    <t>1/Т</t>
  </si>
  <si>
    <t>№ договора</t>
  </si>
  <si>
    <t>дата договора</t>
  </si>
  <si>
    <t>Одобрено</t>
  </si>
  <si>
    <t>м3</t>
  </si>
  <si>
    <t>Зарегистрировано</t>
  </si>
  <si>
    <t>Отказано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</si>
</sst>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3" borderId="0" applyNumberFormat="0" applyBorder="0" applyAlignment="0" applyProtection="0"/>
  </cellStyleXfs>
  <cellXfs count="24">
    <xf numFmtId="0" fontId="0" fillId="0" borderId="0" xfId="0"/>
    <xf numFmtId="0" fontId="5" fillId="0" borderId="1" xfId="0" applyFont="1" applyBorder="1"/>
    <xf numFmtId="0" fontId="4" fillId="2" borderId="1" xfId="1" applyNumberFormat="1" applyFont="1" applyFill="1" applyBorder="1" applyAlignment="1">
      <alignment horizontal="left" vertical="top"/>
    </xf>
    <xf numFmtId="2" fontId="4" fillId="2" borderId="1" xfId="1" applyNumberFormat="1" applyFont="1" applyFill="1" applyBorder="1" applyAlignment="1">
      <alignment horizontal="right" vertical="top"/>
    </xf>
    <xf numFmtId="0" fontId="2" fillId="3" borderId="4" xfId="2" applyBorder="1" applyAlignment="1">
      <alignment horizontal="center" vertical="center" wrapText="1"/>
    </xf>
    <xf numFmtId="0" fontId="2" fillId="3" borderId="5" xfId="2" applyBorder="1" applyAlignment="1">
      <alignment horizontal="center" vertical="center" wrapText="1"/>
    </xf>
    <xf numFmtId="0" fontId="2" fillId="3" borderId="6" xfId="2" applyBorder="1" applyAlignment="1">
      <alignment horizontal="center" vertical="center" wrapText="1"/>
    </xf>
    <xf numFmtId="0" fontId="2" fillId="3" borderId="7" xfId="2" applyBorder="1" applyAlignment="1">
      <alignment horizontal="center" vertical="center" wrapText="1"/>
    </xf>
    <xf numFmtId="0" fontId="1" fillId="3" borderId="6" xfId="2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/>
    <xf numFmtId="0" fontId="4" fillId="4" borderId="2" xfId="1" applyNumberFormat="1" applyFont="1" applyFill="1" applyBorder="1" applyAlignment="1">
      <alignment horizontal="left" vertical="top"/>
    </xf>
    <xf numFmtId="0" fontId="5" fillId="4" borderId="3" xfId="0" applyFont="1" applyFill="1" applyBorder="1"/>
    <xf numFmtId="0" fontId="0" fillId="4" borderId="3" xfId="0" applyFill="1" applyBorder="1"/>
    <xf numFmtId="0" fontId="0" fillId="4" borderId="0" xfId="0" applyFill="1"/>
    <xf numFmtId="0" fontId="4" fillId="4" borderId="1" xfId="1" applyNumberFormat="1" applyFont="1" applyFill="1" applyBorder="1" applyAlignment="1">
      <alignment horizontal="left" vertical="top"/>
    </xf>
    <xf numFmtId="0" fontId="5" fillId="4" borderId="1" xfId="0" applyFont="1" applyFill="1" applyBorder="1"/>
    <xf numFmtId="16" fontId="5" fillId="4" borderId="1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/>
    <xf numFmtId="0" fontId="0" fillId="5" borderId="1" xfId="0" applyFill="1" applyBorder="1"/>
  </cellXfs>
  <cellStyles count="3">
    <cellStyle name="40% — акцент5" xfId="2" builtinId="47"/>
    <cellStyle name="Обычный" xfId="0" builtinId="0"/>
    <cellStyle name="Обычный_Лист2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B1" workbookViewId="0">
      <pane ySplit="1" topLeftCell="A2" activePane="bottomLeft" state="frozen"/>
      <selection pane="bottomLeft" activeCell="P16" sqref="P16"/>
    </sheetView>
  </sheetViews>
  <sheetFormatPr defaultRowHeight="15" x14ac:dyDescent="0.25"/>
  <cols>
    <col min="1" max="1" width="11" customWidth="1"/>
    <col min="2" max="2" width="13" bestFit="1" customWidth="1"/>
    <col min="3" max="3" width="35.7109375" bestFit="1" customWidth="1"/>
    <col min="4" max="4" width="14.28515625" customWidth="1"/>
    <col min="5" max="5" width="18.5703125" customWidth="1"/>
    <col min="6" max="6" width="12" customWidth="1"/>
    <col min="7" max="7" width="14.28515625" customWidth="1"/>
    <col min="8" max="8" width="12.5703125" customWidth="1"/>
    <col min="9" max="10" width="14.28515625" customWidth="1"/>
    <col min="11" max="11" width="17.28515625" customWidth="1"/>
    <col min="12" max="12" width="13.140625" customWidth="1"/>
    <col min="13" max="13" width="13.7109375" customWidth="1"/>
    <col min="14" max="14" width="5.42578125" customWidth="1"/>
    <col min="15" max="15" width="11.28515625" customWidth="1"/>
    <col min="17" max="17" width="10.5703125" customWidth="1"/>
  </cols>
  <sheetData>
    <row r="1" spans="1:20" ht="45.75" thickBot="1" x14ac:dyDescent="0.3">
      <c r="A1" s="4" t="s">
        <v>92</v>
      </c>
      <c r="B1" s="4" t="s">
        <v>93</v>
      </c>
      <c r="C1" s="5" t="s">
        <v>11</v>
      </c>
      <c r="D1" s="6" t="s">
        <v>12</v>
      </c>
      <c r="E1" s="6" t="s">
        <v>94</v>
      </c>
      <c r="F1" s="6" t="s">
        <v>97</v>
      </c>
      <c r="G1" s="6" t="s">
        <v>98</v>
      </c>
      <c r="H1" s="6" t="s">
        <v>99</v>
      </c>
      <c r="I1" s="8" t="s">
        <v>104</v>
      </c>
      <c r="J1" s="8" t="s">
        <v>105</v>
      </c>
      <c r="K1" s="6" t="s">
        <v>13</v>
      </c>
      <c r="L1" s="6" t="s">
        <v>14</v>
      </c>
      <c r="M1" s="7" t="s">
        <v>15</v>
      </c>
    </row>
    <row r="2" spans="1:20" s="16" customFormat="1" ht="15.75" x14ac:dyDescent="0.25">
      <c r="A2" s="13" t="s">
        <v>0</v>
      </c>
      <c r="B2" s="13" t="s">
        <v>51</v>
      </c>
      <c r="C2" s="13" t="s">
        <v>52</v>
      </c>
      <c r="D2" s="14">
        <v>5</v>
      </c>
      <c r="E2" s="14" t="s">
        <v>95</v>
      </c>
      <c r="F2" s="15" t="s">
        <v>96</v>
      </c>
      <c r="G2" s="15"/>
      <c r="H2" s="15"/>
      <c r="I2" s="15"/>
      <c r="J2" s="15"/>
      <c r="K2" s="15"/>
      <c r="L2" s="15"/>
      <c r="M2" s="15"/>
    </row>
    <row r="3" spans="1:20" ht="15.75" x14ac:dyDescent="0.25">
      <c r="A3" s="2" t="s">
        <v>1</v>
      </c>
      <c r="B3" s="2" t="s">
        <v>51</v>
      </c>
      <c r="C3" s="2" t="s">
        <v>53</v>
      </c>
      <c r="D3" s="1">
        <v>5</v>
      </c>
      <c r="E3" s="1" t="s">
        <v>4</v>
      </c>
      <c r="F3" s="1"/>
      <c r="G3" s="1"/>
      <c r="H3" s="1"/>
      <c r="I3" s="1"/>
      <c r="J3" s="1"/>
      <c r="K3" s="1"/>
      <c r="L3" s="1"/>
      <c r="M3" s="1"/>
    </row>
    <row r="4" spans="1:20" ht="15.75" x14ac:dyDescent="0.25">
      <c r="A4" s="2" t="s">
        <v>2</v>
      </c>
      <c r="B4" s="2" t="s">
        <v>54</v>
      </c>
      <c r="C4" s="2" t="s">
        <v>55</v>
      </c>
      <c r="D4" s="1">
        <v>13.6</v>
      </c>
      <c r="E4" s="1" t="s">
        <v>4</v>
      </c>
      <c r="F4" s="12">
        <v>45832</v>
      </c>
      <c r="G4" s="1"/>
      <c r="H4" s="1"/>
      <c r="I4" s="1"/>
      <c r="J4" s="1"/>
      <c r="K4" s="1"/>
      <c r="L4" s="1"/>
      <c r="M4" s="1"/>
    </row>
    <row r="5" spans="1:20" s="16" customFormat="1" ht="15.75" x14ac:dyDescent="0.25">
      <c r="A5" s="17" t="s">
        <v>56</v>
      </c>
      <c r="B5" s="17" t="s">
        <v>57</v>
      </c>
      <c r="C5" s="17" t="s">
        <v>58</v>
      </c>
      <c r="D5" s="18">
        <v>16</v>
      </c>
      <c r="E5" s="18" t="s">
        <v>95</v>
      </c>
      <c r="F5" s="18"/>
      <c r="G5" s="18"/>
      <c r="H5" s="18"/>
      <c r="I5" s="19"/>
      <c r="J5" s="19"/>
      <c r="K5" s="18"/>
      <c r="L5" s="18"/>
      <c r="M5" s="18"/>
    </row>
    <row r="6" spans="1:20" ht="15.75" x14ac:dyDescent="0.25">
      <c r="A6" s="2" t="s">
        <v>5</v>
      </c>
      <c r="B6" s="2" t="s">
        <v>16</v>
      </c>
      <c r="C6" s="2" t="s">
        <v>59</v>
      </c>
      <c r="D6" s="1">
        <v>5.2</v>
      </c>
      <c r="E6" s="1" t="s">
        <v>4</v>
      </c>
      <c r="F6" s="12">
        <v>45833</v>
      </c>
      <c r="G6" s="1"/>
      <c r="H6" s="1"/>
      <c r="I6" s="1"/>
      <c r="J6" s="1"/>
      <c r="K6" s="1"/>
      <c r="L6" s="1"/>
      <c r="M6" s="1"/>
    </row>
    <row r="7" spans="1:20" ht="15.75" x14ac:dyDescent="0.25">
      <c r="A7" s="2" t="s">
        <v>6</v>
      </c>
      <c r="B7" s="2" t="s">
        <v>16</v>
      </c>
      <c r="C7" s="2" t="s">
        <v>17</v>
      </c>
      <c r="D7" s="1">
        <v>5</v>
      </c>
      <c r="E7" s="1" t="s">
        <v>4</v>
      </c>
      <c r="F7" s="12">
        <v>45833</v>
      </c>
      <c r="G7" s="1"/>
      <c r="H7" s="1"/>
      <c r="I7" s="1"/>
      <c r="J7" s="1"/>
      <c r="K7" s="1"/>
      <c r="L7" s="1"/>
      <c r="M7" s="1"/>
    </row>
    <row r="8" spans="1:20" ht="15.75" x14ac:dyDescent="0.25">
      <c r="A8" s="2" t="s">
        <v>7</v>
      </c>
      <c r="B8" s="2" t="s">
        <v>60</v>
      </c>
      <c r="C8" s="2" t="s">
        <v>61</v>
      </c>
      <c r="D8" s="1">
        <v>5</v>
      </c>
      <c r="E8" s="1" t="s">
        <v>4</v>
      </c>
      <c r="F8" s="12">
        <v>45833</v>
      </c>
      <c r="G8" s="1"/>
      <c r="H8" s="1"/>
      <c r="I8" s="1"/>
      <c r="J8" s="1"/>
      <c r="K8" s="1"/>
      <c r="L8" s="1"/>
      <c r="M8" s="1"/>
    </row>
    <row r="9" spans="1:20" ht="15.75" x14ac:dyDescent="0.25">
      <c r="A9" s="2" t="s">
        <v>8</v>
      </c>
      <c r="B9" s="2" t="s">
        <v>18</v>
      </c>
      <c r="C9" s="2" t="s">
        <v>19</v>
      </c>
      <c r="D9" s="1">
        <v>5</v>
      </c>
      <c r="E9" s="1" t="s">
        <v>4</v>
      </c>
      <c r="F9" s="1"/>
      <c r="G9" s="1"/>
      <c r="H9" s="1"/>
      <c r="I9" s="1"/>
      <c r="J9" s="1"/>
      <c r="K9" s="1"/>
      <c r="L9" s="1"/>
      <c r="M9" s="1"/>
    </row>
    <row r="10" spans="1:20" ht="15.75" x14ac:dyDescent="0.25">
      <c r="A10" s="2" t="s">
        <v>9</v>
      </c>
      <c r="B10" s="2" t="s">
        <v>18</v>
      </c>
      <c r="C10" s="2" t="s">
        <v>19</v>
      </c>
      <c r="D10" s="1">
        <v>5</v>
      </c>
      <c r="E10" s="1" t="s">
        <v>4</v>
      </c>
      <c r="F10" s="1"/>
      <c r="G10" s="1"/>
      <c r="H10" s="1"/>
      <c r="I10" s="1"/>
      <c r="J10" s="1"/>
      <c r="K10" s="1"/>
      <c r="L10" s="1"/>
      <c r="M10" s="1"/>
    </row>
    <row r="11" spans="1:20" ht="15.75" x14ac:dyDescent="0.25">
      <c r="A11" s="2" t="s">
        <v>10</v>
      </c>
      <c r="B11" s="2" t="s">
        <v>62</v>
      </c>
      <c r="C11" s="2" t="s">
        <v>63</v>
      </c>
      <c r="D11" s="1">
        <v>5</v>
      </c>
      <c r="E11" s="1" t="s">
        <v>4</v>
      </c>
      <c r="F11" s="1"/>
      <c r="G11" s="1"/>
      <c r="H11" s="1"/>
      <c r="I11" s="1"/>
      <c r="J11" s="1"/>
      <c r="K11" s="1"/>
      <c r="L11" s="1"/>
      <c r="M11" s="1"/>
    </row>
    <row r="12" spans="1:20" ht="15.75" x14ac:dyDescent="0.25">
      <c r="A12" s="2" t="s">
        <v>64</v>
      </c>
      <c r="B12" s="2" t="s">
        <v>65</v>
      </c>
      <c r="C12" s="2" t="s">
        <v>66</v>
      </c>
      <c r="D12" s="1">
        <v>11.8</v>
      </c>
      <c r="E12" s="1" t="s">
        <v>4</v>
      </c>
      <c r="F12" s="1"/>
      <c r="G12" s="1"/>
      <c r="H12" s="1"/>
      <c r="I12" s="1"/>
      <c r="J12" s="1"/>
      <c r="K12" s="1"/>
      <c r="L12" s="1"/>
      <c r="M12" s="1"/>
    </row>
    <row r="13" spans="1:20" ht="15.75" x14ac:dyDescent="0.25">
      <c r="A13" s="2" t="s">
        <v>67</v>
      </c>
      <c r="B13" s="2" t="s">
        <v>65</v>
      </c>
      <c r="C13" s="2" t="s">
        <v>66</v>
      </c>
      <c r="D13" s="1">
        <v>10</v>
      </c>
      <c r="E13" s="1" t="s">
        <v>4</v>
      </c>
      <c r="F13" s="1"/>
      <c r="G13" s="1"/>
      <c r="H13" s="1"/>
      <c r="I13" s="1"/>
      <c r="J13" s="1"/>
      <c r="K13" s="1"/>
      <c r="L13" s="1"/>
      <c r="M13" s="1"/>
    </row>
    <row r="14" spans="1:20" ht="15.75" x14ac:dyDescent="0.25">
      <c r="A14" s="2" t="s">
        <v>20</v>
      </c>
      <c r="B14" s="2" t="s">
        <v>21</v>
      </c>
      <c r="C14" s="2" t="s">
        <v>22</v>
      </c>
      <c r="D14" s="3">
        <v>5</v>
      </c>
      <c r="E14" s="1" t="s">
        <v>4</v>
      </c>
      <c r="F14" s="1"/>
      <c r="G14" s="1"/>
      <c r="H14" s="1"/>
      <c r="I14" s="1"/>
      <c r="J14" s="1"/>
      <c r="K14" s="1"/>
      <c r="L14" s="1"/>
      <c r="M14" s="1"/>
    </row>
    <row r="15" spans="1:20" ht="30.75" customHeight="1" x14ac:dyDescent="0.25">
      <c r="A15" s="2" t="s">
        <v>23</v>
      </c>
      <c r="B15" s="2" t="s">
        <v>21</v>
      </c>
      <c r="C15" s="2" t="s">
        <v>24</v>
      </c>
      <c r="D15" s="3">
        <v>10</v>
      </c>
      <c r="E15" s="1" t="s">
        <v>4</v>
      </c>
      <c r="F15" s="12">
        <v>45833</v>
      </c>
      <c r="G15" s="1"/>
      <c r="H15" s="1"/>
      <c r="I15" s="1"/>
      <c r="J15" s="1"/>
      <c r="K15" s="1"/>
      <c r="L15" s="1"/>
      <c r="M15" s="1"/>
      <c r="O15" s="21" t="s">
        <v>108</v>
      </c>
      <c r="P15" s="22" t="s">
        <v>107</v>
      </c>
      <c r="Q15" s="20" t="s">
        <v>106</v>
      </c>
      <c r="R15" s="20" t="s">
        <v>107</v>
      </c>
      <c r="S15" s="22" t="s">
        <v>109</v>
      </c>
      <c r="T15" s="22" t="s">
        <v>107</v>
      </c>
    </row>
    <row r="16" spans="1:20" ht="15.75" x14ac:dyDescent="0.25">
      <c r="A16" s="2" t="s">
        <v>68</v>
      </c>
      <c r="B16" s="2" t="s">
        <v>69</v>
      </c>
      <c r="C16" s="2" t="s">
        <v>70</v>
      </c>
      <c r="D16" s="1">
        <v>11.2</v>
      </c>
      <c r="E16" s="1" t="s">
        <v>4</v>
      </c>
      <c r="F16" s="1"/>
      <c r="G16" s="1"/>
      <c r="H16" s="1"/>
      <c r="I16" s="1"/>
      <c r="J16" s="1"/>
      <c r="K16" s="1"/>
      <c r="L16" s="1"/>
      <c r="M16" s="1"/>
      <c r="O16" s="23"/>
      <c r="P16" s="23">
        <f>SUMIF($E:$E,O15,$D:$D)</f>
        <v>78.900000000000006</v>
      </c>
      <c r="Q16" s="20"/>
      <c r="R16" s="23">
        <f>SUMIF($E:$E,Q15,$D:$D)</f>
        <v>182.79999999999998</v>
      </c>
      <c r="S16" s="23"/>
      <c r="T16" s="23">
        <f>SUMIF($E:$E,S15,$D:$D)</f>
        <v>21</v>
      </c>
    </row>
    <row r="17" spans="1:13" ht="15.75" x14ac:dyDescent="0.25">
      <c r="A17" s="2" t="s">
        <v>25</v>
      </c>
      <c r="B17" s="2" t="s">
        <v>26</v>
      </c>
      <c r="C17" s="2" t="s">
        <v>27</v>
      </c>
      <c r="D17" s="1">
        <v>10</v>
      </c>
      <c r="E17" s="1" t="s">
        <v>4</v>
      </c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2" t="s">
        <v>71</v>
      </c>
      <c r="B18" s="2" t="s">
        <v>72</v>
      </c>
      <c r="C18" s="2" t="s">
        <v>73</v>
      </c>
      <c r="D18" s="3">
        <v>5</v>
      </c>
      <c r="E18" s="1" t="s">
        <v>100</v>
      </c>
      <c r="F18" s="1"/>
      <c r="G18" s="1"/>
      <c r="H18" s="1"/>
      <c r="I18" s="1"/>
      <c r="J18" s="1"/>
      <c r="K18" s="1"/>
      <c r="L18" s="1"/>
      <c r="M18" s="1"/>
    </row>
    <row r="19" spans="1:13" ht="15.75" x14ac:dyDescent="0.25">
      <c r="A19" s="2" t="s">
        <v>74</v>
      </c>
      <c r="B19" s="2" t="s">
        <v>72</v>
      </c>
      <c r="C19" s="2" t="s">
        <v>75</v>
      </c>
      <c r="D19" s="3">
        <v>10</v>
      </c>
      <c r="E19" s="1" t="s">
        <v>4</v>
      </c>
      <c r="F19" s="1"/>
      <c r="G19" s="1"/>
      <c r="H19" s="1"/>
      <c r="I19" s="1"/>
      <c r="J19" s="1"/>
      <c r="K19" s="1"/>
      <c r="L19" s="1"/>
      <c r="M19" s="1"/>
    </row>
    <row r="20" spans="1:13" ht="15.75" x14ac:dyDescent="0.25">
      <c r="A20" s="2" t="s">
        <v>76</v>
      </c>
      <c r="B20" s="2" t="s">
        <v>72</v>
      </c>
      <c r="C20" s="2" t="s">
        <v>77</v>
      </c>
      <c r="D20" s="3">
        <v>5</v>
      </c>
      <c r="E20" s="1" t="s">
        <v>4</v>
      </c>
      <c r="F20" s="1"/>
      <c r="G20" s="1"/>
      <c r="H20" s="1"/>
      <c r="I20" s="1"/>
      <c r="J20" s="1"/>
      <c r="K20" s="1"/>
      <c r="L20" s="1"/>
      <c r="M20" s="1"/>
    </row>
    <row r="21" spans="1:13" ht="15.75" x14ac:dyDescent="0.25">
      <c r="A21" s="2" t="s">
        <v>78</v>
      </c>
      <c r="B21" s="2" t="s">
        <v>72</v>
      </c>
      <c r="C21" s="2" t="s">
        <v>79</v>
      </c>
      <c r="D21" s="3">
        <v>5</v>
      </c>
      <c r="E21" s="1" t="s">
        <v>4</v>
      </c>
      <c r="F21" s="1"/>
      <c r="G21" s="1"/>
      <c r="H21" s="1"/>
      <c r="I21" s="1"/>
      <c r="J21" s="1"/>
      <c r="K21" s="1"/>
      <c r="L21" s="1"/>
      <c r="M21" s="1"/>
    </row>
    <row r="22" spans="1:13" ht="15.75" x14ac:dyDescent="0.25">
      <c r="A22" s="2" t="s">
        <v>80</v>
      </c>
      <c r="B22" s="2" t="s">
        <v>72</v>
      </c>
      <c r="C22" s="2" t="s">
        <v>81</v>
      </c>
      <c r="D22" s="3">
        <v>11.4</v>
      </c>
      <c r="E22" s="1" t="s">
        <v>4</v>
      </c>
      <c r="F22" s="1"/>
      <c r="G22" s="1"/>
      <c r="H22" s="1"/>
      <c r="I22" s="1"/>
      <c r="J22" s="1"/>
      <c r="K22" s="1"/>
      <c r="L22" s="1"/>
      <c r="M22" s="1"/>
    </row>
    <row r="23" spans="1:13" ht="15.75" x14ac:dyDescent="0.25">
      <c r="A23" s="2" t="s">
        <v>82</v>
      </c>
      <c r="B23" s="2" t="s">
        <v>83</v>
      </c>
      <c r="C23" s="2" t="s">
        <v>84</v>
      </c>
      <c r="D23" s="3">
        <v>5</v>
      </c>
      <c r="E23" s="2" t="s">
        <v>100</v>
      </c>
      <c r="F23" s="1"/>
      <c r="G23" s="1"/>
      <c r="H23" s="1"/>
      <c r="I23" s="1"/>
      <c r="J23" s="1"/>
      <c r="K23" s="1"/>
      <c r="L23" s="1"/>
      <c r="M23" s="1"/>
    </row>
    <row r="24" spans="1:13" ht="15.75" x14ac:dyDescent="0.25">
      <c r="A24" s="2" t="s">
        <v>85</v>
      </c>
      <c r="B24" s="2" t="s">
        <v>86</v>
      </c>
      <c r="C24" s="2" t="s">
        <v>87</v>
      </c>
      <c r="D24" s="3">
        <v>5</v>
      </c>
      <c r="E24" s="1" t="s">
        <v>4</v>
      </c>
      <c r="F24" s="12">
        <v>45834</v>
      </c>
      <c r="G24" s="1"/>
      <c r="H24" s="1"/>
      <c r="I24" s="1"/>
      <c r="J24" s="1"/>
      <c r="K24" s="1"/>
      <c r="L24" s="1"/>
      <c r="M24" s="1"/>
    </row>
    <row r="25" spans="1:13" ht="15.75" x14ac:dyDescent="0.25">
      <c r="A25" s="2" t="s">
        <v>88</v>
      </c>
      <c r="B25" s="2" t="s">
        <v>86</v>
      </c>
      <c r="C25" s="2" t="s">
        <v>89</v>
      </c>
      <c r="D25" s="3">
        <v>5</v>
      </c>
      <c r="E25" s="1" t="s">
        <v>4</v>
      </c>
      <c r="F25" s="12">
        <v>45834</v>
      </c>
      <c r="G25" s="1"/>
      <c r="H25" s="1"/>
      <c r="I25" s="1"/>
      <c r="J25" s="1"/>
      <c r="K25" s="1"/>
      <c r="L25" s="1"/>
      <c r="M25" s="1"/>
    </row>
    <row r="26" spans="1:13" ht="15.75" x14ac:dyDescent="0.25">
      <c r="A26" s="2" t="s">
        <v>90</v>
      </c>
      <c r="B26" s="2" t="s">
        <v>86</v>
      </c>
      <c r="C26" s="2" t="s">
        <v>91</v>
      </c>
      <c r="D26" s="3">
        <v>5</v>
      </c>
      <c r="E26" s="2" t="s">
        <v>100</v>
      </c>
      <c r="F26" s="1"/>
      <c r="G26" s="1"/>
      <c r="H26" s="1"/>
      <c r="I26" s="1"/>
      <c r="J26" s="1"/>
      <c r="K26" s="1"/>
      <c r="L26" s="1"/>
      <c r="M26" s="1"/>
    </row>
    <row r="27" spans="1:13" ht="15.75" x14ac:dyDescent="0.25">
      <c r="A27" s="2" t="s">
        <v>28</v>
      </c>
      <c r="B27" s="2" t="s">
        <v>29</v>
      </c>
      <c r="C27" s="2" t="s">
        <v>30</v>
      </c>
      <c r="D27" s="3">
        <v>5</v>
      </c>
      <c r="E27" s="1" t="s">
        <v>4</v>
      </c>
      <c r="F27" s="12">
        <v>45834</v>
      </c>
      <c r="G27" s="1"/>
      <c r="H27" s="1"/>
      <c r="I27" s="1"/>
      <c r="J27" s="1"/>
      <c r="K27" s="1"/>
      <c r="L27" s="1"/>
      <c r="M27" s="1"/>
    </row>
    <row r="28" spans="1:13" ht="15.75" x14ac:dyDescent="0.25">
      <c r="A28" s="2" t="s">
        <v>31</v>
      </c>
      <c r="B28" s="2" t="s">
        <v>29</v>
      </c>
      <c r="C28" s="2" t="s">
        <v>32</v>
      </c>
      <c r="D28" s="3">
        <v>14.6</v>
      </c>
      <c r="E28" s="1" t="s">
        <v>4</v>
      </c>
      <c r="F28" s="1"/>
      <c r="G28" s="1"/>
      <c r="H28" s="1"/>
      <c r="I28" s="1"/>
      <c r="J28" s="1"/>
      <c r="K28" s="1"/>
      <c r="L28" s="1"/>
      <c r="M28" s="1"/>
    </row>
    <row r="29" spans="1:13" ht="15.75" x14ac:dyDescent="0.25">
      <c r="A29" s="2" t="s">
        <v>33</v>
      </c>
      <c r="B29" s="2" t="s">
        <v>29</v>
      </c>
      <c r="C29" s="2" t="s">
        <v>34</v>
      </c>
      <c r="D29" s="3">
        <v>10</v>
      </c>
      <c r="E29" s="1" t="s">
        <v>4</v>
      </c>
      <c r="F29" s="1"/>
      <c r="G29" s="1"/>
      <c r="H29" s="1"/>
      <c r="I29" s="1"/>
      <c r="J29" s="1"/>
      <c r="K29" s="1"/>
      <c r="L29" s="1"/>
      <c r="M29" s="1"/>
    </row>
    <row r="30" spans="1:13" ht="15.75" x14ac:dyDescent="0.25">
      <c r="A30" s="2" t="s">
        <v>35</v>
      </c>
      <c r="B30" s="2" t="s">
        <v>36</v>
      </c>
      <c r="C30" s="2" t="s">
        <v>37</v>
      </c>
      <c r="D30" s="3">
        <v>11.1</v>
      </c>
      <c r="E30" s="2" t="s">
        <v>100</v>
      </c>
      <c r="F30" s="1"/>
      <c r="G30" s="1"/>
      <c r="H30" s="1"/>
      <c r="I30" s="1"/>
      <c r="J30" s="1"/>
      <c r="K30" s="1"/>
      <c r="L30" s="1"/>
      <c r="M30" s="1"/>
    </row>
    <row r="31" spans="1:13" ht="15.75" x14ac:dyDescent="0.25">
      <c r="A31" s="2" t="s">
        <v>38</v>
      </c>
      <c r="B31" s="2" t="s">
        <v>36</v>
      </c>
      <c r="C31" s="2" t="s">
        <v>39</v>
      </c>
      <c r="D31" s="3">
        <v>13.9</v>
      </c>
      <c r="E31" s="2" t="s">
        <v>100</v>
      </c>
      <c r="F31" s="1"/>
      <c r="G31" s="1"/>
      <c r="H31" s="1"/>
      <c r="I31" s="1"/>
      <c r="J31" s="1"/>
      <c r="K31" s="1"/>
      <c r="L31" s="1"/>
      <c r="M31" s="1"/>
    </row>
    <row r="32" spans="1:13" ht="15.75" x14ac:dyDescent="0.25">
      <c r="A32" s="2" t="s">
        <v>40</v>
      </c>
      <c r="B32" s="2" t="s">
        <v>36</v>
      </c>
      <c r="C32" s="2" t="s">
        <v>41</v>
      </c>
      <c r="D32" s="3">
        <v>10</v>
      </c>
      <c r="E32" s="2" t="s">
        <v>100</v>
      </c>
      <c r="F32" s="1"/>
      <c r="G32" s="1"/>
      <c r="H32" s="1"/>
      <c r="I32" s="1"/>
      <c r="J32" s="1"/>
      <c r="K32" s="1"/>
      <c r="L32" s="1"/>
      <c r="M32" s="1"/>
    </row>
    <row r="33" spans="1:13" ht="15.75" x14ac:dyDescent="0.25">
      <c r="A33" s="2" t="s">
        <v>42</v>
      </c>
      <c r="B33" s="2" t="s">
        <v>36</v>
      </c>
      <c r="C33" s="2" t="s">
        <v>43</v>
      </c>
      <c r="D33" s="3">
        <v>13.2</v>
      </c>
      <c r="E33" s="2" t="s">
        <v>100</v>
      </c>
      <c r="F33" s="1"/>
      <c r="G33" s="1"/>
      <c r="H33" s="1"/>
      <c r="I33" s="1"/>
      <c r="J33" s="1"/>
      <c r="K33" s="1"/>
      <c r="L33" s="1"/>
      <c r="M33" s="1"/>
    </row>
    <row r="34" spans="1:13" ht="15.75" x14ac:dyDescent="0.25">
      <c r="A34" s="2" t="s">
        <v>44</v>
      </c>
      <c r="B34" s="2" t="s">
        <v>36</v>
      </c>
      <c r="C34" s="2" t="s">
        <v>45</v>
      </c>
      <c r="D34" s="3">
        <v>10.7</v>
      </c>
      <c r="E34" s="2" t="s">
        <v>100</v>
      </c>
      <c r="F34" s="1"/>
      <c r="G34" s="1"/>
      <c r="H34" s="1"/>
      <c r="I34" s="1"/>
      <c r="J34" s="1"/>
      <c r="K34" s="1"/>
      <c r="L34" s="1"/>
      <c r="M34" s="1"/>
    </row>
    <row r="35" spans="1:13" ht="15.75" x14ac:dyDescent="0.25">
      <c r="A35" s="2" t="s">
        <v>46</v>
      </c>
      <c r="B35" s="2" t="s">
        <v>36</v>
      </c>
      <c r="C35" s="2" t="s">
        <v>47</v>
      </c>
      <c r="D35" s="3">
        <v>5</v>
      </c>
      <c r="E35" s="2" t="s">
        <v>100</v>
      </c>
      <c r="F35" s="1"/>
      <c r="G35" s="1"/>
      <c r="H35" s="1"/>
      <c r="I35" s="1"/>
      <c r="J35" s="1"/>
      <c r="K35" s="1"/>
      <c r="L35" s="1"/>
      <c r="M35" s="1"/>
    </row>
    <row r="36" spans="1:13" ht="15.75" x14ac:dyDescent="0.25">
      <c r="A36" s="2" t="s">
        <v>48</v>
      </c>
      <c r="B36" s="2" t="s">
        <v>49</v>
      </c>
      <c r="C36" s="2" t="s">
        <v>50</v>
      </c>
      <c r="D36" s="3">
        <v>5</v>
      </c>
      <c r="E36" s="1" t="s">
        <v>4</v>
      </c>
      <c r="F36" s="9">
        <v>45832</v>
      </c>
      <c r="G36" s="9">
        <v>45832</v>
      </c>
      <c r="H36" s="9">
        <f>G36</f>
        <v>45832</v>
      </c>
      <c r="I36" s="9"/>
      <c r="J36" s="9"/>
      <c r="K36" s="1"/>
      <c r="L36" s="1"/>
      <c r="M36" s="1"/>
    </row>
    <row r="37" spans="1:13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41.140625" bestFit="1" customWidth="1"/>
    <col min="2" max="2" width="13" customWidth="1"/>
    <col min="3" max="4" width="14.28515625" customWidth="1"/>
  </cols>
  <sheetData>
    <row r="1" spans="1:4" ht="45.75" thickBot="1" x14ac:dyDescent="0.3">
      <c r="A1" s="5" t="s">
        <v>11</v>
      </c>
      <c r="B1" s="8" t="s">
        <v>101</v>
      </c>
      <c r="C1" s="8" t="s">
        <v>102</v>
      </c>
      <c r="D1" s="6" t="s">
        <v>3</v>
      </c>
    </row>
    <row r="2" spans="1:4" ht="15.75" x14ac:dyDescent="0.25">
      <c r="A2" s="2" t="s">
        <v>50</v>
      </c>
      <c r="B2" s="11">
        <v>1185</v>
      </c>
      <c r="C2" s="10" t="s">
        <v>103</v>
      </c>
      <c r="D2" s="9">
        <v>45832</v>
      </c>
    </row>
    <row r="3" spans="1:4" ht="15.75" x14ac:dyDescent="0.25">
      <c r="A3" s="1"/>
      <c r="B3" s="1"/>
      <c r="C3" s="1"/>
      <c r="D3" s="1"/>
    </row>
    <row r="4" spans="1:4" ht="15.75" x14ac:dyDescent="0.25">
      <c r="A4" s="1"/>
      <c r="B4" s="1"/>
      <c r="C4" s="1"/>
      <c r="D4" s="1"/>
    </row>
    <row r="5" spans="1:4" ht="15.75" x14ac:dyDescent="0.25">
      <c r="A5" s="1"/>
      <c r="B5" s="1"/>
      <c r="C5" s="1"/>
      <c r="D5" s="1"/>
    </row>
    <row r="6" spans="1:4" ht="15.75" x14ac:dyDescent="0.25">
      <c r="A6" s="1"/>
      <c r="B6" s="1"/>
      <c r="C6" s="1"/>
      <c r="D6" s="1"/>
    </row>
    <row r="7" spans="1:4" ht="15.75" x14ac:dyDescent="0.25">
      <c r="A7" s="1"/>
      <c r="B7" s="1"/>
      <c r="C7" s="1"/>
      <c r="D7" s="1"/>
    </row>
    <row r="8" spans="1:4" ht="15.75" x14ac:dyDescent="0.25">
      <c r="A8" s="1"/>
      <c r="B8" s="1"/>
      <c r="C8" s="1"/>
      <c r="D8" s="1"/>
    </row>
    <row r="9" spans="1:4" ht="15.75" x14ac:dyDescent="0.25">
      <c r="A9" s="1"/>
      <c r="B9" s="1"/>
      <c r="C9" s="1"/>
      <c r="D9" s="1"/>
    </row>
    <row r="10" spans="1:4" ht="15.75" x14ac:dyDescent="0.25">
      <c r="A10" s="1"/>
      <c r="B10" s="1"/>
      <c r="C10" s="1"/>
      <c r="D10" s="1"/>
    </row>
    <row r="11" spans="1:4" ht="15.75" x14ac:dyDescent="0.25">
      <c r="A11" s="1"/>
      <c r="B11" s="1"/>
      <c r="C11" s="1"/>
      <c r="D11" s="1"/>
    </row>
    <row r="12" spans="1:4" ht="15.75" x14ac:dyDescent="0.25">
      <c r="A12" s="1"/>
      <c r="B12" s="1"/>
      <c r="C12" s="1"/>
      <c r="D12" s="1"/>
    </row>
    <row r="13" spans="1:4" ht="15.75" x14ac:dyDescent="0.25">
      <c r="A13" s="1"/>
      <c r="B13" s="1"/>
      <c r="C13" s="1"/>
      <c r="D13" s="1"/>
    </row>
    <row r="14" spans="1:4" ht="15.75" x14ac:dyDescent="0.25">
      <c r="A14" s="1"/>
      <c r="B14" s="1"/>
      <c r="C14" s="1"/>
      <c r="D14" s="1"/>
    </row>
    <row r="15" spans="1:4" ht="15.75" x14ac:dyDescent="0.25">
      <c r="A15" s="1"/>
      <c r="B15" s="1"/>
      <c r="C15" s="1"/>
      <c r="D15" s="1"/>
    </row>
    <row r="16" spans="1:4" ht="15.75" x14ac:dyDescent="0.25">
      <c r="A16" s="1"/>
      <c r="B16" s="1"/>
      <c r="C16" s="1"/>
      <c r="D16" s="1"/>
    </row>
    <row r="17" spans="1:4" ht="15.75" x14ac:dyDescent="0.25">
      <c r="A17" s="1"/>
      <c r="B17" s="1"/>
      <c r="C17" s="1"/>
      <c r="D17" s="1"/>
    </row>
    <row r="18" spans="1:4" ht="15.75" x14ac:dyDescent="0.25">
      <c r="A18" s="1"/>
      <c r="B18" s="1"/>
      <c r="C18" s="1"/>
      <c r="D18" s="1"/>
    </row>
    <row r="19" spans="1:4" ht="15.75" x14ac:dyDescent="0.25">
      <c r="A19" s="1"/>
      <c r="B19" s="1"/>
      <c r="C19" s="1"/>
      <c r="D19" s="1"/>
    </row>
    <row r="20" spans="1:4" ht="15.75" x14ac:dyDescent="0.25">
      <c r="A20" s="1"/>
      <c r="B20" s="1"/>
      <c r="C20" s="1"/>
      <c r="D20" s="1"/>
    </row>
    <row r="21" spans="1:4" ht="15.75" x14ac:dyDescent="0.25">
      <c r="A21" s="1"/>
      <c r="B21" s="1"/>
      <c r="C21" s="1"/>
      <c r="D21" s="1"/>
    </row>
    <row r="22" spans="1:4" ht="15.75" x14ac:dyDescent="0.25">
      <c r="A22" s="1"/>
      <c r="B22" s="1"/>
      <c r="C22" s="1"/>
      <c r="D22" s="1"/>
    </row>
    <row r="23" spans="1:4" ht="15.75" x14ac:dyDescent="0.25">
      <c r="A23" s="1"/>
      <c r="B23" s="1"/>
      <c r="C23" s="1"/>
      <c r="D23" s="1"/>
    </row>
    <row r="24" spans="1:4" ht="15.75" x14ac:dyDescent="0.25">
      <c r="A24" s="1"/>
      <c r="B24" s="1"/>
      <c r="C24" s="1"/>
      <c r="D24" s="1"/>
    </row>
    <row r="25" spans="1:4" ht="15.75" x14ac:dyDescent="0.25">
      <c r="A25" s="1"/>
      <c r="B25" s="1"/>
      <c r="C25" s="1"/>
      <c r="D25" s="1"/>
    </row>
    <row r="26" spans="1:4" ht="15.75" x14ac:dyDescent="0.25">
      <c r="A26" s="1"/>
      <c r="B26" s="1"/>
      <c r="C26" s="1"/>
      <c r="D26" s="1"/>
    </row>
    <row r="27" spans="1:4" ht="15.75" x14ac:dyDescent="0.25">
      <c r="A27" s="1"/>
      <c r="B27" s="1"/>
      <c r="C27" s="1"/>
      <c r="D27" s="1"/>
    </row>
    <row r="28" spans="1:4" ht="15.75" x14ac:dyDescent="0.25">
      <c r="A28" s="1"/>
      <c r="B28" s="1"/>
      <c r="C28" s="1"/>
      <c r="D28" s="1"/>
    </row>
    <row r="29" spans="1:4" ht="15.75" x14ac:dyDescent="0.25">
      <c r="A29" s="1"/>
      <c r="B29" s="1"/>
      <c r="C29" s="1"/>
      <c r="D29" s="1"/>
    </row>
    <row r="30" spans="1:4" ht="15.75" x14ac:dyDescent="0.25">
      <c r="A30" s="1"/>
      <c r="B30" s="1"/>
      <c r="C30" s="1"/>
      <c r="D30" s="1"/>
    </row>
    <row r="31" spans="1:4" ht="15.75" x14ac:dyDescent="0.25">
      <c r="A31" s="1"/>
      <c r="B31" s="1"/>
      <c r="C31" s="1"/>
      <c r="D31" s="1"/>
    </row>
    <row r="32" spans="1:4" ht="15.75" x14ac:dyDescent="0.25">
      <c r="A32" s="1"/>
      <c r="B32" s="1"/>
      <c r="C32" s="1"/>
      <c r="D32" s="1"/>
    </row>
    <row r="33" spans="1:4" ht="15.75" x14ac:dyDescent="0.25">
      <c r="A33" s="1"/>
      <c r="B33" s="1"/>
      <c r="C33" s="1"/>
      <c r="D33" s="1"/>
    </row>
    <row r="34" spans="1:4" ht="15.75" x14ac:dyDescent="0.25">
      <c r="A34" s="1"/>
      <c r="B34" s="1"/>
      <c r="C34" s="1"/>
      <c r="D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Троицк</vt:lpstr>
      <vt:lpstr>Для Садчиковой Т.М.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2025-06-26T06:28:20Z</dcterms:modified>
</cp:coreProperties>
</file>