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C9D2CDB-88D0-456E-92C3-A70E597C0345}" xr6:coauthVersionLast="47" xr6:coauthVersionMax="47" xr10:uidLastSave="{00000000-0000-0000-0000-000000000000}"/>
  <bookViews>
    <workbookView xWindow="19080" yWindow="-120" windowWidth="19440" windowHeight="15000" xr2:uid="{20971EE8-2A32-45BA-8337-E8C4588F0B52}"/>
  </bookViews>
  <sheets>
    <sheet name="фирмы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A3" i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<sst xmlns="http://schemas.openxmlformats.org/spreadsheetml/2006/main" count="144" uniqueCount="111">
  <si>
    <t>Фирма</t>
  </si>
  <si>
    <t>#РЕМБАЗА, торгово-сервисный центр</t>
  </si>
  <si>
    <t>1+1, компания бухгалтерских и юридических услуг</t>
  </si>
  <si>
    <t>100 дорог, ООО, туристическая компания</t>
  </si>
  <si>
    <t>100% Зрение, центр контроля миопии, оптика</t>
  </si>
  <si>
    <t>1000 балконов</t>
  </si>
  <si>
    <t>12 Стульев, мебельная компания</t>
  </si>
  <si>
    <t>12k shop, магазин</t>
  </si>
  <si>
    <t>1875 Barbershop</t>
  </si>
  <si>
    <t>1-ая метизная</t>
  </si>
  <si>
    <t>22 Авто, центр проката автомобилей</t>
  </si>
  <si>
    <t>22 Котла, магазин газового отопительного оборудования, официальная точка продаж продукции Лемакс</t>
  </si>
  <si>
    <t>22Авто, центр авторазбора и продажи автозапчастей</t>
  </si>
  <si>
    <t>22КЛИМАТ КОНТРОЛЬ, автосервис</t>
  </si>
  <si>
    <t>2Rservice</t>
  </si>
  <si>
    <t>30 hertz, компания по продаже и установке автозвука, шумоизоляции и автоаксессуаров</t>
  </si>
  <si>
    <t>33 Доверие, ООО Ломбард Доверие 33</t>
  </si>
  <si>
    <t>360, студия красоты</t>
  </si>
  <si>
    <t>360-тур, туристическое агентство</t>
  </si>
  <si>
    <t>3D Профи, центр 3D печати</t>
  </si>
  <si>
    <t>4hands, студия маникюра</t>
  </si>
  <si>
    <t>4Seasons</t>
  </si>
  <si>
    <t>7 небо, гостевой дом</t>
  </si>
  <si>
    <t>808, ночной клуб</t>
  </si>
  <si>
    <t>A. TrendHouse, компания по производству модульных зданий, бытовок и хозяйственных блоков</t>
  </si>
  <si>
    <t>A1 detailing, центр по тонировке и выправлению вмятин без покраски</t>
  </si>
  <si>
    <t>AdressMan, магазин мужских костюмов</t>
  </si>
  <si>
    <t>Alla Gefke, кондитерская</t>
  </si>
  <si>
    <t>Almak jewelry, магазин бижутерии ручной работы</t>
  </si>
  <si>
    <t>AlphaDetailing</t>
  </si>
  <si>
    <t>Anex, туристическое агентство</t>
  </si>
  <si>
    <t>Another World, арена виртуальной реальности</t>
  </si>
  <si>
    <t>Antikor service +</t>
  </si>
  <si>
    <t>Apple Smart, специализированный магазин и сервис</t>
  </si>
  <si>
    <t>Apple VR Store, магазин техники Apple</t>
  </si>
  <si>
    <t>Aqualux, торгово-монтажная компания</t>
  </si>
  <si>
    <t>Art`A, гастропаб</t>
  </si>
  <si>
    <t>Artamonova Hair studio, салон красоты</t>
  </si>
  <si>
    <t>Рубрики</t>
  </si>
  <si>
    <t>Заправка картриджей | Запчасти к телефонам | Мобильные телефоны | Ремонт компьютеров | Ремонт оргтехники | Ремонт телефонов | Ремонт цифровой техники</t>
  </si>
  <si>
    <t>Аудиторские услуги | Бухгалтерские услуги | Патентные услуги | Регистрация и ликвидация предприятий | Финансовый консалтинг | Юридические услуги</t>
  </si>
  <si>
    <t>Авиабилеты | Турагентства</t>
  </si>
  <si>
    <t>Контактные линзы | Оптика | Офтальмолог | Ремонт очков | Солнцезащитные очки</t>
  </si>
  <si>
    <t>Входные двери | Натяжные потолки | Окна | Остекление и отделка балконов | Ремонт окон</t>
  </si>
  <si>
    <t>Корпусная мебель | Мебель для общественного питания | Мебель для учебных учреждений | Мебель на заказ | Медицинская и лабораторная мебель | Офисная мебель</t>
  </si>
  <si>
    <t>Ремонт электронных сигарет | Табачные изделия и товары для курения | Электронные сигареты</t>
  </si>
  <si>
    <t>Барбершопы</t>
  </si>
  <si>
    <t>Крепёж</t>
  </si>
  <si>
    <t>Прокат автотранспорта | Центры подключения водителей</t>
  </si>
  <si>
    <t>Газовое оборудование | Котельное оборудование | Товары для отопления, водоснабжения, канализации</t>
  </si>
  <si>
    <t>Авторазбор | Запчасти для иномарок | Запчасти для отечественных авто | Контрактные автозапчасти | Шины и диски</t>
  </si>
  <si>
    <t>Грузовой автосервис | Обслуживание автомобильных климатических систем | Предпусковые подогреватели двигателя | Ремонт рефрижераторов | Ремонт спецтехники | Спецавтооборудование | Холодильное оборудование</t>
  </si>
  <si>
    <t>Антикоррозийная обработка авто</t>
  </si>
  <si>
    <t>Автоаксессуары | Автозвук | Изоляционные материалы для авто</t>
  </si>
  <si>
    <t>Ломбарды</t>
  </si>
  <si>
    <t>Визажисты | Ногтевые студии | Оформление бровей и ресниц | Парикмахерские</t>
  </si>
  <si>
    <t>Авиабилеты | Железнодорожные билеты | Оформление виз | Турагентства</t>
  </si>
  <si>
    <t>Запчасти к сельхозтехнике | Изготовление макетов / Прототипирование | Оборудование для 3D печати | Производство изделий из пластмасс | Сувениры</t>
  </si>
  <si>
    <t>Массажист | Ногтевые студии | Оформление бровей и ресниц | Эпиляция</t>
  </si>
  <si>
    <t>Аренда беседок</t>
  </si>
  <si>
    <t>Аренда коттеджей / гостевых домов</t>
  </si>
  <si>
    <t>Ночные клубы</t>
  </si>
  <si>
    <t>Быстровозводимые здания | Строительство бань и саун | Строительство дач / коттеджей</t>
  </si>
  <si>
    <t>Детейлинг | Кузовной ремонт | Тонирование автостёкол | Установка и ремонт автостёкол</t>
  </si>
  <si>
    <t>Мужская одежда | Обувные магазины</t>
  </si>
  <si>
    <t>Кафе-кондитерские | Кондитерские изделия | Кофейни | Пекарни | Хлебобулочные изделия</t>
  </si>
  <si>
    <t>Бижутерия | Сувениры</t>
  </si>
  <si>
    <t>Антикоррозийная обработка авто | Детейлинг | Тюнинг</t>
  </si>
  <si>
    <t>Авиабилеты | Круизы | Организация активных туров | Оформление виз | Турагентства</t>
  </si>
  <si>
    <t>Клубы видеоигр | Компьютерные клубы | Организация праздников | Центры виртуальной реальности</t>
  </si>
  <si>
    <t>Аксессуары к телефонам | Компьютеры | Мобильные телефоны | Ремонт телефонов</t>
  </si>
  <si>
    <t>Аксессуары к телефонам | Аудиотехника и видеотехника | Запчасти к телефонам | Мобильные телефоны | Ремонт телефонов | Элементы питания</t>
  </si>
  <si>
    <t>Оборудование для бассейнов | Профессиональная химия | Строительство бассейнов и аквапарков | Строительство и обслуживание фонтанов</t>
  </si>
  <si>
    <t>Бары | Быстрое питание | Кафе</t>
  </si>
  <si>
    <t>Визажисты | Оформление бровей и ресниц | Парикмахерские</t>
  </si>
  <si>
    <t>Рубрика</t>
  </si>
  <si>
    <t>Признак</t>
  </si>
  <si>
    <t>Кафе</t>
  </si>
  <si>
    <t>да</t>
  </si>
  <si>
    <t>Рестораны</t>
  </si>
  <si>
    <t>Бары</t>
  </si>
  <si>
    <t>Доставка еды</t>
  </si>
  <si>
    <t>Суши-бары</t>
  </si>
  <si>
    <t>Быстрое питание</t>
  </si>
  <si>
    <t>Пиццерии</t>
  </si>
  <si>
    <t>Фудмоллы</t>
  </si>
  <si>
    <t>Столовые</t>
  </si>
  <si>
    <t>Кофейни</t>
  </si>
  <si>
    <t>Точки кофе</t>
  </si>
  <si>
    <t>Кулинарии</t>
  </si>
  <si>
    <t>Кафе-кондитерские</t>
  </si>
  <si>
    <t>Кейтеринг</t>
  </si>
  <si>
    <t>Чайные клубы</t>
  </si>
  <si>
    <t>Киоски / магазины фастфудной продукции</t>
  </si>
  <si>
    <t>Рестораны быстрого питания / киоски</t>
  </si>
  <si>
    <t>Кофейные автоматы</t>
  </si>
  <si>
    <t>Пабы</t>
  </si>
  <si>
    <t>Чайхана</t>
  </si>
  <si>
    <t>Точки безалкогольных напитков</t>
  </si>
  <si>
    <t>Легковой автосервис</t>
  </si>
  <si>
    <t>Автомойки</t>
  </si>
  <si>
    <t>Шиномонтаж</t>
  </si>
  <si>
    <t>Авторазбор</t>
  </si>
  <si>
    <t>Заправочные станции</t>
  </si>
  <si>
    <t>Кузовной ремонт</t>
  </si>
  <si>
    <t>Автосигнализации</t>
  </si>
  <si>
    <t>Грузовой автосервис</t>
  </si>
  <si>
    <t>Пункты техосмотра</t>
  </si>
  <si>
    <t>Ремонт стартеров и генераторов</t>
  </si>
  <si>
    <t>Ремонт ходовой части автомобиля</t>
  </si>
  <si>
    <t>Эвакуатор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</si>
</sst>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Arial"/>
      <family val="2"/>
      <charset val="204"/>
    </font>
    <font>
      <u/>
      <sz val="12"/>
      <color rgb="FF1155CC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CD39"/>
        <bgColor rgb="FFA5CD39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vertical="top" readingOrder="1"/>
    </xf>
    <xf numFmtId="0" fontId="4" fillId="0" borderId="1" xfId="1" applyFont="1" applyBorder="1" applyAlignment="1">
      <alignment vertical="top" readingOrder="1"/>
    </xf>
    <xf numFmtId="0" fontId="5" fillId="0" borderId="2" xfId="0" applyFont="1" applyBorder="1" applyAlignment="1">
      <alignment vertical="center"/>
    </xf>
    <xf numFmtId="0" fontId="3" fillId="0" borderId="4" xfId="1" applyFont="1" applyBorder="1" applyAlignment="1">
      <alignment vertical="top" readingOrder="1"/>
    </xf>
    <xf numFmtId="0" fontId="0" fillId="0" borderId="3" xfId="0" applyBorder="1"/>
    <xf numFmtId="0" fontId="6" fillId="0" borderId="3" xfId="0" applyFont="1" applyBorder="1"/>
  </cellXfs>
  <cellStyles count="2">
    <cellStyle name="Normal" xfId="1" xr:uid="{6DBEA2F8-F35C-4B42-97B1-5638A415941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9813-72B2-4D4A-89B9-7AE493470009}">
  <dimension ref="A1:C38"/>
  <sheetViews>
    <sheetView tabSelected="1" workbookViewId="0">
      <selection activeCell="A2" sqref="A2"/>
    </sheetView>
  </sheetViews>
  <sheetFormatPr defaultRowHeight="15" x14ac:dyDescent="0.25"/>
  <cols>
    <col min="1" max="1" width="4.28515625" bestFit="1" customWidth="1"/>
    <col min="2" max="2" width="95.28515625" bestFit="1" customWidth="1"/>
    <col min="3" max="3" width="198.85546875" bestFit="1" customWidth="1"/>
  </cols>
  <sheetData>
    <row r="1" spans="1:3" x14ac:dyDescent="0.25">
      <c r="B1" s="1" t="s">
        <v>0</v>
      </c>
      <c r="C1" s="1" t="s">
        <v>38</v>
      </c>
    </row>
    <row r="2" spans="1:3" x14ac:dyDescent="0.25">
      <c r="A2" s="5" t="str" cm="1">
        <f t="array" ref="A2">IF(ISNA(LOOKUP(2,1/SEARCH(Лист2!A$2:A$34,B2))),"Нет","да")</f>
        <v>Нет</v>
      </c>
      <c r="B2" s="4" t="s">
        <v>1</v>
      </c>
      <c r="C2" s="2" t="s">
        <v>39</v>
      </c>
    </row>
    <row r="3" spans="1:3" x14ac:dyDescent="0.25">
      <c r="A3" s="5" t="str" cm="1">
        <f t="array" ref="A3">IF(ISNA(LOOKUP(2,1/SEARCH(Лист2!A$2:A$34,B3))),"Нет","да")</f>
        <v>Нет</v>
      </c>
      <c r="B3" s="4" t="s">
        <v>2</v>
      </c>
      <c r="C3" s="2" t="s">
        <v>40</v>
      </c>
    </row>
    <row r="4" spans="1:3" x14ac:dyDescent="0.25">
      <c r="A4" s="5" t="str" cm="1">
        <f t="array" ref="A4">IF(ISNA(LOOKUP(2,1/SEARCH(Лист2!A$2:A$34,B4))),"Нет","да")</f>
        <v>Нет</v>
      </c>
      <c r="B4" s="4" t="s">
        <v>3</v>
      </c>
      <c r="C4" s="2" t="s">
        <v>41</v>
      </c>
    </row>
    <row r="5" spans="1:3" x14ac:dyDescent="0.25">
      <c r="A5" s="5" t="str" cm="1">
        <f t="array" ref="A5">IF(ISNA(LOOKUP(2,1/SEARCH(Лист2!A$2:A$34,B5))),"Нет","да")</f>
        <v>Нет</v>
      </c>
      <c r="B5" s="4" t="s">
        <v>4</v>
      </c>
      <c r="C5" s="2" t="s">
        <v>42</v>
      </c>
    </row>
    <row r="6" spans="1:3" x14ac:dyDescent="0.25">
      <c r="A6" s="5" t="str" cm="1">
        <f t="array" ref="A6">IF(ISNA(LOOKUP(2,1/SEARCH(Лист2!A$2:A$34,B6))),"Нет","да")</f>
        <v>Нет</v>
      </c>
      <c r="B6" s="4" t="s">
        <v>5</v>
      </c>
      <c r="C6" s="2" t="s">
        <v>43</v>
      </c>
    </row>
    <row r="7" spans="1:3" x14ac:dyDescent="0.25">
      <c r="A7" s="5" t="str" cm="1">
        <f t="array" ref="A7">IF(ISNA(LOOKUP(2,1/SEARCH(Лист2!A$2:A$34,B7))),"Нет","да")</f>
        <v>Нет</v>
      </c>
      <c r="B7" s="4" t="s">
        <v>6</v>
      </c>
      <c r="C7" s="2" t="s">
        <v>44</v>
      </c>
    </row>
    <row r="8" spans="1:3" x14ac:dyDescent="0.25">
      <c r="A8" s="5" t="str" cm="1">
        <f t="array" ref="A8">IF(ISNA(LOOKUP(2,1/SEARCH(Лист2!A$2:A$34,B8))),"Нет","да")</f>
        <v>Нет</v>
      </c>
      <c r="B8" s="4" t="s">
        <v>7</v>
      </c>
      <c r="C8" s="2" t="s">
        <v>45</v>
      </c>
    </row>
    <row r="9" spans="1:3" x14ac:dyDescent="0.25">
      <c r="A9" s="5" t="str" cm="1">
        <f t="array" ref="A9">IF(ISNA(LOOKUP(2,1/SEARCH(Лист2!A$2:A$34,B9))),"Нет","да")</f>
        <v>Нет</v>
      </c>
      <c r="B9" s="4" t="s">
        <v>8</v>
      </c>
      <c r="C9" s="2" t="s">
        <v>46</v>
      </c>
    </row>
    <row r="10" spans="1:3" x14ac:dyDescent="0.25">
      <c r="A10" s="5" t="str" cm="1">
        <f t="array" ref="A10">IF(ISNA(LOOKUP(2,1/SEARCH(Лист2!A$2:A$34,B10))),"Нет","да")</f>
        <v>Нет</v>
      </c>
      <c r="B10" s="4" t="s">
        <v>9</v>
      </c>
      <c r="C10" s="2" t="s">
        <v>47</v>
      </c>
    </row>
    <row r="11" spans="1:3" x14ac:dyDescent="0.25">
      <c r="A11" s="5" t="str" cm="1">
        <f t="array" ref="A11">IF(ISNA(LOOKUP(2,1/SEARCH(Лист2!A$2:A$34,B11))),"Нет","да")</f>
        <v>Нет</v>
      </c>
      <c r="B11" s="4" t="s">
        <v>10</v>
      </c>
      <c r="C11" s="2" t="s">
        <v>48</v>
      </c>
    </row>
    <row r="12" spans="1:3" x14ac:dyDescent="0.25">
      <c r="A12" s="5" t="str" cm="1">
        <f t="array" ref="A12">IF(ISNA(LOOKUP(2,1/SEARCH(Лист2!A$2:A$34,B12))),"Нет","да")</f>
        <v>Нет</v>
      </c>
      <c r="B12" s="4" t="s">
        <v>11</v>
      </c>
      <c r="C12" s="2" t="s">
        <v>49</v>
      </c>
    </row>
    <row r="13" spans="1:3" x14ac:dyDescent="0.25">
      <c r="A13" s="6" t="str" cm="1">
        <f t="array" ref="A13">IF(ISNA(LOOKUP(2,1/SEARCH(Лист2!A$2:A$34,B13))),"Нет","да")</f>
        <v>да</v>
      </c>
      <c r="B13" s="4" t="s">
        <v>12</v>
      </c>
      <c r="C13" s="2" t="s">
        <v>50</v>
      </c>
    </row>
    <row r="14" spans="1:3" x14ac:dyDescent="0.25">
      <c r="A14" s="5" t="str" cm="1">
        <f t="array" ref="A14">IF(ISNA(LOOKUP(2,1/SEARCH(Лист2!A$2:A$34,B14))),"Нет","да")</f>
        <v>Нет</v>
      </c>
      <c r="B14" s="4" t="s">
        <v>13</v>
      </c>
      <c r="C14" s="2" t="s">
        <v>51</v>
      </c>
    </row>
    <row r="15" spans="1:3" x14ac:dyDescent="0.25">
      <c r="A15" s="5" t="str" cm="1">
        <f t="array" ref="A15">IF(ISNA(LOOKUP(2,1/SEARCH(Лист2!A$2:A$34,B15))),"Нет","да")</f>
        <v>Нет</v>
      </c>
      <c r="B15" s="4" t="s">
        <v>14</v>
      </c>
      <c r="C15" s="2" t="s">
        <v>52</v>
      </c>
    </row>
    <row r="16" spans="1:3" x14ac:dyDescent="0.25">
      <c r="A16" s="5" t="str" cm="1">
        <f t="array" ref="A16">IF(ISNA(LOOKUP(2,1/SEARCH(Лист2!A$2:A$34,B16))),"Нет","да")</f>
        <v>Нет</v>
      </c>
      <c r="B16" s="4" t="s">
        <v>15</v>
      </c>
      <c r="C16" s="2" t="s">
        <v>53</v>
      </c>
    </row>
    <row r="17" spans="1:3" x14ac:dyDescent="0.25">
      <c r="A17" s="5" t="str" cm="1">
        <f t="array" ref="A17">IF(ISNA(LOOKUP(2,1/SEARCH(Лист2!A$2:A$34,B17))),"Нет","да")</f>
        <v>Нет</v>
      </c>
      <c r="B17" s="4" t="s">
        <v>16</v>
      </c>
      <c r="C17" s="2" t="s">
        <v>54</v>
      </c>
    </row>
    <row r="18" spans="1:3" x14ac:dyDescent="0.25">
      <c r="A18" s="5" t="str" cm="1">
        <f t="array" ref="A18">IF(ISNA(LOOKUP(2,1/SEARCH(Лист2!A$2:A$34,B18))),"Нет","да")</f>
        <v>Нет</v>
      </c>
      <c r="B18" s="4" t="s">
        <v>17</v>
      </c>
      <c r="C18" s="2" t="s">
        <v>55</v>
      </c>
    </row>
    <row r="19" spans="1:3" x14ac:dyDescent="0.25">
      <c r="A19" s="5" t="str" cm="1">
        <f t="array" ref="A19">IF(ISNA(LOOKUP(2,1/SEARCH(Лист2!A$2:A$34,B19))),"Нет","да")</f>
        <v>Нет</v>
      </c>
      <c r="B19" s="4" t="s">
        <v>18</v>
      </c>
      <c r="C19" s="2" t="s">
        <v>56</v>
      </c>
    </row>
    <row r="20" spans="1:3" x14ac:dyDescent="0.25">
      <c r="A20" s="5" t="str" cm="1">
        <f t="array" ref="A20">IF(ISNA(LOOKUP(2,1/SEARCH(Лист2!A$2:A$34,B20))),"Нет","да")</f>
        <v>Нет</v>
      </c>
      <c r="B20" s="4" t="s">
        <v>19</v>
      </c>
      <c r="C20" s="2" t="s">
        <v>57</v>
      </c>
    </row>
    <row r="21" spans="1:3" x14ac:dyDescent="0.25">
      <c r="A21" s="5" t="str" cm="1">
        <f t="array" ref="A21">IF(ISNA(LOOKUP(2,1/SEARCH(Лист2!A$2:A$34,B21))),"Нет","да")</f>
        <v>Нет</v>
      </c>
      <c r="B21" s="4" t="s">
        <v>20</v>
      </c>
      <c r="C21" s="2" t="s">
        <v>58</v>
      </c>
    </row>
    <row r="22" spans="1:3" x14ac:dyDescent="0.25">
      <c r="A22" s="5" t="str" cm="1">
        <f t="array" ref="A22">IF(ISNA(LOOKUP(2,1/SEARCH(Лист2!A$2:A$34,B22))),"Нет","да")</f>
        <v>Нет</v>
      </c>
      <c r="B22" s="4" t="s">
        <v>21</v>
      </c>
      <c r="C22" s="2" t="s">
        <v>59</v>
      </c>
    </row>
    <row r="23" spans="1:3" x14ac:dyDescent="0.25">
      <c r="A23" s="5" t="str" cm="1">
        <f t="array" ref="A23">IF(ISNA(LOOKUP(2,1/SEARCH(Лист2!A$2:A$34,B23))),"Нет","да")</f>
        <v>Нет</v>
      </c>
      <c r="B23" s="4" t="s">
        <v>22</v>
      </c>
      <c r="C23" s="2" t="s">
        <v>60</v>
      </c>
    </row>
    <row r="24" spans="1:3" x14ac:dyDescent="0.25">
      <c r="A24" s="5" t="str" cm="1">
        <f t="array" ref="A24">IF(ISNA(LOOKUP(2,1/SEARCH(Лист2!A$2:A$34,B24))),"Нет","да")</f>
        <v>Нет</v>
      </c>
      <c r="B24" s="4" t="s">
        <v>23</v>
      </c>
      <c r="C24" s="2" t="s">
        <v>61</v>
      </c>
    </row>
    <row r="25" spans="1:3" x14ac:dyDescent="0.25">
      <c r="A25" s="5" t="str" cm="1">
        <f t="array" ref="A25">IF(ISNA(LOOKUP(2,1/SEARCH(Лист2!A$2:A$34,B25))),"Нет","да")</f>
        <v>Нет</v>
      </c>
      <c r="B25" s="4" t="s">
        <v>24</v>
      </c>
      <c r="C25" s="2" t="s">
        <v>62</v>
      </c>
    </row>
    <row r="26" spans="1:3" x14ac:dyDescent="0.25">
      <c r="A26" s="5" t="str" cm="1">
        <f t="array" ref="A26">IF(ISNA(LOOKUP(2,1/SEARCH(Лист2!A$2:A$34,B26))),"Нет","да")</f>
        <v>Нет</v>
      </c>
      <c r="B26" s="4" t="s">
        <v>25</v>
      </c>
      <c r="C26" s="2" t="s">
        <v>63</v>
      </c>
    </row>
    <row r="27" spans="1:3" x14ac:dyDescent="0.25">
      <c r="A27" s="5" t="str" cm="1">
        <f t="array" ref="A27">IF(ISNA(LOOKUP(2,1/SEARCH(Лист2!A$2:A$34,B27))),"Нет","да")</f>
        <v>Нет</v>
      </c>
      <c r="B27" s="4" t="s">
        <v>26</v>
      </c>
      <c r="C27" s="2" t="s">
        <v>64</v>
      </c>
    </row>
    <row r="28" spans="1:3" x14ac:dyDescent="0.25">
      <c r="A28" s="5" t="str" cm="1">
        <f t="array" ref="A28">IF(ISNA(LOOKUP(2,1/SEARCH(Лист2!A$2:A$34,B28))),"Нет","да")</f>
        <v>Нет</v>
      </c>
      <c r="B28" s="4" t="s">
        <v>27</v>
      </c>
      <c r="C28" s="2" t="s">
        <v>65</v>
      </c>
    </row>
    <row r="29" spans="1:3" x14ac:dyDescent="0.25">
      <c r="A29" s="5" t="str" cm="1">
        <f t="array" ref="A29">IF(ISNA(LOOKUP(2,1/SEARCH(Лист2!A$2:A$34,B29))),"Нет","да")</f>
        <v>Нет</v>
      </c>
      <c r="B29" s="4" t="s">
        <v>28</v>
      </c>
      <c r="C29" s="2" t="s">
        <v>66</v>
      </c>
    </row>
    <row r="30" spans="1:3" x14ac:dyDescent="0.25">
      <c r="A30" s="5" t="str" cm="1">
        <f t="array" ref="A30">IF(ISNA(LOOKUP(2,1/SEARCH(Лист2!A$2:A$34,B30))),"Нет","да")</f>
        <v>Нет</v>
      </c>
      <c r="B30" s="4" t="s">
        <v>29</v>
      </c>
      <c r="C30" s="2" t="s">
        <v>67</v>
      </c>
    </row>
    <row r="31" spans="1:3" x14ac:dyDescent="0.25">
      <c r="A31" s="5" t="str" cm="1">
        <f t="array" ref="A31">IF(ISNA(LOOKUP(2,1/SEARCH(Лист2!A$2:A$34,B31))),"Нет","да")</f>
        <v>Нет</v>
      </c>
      <c r="B31" s="4" t="s">
        <v>30</v>
      </c>
      <c r="C31" s="2" t="s">
        <v>68</v>
      </c>
    </row>
    <row r="32" spans="1:3" x14ac:dyDescent="0.25">
      <c r="A32" s="5" t="str" cm="1">
        <f t="array" ref="A32">IF(ISNA(LOOKUP(2,1/SEARCH(Лист2!A$2:A$34,B32))),"Нет","да")</f>
        <v>Нет</v>
      </c>
      <c r="B32" s="4" t="s">
        <v>31</v>
      </c>
      <c r="C32" s="2" t="s">
        <v>69</v>
      </c>
    </row>
    <row r="33" spans="1:3" x14ac:dyDescent="0.25">
      <c r="A33" s="5" t="str" cm="1">
        <f t="array" ref="A33">IF(ISNA(LOOKUP(2,1/SEARCH(Лист2!A$2:A$34,B33))),"Нет","да")</f>
        <v>Нет</v>
      </c>
      <c r="B33" s="4" t="s">
        <v>32</v>
      </c>
      <c r="C33" s="2" t="s">
        <v>52</v>
      </c>
    </row>
    <row r="34" spans="1:3" x14ac:dyDescent="0.25">
      <c r="A34" s="5" t="str" cm="1">
        <f t="array" ref="A34">IF(ISNA(LOOKUP(2,1/SEARCH(Лист2!A$2:A$34,B34))),"Нет","да")</f>
        <v>Нет</v>
      </c>
      <c r="B34" s="4" t="s">
        <v>33</v>
      </c>
      <c r="C34" s="2" t="s">
        <v>70</v>
      </c>
    </row>
    <row r="35" spans="1:3" x14ac:dyDescent="0.25">
      <c r="A35" s="5" t="str" cm="1">
        <f t="array" ref="A35">IF(ISNA(LOOKUP(2,1/SEARCH(Лист2!A$2:A$34,B35))),"Нет","да")</f>
        <v>Нет</v>
      </c>
      <c r="B35" s="4" t="s">
        <v>34</v>
      </c>
      <c r="C35" s="2" t="s">
        <v>71</v>
      </c>
    </row>
    <row r="36" spans="1:3" x14ac:dyDescent="0.25">
      <c r="A36" s="5" t="str" cm="1">
        <f t="array" ref="A36">IF(ISNA(LOOKUP(2,1/SEARCH(Лист2!A$2:A$34,B36))),"Нет","да")</f>
        <v>Нет</v>
      </c>
      <c r="B36" s="4" t="s">
        <v>35</v>
      </c>
      <c r="C36" s="2" t="s">
        <v>72</v>
      </c>
    </row>
    <row r="37" spans="1:3" x14ac:dyDescent="0.25">
      <c r="A37" s="5" t="str" cm="1">
        <f t="array" ref="A37">IF(ISNA(LOOKUP(2,1/SEARCH(Лист2!A$2:A$34,B37))),"Нет","да")</f>
        <v>Нет</v>
      </c>
      <c r="B37" s="4" t="s">
        <v>36</v>
      </c>
      <c r="C37" s="2" t="s">
        <v>73</v>
      </c>
    </row>
    <row r="38" spans="1:3" x14ac:dyDescent="0.25">
      <c r="A38" s="5" t="str" cm="1">
        <f t="array" ref="A38">IF(ISNA(LOOKUP(2,1/SEARCH(Лист2!A$2:A$34,B38))),"Нет","да")</f>
        <v>Нет</v>
      </c>
      <c r="B38" s="4" t="s">
        <v>37</v>
      </c>
      <c r="C38" s="2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9F62-7107-4DCD-935C-8EDA22B477DA}">
  <dimension ref="A1:B34"/>
  <sheetViews>
    <sheetView topLeftCell="A7" workbookViewId="0">
      <selection activeCell="D2" sqref="D2"/>
    </sheetView>
  </sheetViews>
  <sheetFormatPr defaultRowHeight="15" x14ac:dyDescent="0.25"/>
  <cols>
    <col min="1" max="1" width="44.5703125" bestFit="1" customWidth="1"/>
  </cols>
  <sheetData>
    <row r="1" spans="1:2" ht="15.75" thickBot="1" x14ac:dyDescent="0.3">
      <c r="A1" t="s">
        <v>75</v>
      </c>
      <c r="B1" t="s">
        <v>76</v>
      </c>
    </row>
    <row r="2" spans="1:2" ht="16.5" thickBot="1" x14ac:dyDescent="0.3">
      <c r="A2" s="3" t="s">
        <v>77</v>
      </c>
      <c r="B2" t="s">
        <v>78</v>
      </c>
    </row>
    <row r="3" spans="1:2" ht="16.5" thickBot="1" x14ac:dyDescent="0.3">
      <c r="A3" s="3" t="s">
        <v>79</v>
      </c>
      <c r="B3" t="s">
        <v>78</v>
      </c>
    </row>
    <row r="4" spans="1:2" ht="16.5" thickBot="1" x14ac:dyDescent="0.3">
      <c r="A4" s="3" t="s">
        <v>80</v>
      </c>
      <c r="B4" t="s">
        <v>78</v>
      </c>
    </row>
    <row r="5" spans="1:2" ht="16.5" thickBot="1" x14ac:dyDescent="0.3">
      <c r="A5" s="3" t="s">
        <v>81</v>
      </c>
      <c r="B5" t="s">
        <v>78</v>
      </c>
    </row>
    <row r="6" spans="1:2" ht="16.5" thickBot="1" x14ac:dyDescent="0.3">
      <c r="A6" s="3" t="s">
        <v>82</v>
      </c>
      <c r="B6" t="s">
        <v>78</v>
      </c>
    </row>
    <row r="7" spans="1:2" ht="16.5" thickBot="1" x14ac:dyDescent="0.3">
      <c r="A7" s="3" t="s">
        <v>83</v>
      </c>
      <c r="B7" t="s">
        <v>78</v>
      </c>
    </row>
    <row r="8" spans="1:2" ht="16.5" thickBot="1" x14ac:dyDescent="0.3">
      <c r="A8" s="3" t="s">
        <v>84</v>
      </c>
      <c r="B8" t="s">
        <v>78</v>
      </c>
    </row>
    <row r="9" spans="1:2" ht="16.5" thickBot="1" x14ac:dyDescent="0.3">
      <c r="A9" s="3" t="s">
        <v>85</v>
      </c>
      <c r="B9" t="s">
        <v>78</v>
      </c>
    </row>
    <row r="10" spans="1:2" ht="16.5" thickBot="1" x14ac:dyDescent="0.3">
      <c r="A10" s="3" t="s">
        <v>86</v>
      </c>
      <c r="B10" t="s">
        <v>78</v>
      </c>
    </row>
    <row r="11" spans="1:2" ht="16.5" thickBot="1" x14ac:dyDescent="0.3">
      <c r="A11" s="3" t="s">
        <v>87</v>
      </c>
      <c r="B11" t="s">
        <v>78</v>
      </c>
    </row>
    <row r="12" spans="1:2" ht="16.5" thickBot="1" x14ac:dyDescent="0.3">
      <c r="A12" s="3" t="s">
        <v>88</v>
      </c>
      <c r="B12" t="s">
        <v>78</v>
      </c>
    </row>
    <row r="13" spans="1:2" ht="16.5" thickBot="1" x14ac:dyDescent="0.3">
      <c r="A13" s="3" t="s">
        <v>89</v>
      </c>
      <c r="B13" t="s">
        <v>78</v>
      </c>
    </row>
    <row r="14" spans="1:2" ht="16.5" thickBot="1" x14ac:dyDescent="0.3">
      <c r="A14" s="3" t="s">
        <v>90</v>
      </c>
      <c r="B14" t="s">
        <v>78</v>
      </c>
    </row>
    <row r="15" spans="1:2" ht="16.5" thickBot="1" x14ac:dyDescent="0.3">
      <c r="A15" s="3" t="s">
        <v>91</v>
      </c>
      <c r="B15" t="s">
        <v>78</v>
      </c>
    </row>
    <row r="16" spans="1:2" ht="16.5" thickBot="1" x14ac:dyDescent="0.3">
      <c r="A16" s="3" t="s">
        <v>92</v>
      </c>
      <c r="B16" t="s">
        <v>78</v>
      </c>
    </row>
    <row r="17" spans="1:2" ht="16.5" thickBot="1" x14ac:dyDescent="0.3">
      <c r="A17" s="3" t="s">
        <v>93</v>
      </c>
      <c r="B17" t="s">
        <v>78</v>
      </c>
    </row>
    <row r="18" spans="1:2" ht="16.5" thickBot="1" x14ac:dyDescent="0.3">
      <c r="A18" s="3" t="s">
        <v>94</v>
      </c>
      <c r="B18" t="s">
        <v>78</v>
      </c>
    </row>
    <row r="19" spans="1:2" ht="16.5" thickBot="1" x14ac:dyDescent="0.3">
      <c r="A19" s="3" t="s">
        <v>95</v>
      </c>
      <c r="B19" t="s">
        <v>78</v>
      </c>
    </row>
    <row r="20" spans="1:2" ht="16.5" thickBot="1" x14ac:dyDescent="0.3">
      <c r="A20" s="3" t="s">
        <v>96</v>
      </c>
      <c r="B20" t="s">
        <v>78</v>
      </c>
    </row>
    <row r="21" spans="1:2" ht="16.5" thickBot="1" x14ac:dyDescent="0.3">
      <c r="A21" s="3" t="s">
        <v>97</v>
      </c>
      <c r="B21" t="s">
        <v>78</v>
      </c>
    </row>
    <row r="22" spans="1:2" ht="16.5" thickBot="1" x14ac:dyDescent="0.3">
      <c r="A22" s="3" t="s">
        <v>98</v>
      </c>
      <c r="B22" t="s">
        <v>78</v>
      </c>
    </row>
    <row r="23" spans="1:2" ht="16.5" thickBot="1" x14ac:dyDescent="0.3">
      <c r="A23" s="3" t="s">
        <v>99</v>
      </c>
      <c r="B23" t="s">
        <v>78</v>
      </c>
    </row>
    <row r="24" spans="1:2" ht="16.5" thickBot="1" x14ac:dyDescent="0.3">
      <c r="A24" s="3" t="s">
        <v>100</v>
      </c>
      <c r="B24" t="s">
        <v>78</v>
      </c>
    </row>
    <row r="25" spans="1:2" ht="16.5" thickBot="1" x14ac:dyDescent="0.3">
      <c r="A25" s="3" t="s">
        <v>101</v>
      </c>
      <c r="B25" t="s">
        <v>78</v>
      </c>
    </row>
    <row r="26" spans="1:2" ht="16.5" thickBot="1" x14ac:dyDescent="0.3">
      <c r="A26" s="3" t="s">
        <v>102</v>
      </c>
      <c r="B26" t="s">
        <v>78</v>
      </c>
    </row>
    <row r="27" spans="1:2" ht="16.5" thickBot="1" x14ac:dyDescent="0.3">
      <c r="A27" s="3" t="s">
        <v>103</v>
      </c>
      <c r="B27" t="s">
        <v>78</v>
      </c>
    </row>
    <row r="28" spans="1:2" ht="16.5" thickBot="1" x14ac:dyDescent="0.3">
      <c r="A28" s="3" t="s">
        <v>104</v>
      </c>
      <c r="B28" t="s">
        <v>78</v>
      </c>
    </row>
    <row r="29" spans="1:2" ht="16.5" thickBot="1" x14ac:dyDescent="0.3">
      <c r="A29" s="3" t="s">
        <v>105</v>
      </c>
      <c r="B29" t="s">
        <v>78</v>
      </c>
    </row>
    <row r="30" spans="1:2" ht="16.5" thickBot="1" x14ac:dyDescent="0.3">
      <c r="A30" s="3" t="s">
        <v>106</v>
      </c>
      <c r="B30" t="s">
        <v>78</v>
      </c>
    </row>
    <row r="31" spans="1:2" ht="16.5" thickBot="1" x14ac:dyDescent="0.3">
      <c r="A31" s="3" t="s">
        <v>107</v>
      </c>
      <c r="B31" t="s">
        <v>78</v>
      </c>
    </row>
    <row r="32" spans="1:2" ht="16.5" thickBot="1" x14ac:dyDescent="0.3">
      <c r="A32" s="3" t="s">
        <v>108</v>
      </c>
      <c r="B32" t="s">
        <v>78</v>
      </c>
    </row>
    <row r="33" spans="1:2" ht="16.5" thickBot="1" x14ac:dyDescent="0.3">
      <c r="A33" s="3" t="s">
        <v>109</v>
      </c>
      <c r="B33" t="s">
        <v>78</v>
      </c>
    </row>
    <row r="34" spans="1:2" ht="16.5" thickBot="1" x14ac:dyDescent="0.3">
      <c r="A34" s="3" t="s">
        <v>110</v>
      </c>
      <c r="B3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фирмы</vt:lpstr>
      <vt:lpstr>Лист2</vt:lpstr>
    </vt:vector>
  </TitlesOfParts>
  <Company>2GIS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Кончаковская Татьяна Александровна</dc:creator>
  <cp:lastModifiedBy>Михаил</cp:lastModifiedBy>
  <dcterms:created xsi:type="dcterms:W3CDTF">2025-06-02T08:42:17Z</dcterms:created>
  <dcterms:modified xsi:type="dcterms:W3CDTF">2025-06-02T09:48:51Z</dcterms:modified>
</cp:coreProperties>
</file>