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2" sheetId="2" r:id="rId1"/>
    <sheet name="Лист1" sheetId="1" r:id="rId2"/>
    <sheet name="Лист3" sheetId="3" r:id="rId3"/>
  </sheets>
  <definedNames>
    <definedName name="_ftn1" localSheetId="1">Лист1!$A$17</definedName>
    <definedName name="_ftnref1" localSheetId="1">Лист1!$D$9</definedName>
    <definedName name="Адам">Лист1!#REF!</definedName>
  </definedNames>
  <calcPr calcId="124519"/>
</workbook>
</file>

<file path=xl/calcChain.xml><?xml version="1.0" encoding="utf-8"?>
<calcChain xmlns="http://schemas.openxmlformats.org/spreadsheetml/2006/main">
  <c r="E12" i="2"/>
  <c r="E11"/>
  <c r="E10"/>
  <c r="E9"/>
  <c r="E8"/>
  <c r="E7"/>
  <c r="E6"/>
  <c r="E5"/>
  <c r="E4"/>
  <c r="B4"/>
  <c r="G4" s="1"/>
  <c r="G3"/>
  <c r="F3"/>
  <c r="L12" i="1"/>
  <c r="N12" s="1"/>
  <c r="N11"/>
  <c r="N10"/>
  <c r="N9"/>
  <c r="N8"/>
  <c r="N7"/>
  <c r="M12"/>
  <c r="M11"/>
  <c r="M10"/>
  <c r="M9"/>
  <c r="M8"/>
  <c r="M7"/>
  <c r="I14"/>
  <c r="I12"/>
  <c r="I11"/>
  <c r="I10"/>
  <c r="I9"/>
  <c r="I8"/>
  <c r="L11"/>
  <c r="L10"/>
  <c r="L9"/>
  <c r="L8"/>
  <c r="L7"/>
  <c r="I7"/>
  <c r="N6"/>
  <c r="L6"/>
  <c r="I6"/>
  <c r="N5"/>
  <c r="L5"/>
  <c r="I5"/>
  <c r="N4"/>
  <c r="L4"/>
  <c r="I4"/>
  <c r="N3"/>
  <c r="M3"/>
  <c r="B5" i="2" l="1"/>
  <c r="G5" l="1"/>
  <c r="B6"/>
  <c r="F7" l="1"/>
  <c r="G6"/>
  <c r="B7"/>
  <c r="F8" l="1"/>
  <c r="B8"/>
  <c r="G7"/>
  <c r="F9" l="1"/>
  <c r="G8"/>
  <c r="B9"/>
  <c r="F10" l="1"/>
  <c r="G9"/>
  <c r="B10"/>
  <c r="F11" l="1"/>
  <c r="G10"/>
  <c r="B11"/>
  <c r="F12" l="1"/>
  <c r="G11"/>
  <c r="B12"/>
  <c r="G12" l="1"/>
  <c r="B14"/>
</calcChain>
</file>

<file path=xl/sharedStrings.xml><?xml version="1.0" encoding="utf-8"?>
<sst xmlns="http://schemas.openxmlformats.org/spreadsheetml/2006/main" count="61" uniqueCount="22">
  <si>
    <t>Патриарх</t>
  </si>
  <si>
    <t>До рождения</t>
  </si>
  <si>
    <t>После рождения</t>
  </si>
  <si>
    <t>Обще время жизни</t>
  </si>
  <si>
    <t>От С.М.</t>
  </si>
  <si>
    <t>Г.р.</t>
  </si>
  <si>
    <t>Г.см.</t>
  </si>
  <si>
    <t>Адам</t>
  </si>
  <si>
    <t>Сиф</t>
  </si>
  <si>
    <t>Енос</t>
  </si>
  <si>
    <t>Каинан</t>
  </si>
  <si>
    <t>Малелеил</t>
  </si>
  <si>
    <t>Иаред</t>
  </si>
  <si>
    <t>Енох</t>
  </si>
  <si>
    <t>&lt;1487&gt;</t>
  </si>
  <si>
    <t>Мафусал</t>
  </si>
  <si>
    <t>187*</t>
  </si>
  <si>
    <t>Ламех</t>
  </si>
  <si>
    <t>Ной</t>
  </si>
  <si>
    <t>Всемирный</t>
  </si>
  <si>
    <t>Потоп</t>
  </si>
  <si>
    <t>год рождения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</si>
</sst>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1" applyBorder="1" applyAlignment="1" applyProtection="1">
      <alignment horizontal="center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1" applyAlignment="1" applyProtection="1"/>
    <xf numFmtId="0" fontId="2" fillId="0" borderId="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zoomScale="118" zoomScaleNormal="118" workbookViewId="0">
      <selection activeCell="K19" sqref="K19"/>
    </sheetView>
  </sheetViews>
  <sheetFormatPr defaultRowHeight="15"/>
  <sheetData>
    <row r="1" spans="1:7" ht="15.75" thickBot="1">
      <c r="A1" s="1"/>
      <c r="B1" s="1"/>
      <c r="C1" s="9" t="s">
        <v>1</v>
      </c>
      <c r="D1" s="9" t="s">
        <v>2</v>
      </c>
      <c r="E1" s="9" t="s">
        <v>3</v>
      </c>
      <c r="F1" s="11" t="s">
        <v>4</v>
      </c>
      <c r="G1" s="12"/>
    </row>
    <row r="2" spans="1:7" ht="26.25" thickBot="1">
      <c r="A2" s="2" t="s">
        <v>0</v>
      </c>
      <c r="B2" s="2" t="s">
        <v>21</v>
      </c>
      <c r="C2" s="10"/>
      <c r="D2" s="10"/>
      <c r="E2" s="10"/>
      <c r="F2" s="3" t="s">
        <v>5</v>
      </c>
      <c r="G2" s="3" t="s">
        <v>6</v>
      </c>
    </row>
    <row r="3" spans="1:7" ht="15.75" thickBot="1">
      <c r="A3" s="4" t="s">
        <v>7</v>
      </c>
      <c r="B3" s="20">
        <v>1</v>
      </c>
      <c r="C3" s="21">
        <v>230</v>
      </c>
      <c r="D3" s="21">
        <v>700</v>
      </c>
      <c r="E3" s="21">
        <v>930</v>
      </c>
      <c r="F3" s="22">
        <f>SUM(B3)</f>
        <v>1</v>
      </c>
      <c r="G3" s="22">
        <f>SUM(C3,D3)</f>
        <v>930</v>
      </c>
    </row>
    <row r="4" spans="1:7" ht="15.75" thickBot="1">
      <c r="A4" s="4" t="s">
        <v>8</v>
      </c>
      <c r="B4" s="20">
        <f>SUM(C3)</f>
        <v>230</v>
      </c>
      <c r="C4" s="21">
        <v>205</v>
      </c>
      <c r="D4" s="21">
        <v>707</v>
      </c>
      <c r="E4" s="21">
        <f>SUM(C4,D4)</f>
        <v>912</v>
      </c>
      <c r="F4" s="22">
        <v>230</v>
      </c>
      <c r="G4" s="22">
        <f>SUM(B4,E4)</f>
        <v>1142</v>
      </c>
    </row>
    <row r="5" spans="1:7" ht="15.75" thickBot="1">
      <c r="A5" s="4" t="s">
        <v>9</v>
      </c>
      <c r="B5" s="20">
        <f>SUM(C4,B4)</f>
        <v>435</v>
      </c>
      <c r="C5" s="21">
        <v>190</v>
      </c>
      <c r="D5" s="21">
        <v>715</v>
      </c>
      <c r="E5" s="21">
        <f>SUM(C5:D5)</f>
        <v>905</v>
      </c>
      <c r="F5" s="22">
        <v>435</v>
      </c>
      <c r="G5" s="22">
        <f>SUM(B5,E5)</f>
        <v>1340</v>
      </c>
    </row>
    <row r="6" spans="1:7" ht="15.75" thickBot="1">
      <c r="A6" s="4" t="s">
        <v>10</v>
      </c>
      <c r="B6" s="20">
        <f>SUM(B5,C5)</f>
        <v>625</v>
      </c>
      <c r="C6" s="21">
        <v>170</v>
      </c>
      <c r="D6" s="21">
        <v>740</v>
      </c>
      <c r="E6" s="21">
        <f>SUM(C6:D6)</f>
        <v>910</v>
      </c>
      <c r="F6" s="22">
        <v>625</v>
      </c>
      <c r="G6" s="22">
        <f>SUM(B6,E6)</f>
        <v>1535</v>
      </c>
    </row>
    <row r="7" spans="1:7" ht="15.75" thickBot="1">
      <c r="A7" s="4" t="s">
        <v>11</v>
      </c>
      <c r="B7" s="18">
        <f>SUM(B6:C6)</f>
        <v>795</v>
      </c>
      <c r="C7" s="5">
        <v>165</v>
      </c>
      <c r="D7" s="5">
        <v>730</v>
      </c>
      <c r="E7" s="5">
        <f>SUM(C7:D7)</f>
        <v>895</v>
      </c>
      <c r="F7" s="3">
        <f>SUM(B6:C6)</f>
        <v>795</v>
      </c>
      <c r="G7" s="3">
        <f>SUM(B7,E7)</f>
        <v>1690</v>
      </c>
    </row>
    <row r="8" spans="1:7" ht="15.75" thickBot="1">
      <c r="A8" s="4" t="s">
        <v>12</v>
      </c>
      <c r="B8" s="18">
        <f>SUM(B7:C7)</f>
        <v>960</v>
      </c>
      <c r="C8" s="5">
        <v>162</v>
      </c>
      <c r="D8" s="5">
        <v>800</v>
      </c>
      <c r="E8" s="5">
        <f>SUM(C8:D8)</f>
        <v>962</v>
      </c>
      <c r="F8" s="3">
        <f>SUM(B7:C7)</f>
        <v>960</v>
      </c>
      <c r="G8" s="3">
        <f>SUM(B8,E8)</f>
        <v>1922</v>
      </c>
    </row>
    <row r="9" spans="1:7" ht="15.75" thickBot="1">
      <c r="A9" s="4" t="s">
        <v>13</v>
      </c>
      <c r="B9" s="18">
        <f>SUM(B8:C8)</f>
        <v>1122</v>
      </c>
      <c r="C9" s="5">
        <v>165</v>
      </c>
      <c r="D9" s="5">
        <v>200</v>
      </c>
      <c r="E9" s="6">
        <f>SUM(C9:D9)</f>
        <v>365</v>
      </c>
      <c r="F9" s="3">
        <f>SUM(B8:C8)</f>
        <v>1122</v>
      </c>
      <c r="G9" s="3">
        <f>SUM(B9,E9)</f>
        <v>1487</v>
      </c>
    </row>
    <row r="10" spans="1:7" ht="15.75" thickBot="1">
      <c r="A10" s="4" t="s">
        <v>15</v>
      </c>
      <c r="B10" s="18">
        <f>SUM(B9:C9)</f>
        <v>1287</v>
      </c>
      <c r="C10" s="5">
        <v>187</v>
      </c>
      <c r="D10" s="5">
        <v>782</v>
      </c>
      <c r="E10" s="5">
        <f>SUM(C10:D10)</f>
        <v>969</v>
      </c>
      <c r="F10" s="3">
        <f>SUM(B9:C9)</f>
        <v>1287</v>
      </c>
      <c r="G10" s="3">
        <f>SUM(B10,E10)</f>
        <v>2256</v>
      </c>
    </row>
    <row r="11" spans="1:7" ht="15.75" thickBot="1">
      <c r="A11" s="4" t="s">
        <v>17</v>
      </c>
      <c r="B11" s="18">
        <f>SUM(B10:C10)</f>
        <v>1474</v>
      </c>
      <c r="C11" s="5">
        <v>188</v>
      </c>
      <c r="D11" s="5">
        <v>565</v>
      </c>
      <c r="E11" s="5">
        <f>SUM(C11:D11)</f>
        <v>753</v>
      </c>
      <c r="F11" s="3">
        <f>SUM(B10:C10)</f>
        <v>1474</v>
      </c>
      <c r="G11" s="3">
        <f>SUM(B11,E11)</f>
        <v>2227</v>
      </c>
    </row>
    <row r="12" spans="1:7" ht="15.75" thickBot="1">
      <c r="A12" s="4" t="s">
        <v>18</v>
      </c>
      <c r="B12" s="18">
        <f>SUM(B11:C11)</f>
        <v>1662</v>
      </c>
      <c r="C12" s="5">
        <v>500</v>
      </c>
      <c r="D12" s="5">
        <v>450</v>
      </c>
      <c r="E12" s="5">
        <f>SUM(C12,D12)</f>
        <v>950</v>
      </c>
      <c r="F12" s="3">
        <f>SUM(B11:C11)</f>
        <v>1662</v>
      </c>
      <c r="G12" s="3">
        <f>SUM(B12,E12)</f>
        <v>2612</v>
      </c>
    </row>
    <row r="13" spans="1:7" ht="25.5">
      <c r="A13" s="7" t="s">
        <v>19</v>
      </c>
      <c r="B13" s="19"/>
      <c r="C13" s="8"/>
      <c r="D13" s="9"/>
      <c r="E13" s="9"/>
      <c r="F13" s="13"/>
      <c r="G13" s="14"/>
    </row>
    <row r="14" spans="1:7" ht="15.75" thickBot="1">
      <c r="A14" s="4" t="s">
        <v>20</v>
      </c>
      <c r="B14" s="18">
        <f>SUM(B12,C14)</f>
        <v>2262</v>
      </c>
      <c r="C14" s="5">
        <v>600</v>
      </c>
      <c r="D14" s="10"/>
      <c r="E14" s="10"/>
      <c r="F14" s="15">
        <v>2262</v>
      </c>
      <c r="G14" s="16"/>
    </row>
  </sheetData>
  <mergeCells count="8">
    <mergeCell ref="C1:C2"/>
    <mergeCell ref="D1:D2"/>
    <mergeCell ref="E1:E2"/>
    <mergeCell ref="F1:G1"/>
    <mergeCell ref="D13:D14"/>
    <mergeCell ref="E13:E14"/>
    <mergeCell ref="F13:G13"/>
    <mergeCell ref="F14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zoomScale="130" zoomScaleNormal="130" workbookViewId="0">
      <selection activeCell="E16" sqref="E16"/>
    </sheetView>
  </sheetViews>
  <sheetFormatPr defaultRowHeight="15"/>
  <cols>
    <col min="1" max="1" width="12" customWidth="1"/>
    <col min="2" max="2" width="11.28515625" customWidth="1"/>
  </cols>
  <sheetData>
    <row r="1" spans="1:14" ht="22.5" customHeight="1" thickBot="1">
      <c r="A1" s="1"/>
      <c r="B1" s="9" t="s">
        <v>1</v>
      </c>
      <c r="C1" s="9" t="s">
        <v>2</v>
      </c>
      <c r="D1" s="9" t="s">
        <v>3</v>
      </c>
      <c r="E1" s="11" t="s">
        <v>4</v>
      </c>
      <c r="F1" s="12"/>
      <c r="H1" s="1"/>
      <c r="I1" s="1"/>
      <c r="J1" s="9" t="s">
        <v>1</v>
      </c>
      <c r="K1" s="9" t="s">
        <v>2</v>
      </c>
      <c r="L1" s="9" t="s">
        <v>3</v>
      </c>
      <c r="M1" s="11" t="s">
        <v>4</v>
      </c>
      <c r="N1" s="12"/>
    </row>
    <row r="2" spans="1:14" ht="26.25" thickBot="1">
      <c r="A2" s="2" t="s">
        <v>0</v>
      </c>
      <c r="B2" s="10"/>
      <c r="C2" s="10"/>
      <c r="D2" s="10"/>
      <c r="E2" s="3" t="s">
        <v>5</v>
      </c>
      <c r="F2" s="3" t="s">
        <v>6</v>
      </c>
      <c r="H2" s="2" t="s">
        <v>0</v>
      </c>
      <c r="I2" s="2" t="s">
        <v>21</v>
      </c>
      <c r="J2" s="10"/>
      <c r="K2" s="10"/>
      <c r="L2" s="10"/>
      <c r="M2" s="3" t="s">
        <v>5</v>
      </c>
      <c r="N2" s="3" t="s">
        <v>6</v>
      </c>
    </row>
    <row r="3" spans="1:14" ht="15.75" thickBot="1">
      <c r="A3" s="4" t="s">
        <v>7</v>
      </c>
      <c r="B3" s="5">
        <v>230</v>
      </c>
      <c r="C3" s="5">
        <v>700</v>
      </c>
      <c r="D3" s="5">
        <v>930</v>
      </c>
      <c r="E3" s="3">
        <v>1</v>
      </c>
      <c r="F3" s="3">
        <v>930</v>
      </c>
      <c r="H3" s="4" t="s">
        <v>7</v>
      </c>
      <c r="I3" s="20">
        <v>1</v>
      </c>
      <c r="J3" s="21">
        <v>230</v>
      </c>
      <c r="K3" s="21">
        <v>700</v>
      </c>
      <c r="L3" s="21">
        <v>930</v>
      </c>
      <c r="M3" s="22">
        <f>SUM(I3)</f>
        <v>1</v>
      </c>
      <c r="N3" s="22">
        <f>SUM(J3,K3)</f>
        <v>930</v>
      </c>
    </row>
    <row r="4" spans="1:14" ht="15.75" thickBot="1">
      <c r="A4" s="4" t="s">
        <v>8</v>
      </c>
      <c r="B4" s="5">
        <v>205</v>
      </c>
      <c r="C4" s="5">
        <v>707</v>
      </c>
      <c r="D4" s="5">
        <v>912</v>
      </c>
      <c r="E4" s="3">
        <v>230</v>
      </c>
      <c r="F4" s="3">
        <v>1142</v>
      </c>
      <c r="H4" s="4" t="s">
        <v>8</v>
      </c>
      <c r="I4" s="20">
        <f>SUM(J3)</f>
        <v>230</v>
      </c>
      <c r="J4" s="21">
        <v>205</v>
      </c>
      <c r="K4" s="21">
        <v>707</v>
      </c>
      <c r="L4" s="21">
        <f>SUM(J4,K4)</f>
        <v>912</v>
      </c>
      <c r="M4" s="22">
        <v>230</v>
      </c>
      <c r="N4" s="22">
        <f>SUM(I4,L4)</f>
        <v>1142</v>
      </c>
    </row>
    <row r="5" spans="1:14" ht="15.75" thickBot="1">
      <c r="A5" s="4" t="s">
        <v>9</v>
      </c>
      <c r="B5" s="5">
        <v>190</v>
      </c>
      <c r="C5" s="5">
        <v>715</v>
      </c>
      <c r="D5" s="5">
        <v>905</v>
      </c>
      <c r="E5" s="3">
        <v>435</v>
      </c>
      <c r="F5" s="3">
        <v>1340</v>
      </c>
      <c r="H5" s="4" t="s">
        <v>9</v>
      </c>
      <c r="I5" s="20">
        <f>SUM(J4,I4)</f>
        <v>435</v>
      </c>
      <c r="J5" s="21">
        <v>190</v>
      </c>
      <c r="K5" s="21">
        <v>715</v>
      </c>
      <c r="L5" s="21">
        <f>SUM(J5:K5)</f>
        <v>905</v>
      </c>
      <c r="M5" s="22">
        <v>435</v>
      </c>
      <c r="N5" s="22">
        <f>SUM(I5,L5)</f>
        <v>1340</v>
      </c>
    </row>
    <row r="6" spans="1:14" ht="15.75" thickBot="1">
      <c r="A6" s="4" t="s">
        <v>10</v>
      </c>
      <c r="B6" s="5">
        <v>170</v>
      </c>
      <c r="C6" s="5">
        <v>740</v>
      </c>
      <c r="D6" s="5">
        <v>910</v>
      </c>
      <c r="E6" s="3">
        <v>625</v>
      </c>
      <c r="F6" s="3">
        <v>1535</v>
      </c>
      <c r="H6" s="4" t="s">
        <v>10</v>
      </c>
      <c r="I6" s="20">
        <f>SUM(I5,J5)</f>
        <v>625</v>
      </c>
      <c r="J6" s="21">
        <v>170</v>
      </c>
      <c r="K6" s="21">
        <v>740</v>
      </c>
      <c r="L6" s="21">
        <f>SUM(J6:K6)</f>
        <v>910</v>
      </c>
      <c r="M6" s="22">
        <v>625</v>
      </c>
      <c r="N6" s="22">
        <f>SUM(I6,L6)</f>
        <v>1535</v>
      </c>
    </row>
    <row r="7" spans="1:14" ht="15.75" thickBot="1">
      <c r="A7" s="4" t="s">
        <v>11</v>
      </c>
      <c r="B7" s="5">
        <v>165</v>
      </c>
      <c r="C7" s="5">
        <v>730</v>
      </c>
      <c r="D7" s="5">
        <v>895</v>
      </c>
      <c r="E7" s="3">
        <v>795</v>
      </c>
      <c r="F7" s="3">
        <v>1690</v>
      </c>
      <c r="H7" s="4" t="s">
        <v>11</v>
      </c>
      <c r="I7" s="18">
        <f>SUM(I6:J6)</f>
        <v>795</v>
      </c>
      <c r="J7" s="5">
        <v>165</v>
      </c>
      <c r="K7" s="5">
        <v>730</v>
      </c>
      <c r="L7" s="5">
        <f>SUM(J7:K7)</f>
        <v>895</v>
      </c>
      <c r="M7" s="3">
        <f>SUM(I6:J6)</f>
        <v>795</v>
      </c>
      <c r="N7" s="3">
        <f>SUM(I7,L7)</f>
        <v>1690</v>
      </c>
    </row>
    <row r="8" spans="1:14" ht="15.75" thickBot="1">
      <c r="A8" s="4" t="s">
        <v>12</v>
      </c>
      <c r="B8" s="5">
        <v>162</v>
      </c>
      <c r="C8" s="5">
        <v>800</v>
      </c>
      <c r="D8" s="5">
        <v>962</v>
      </c>
      <c r="E8" s="3">
        <v>960</v>
      </c>
      <c r="F8" s="3">
        <v>1922</v>
      </c>
      <c r="H8" s="4" t="s">
        <v>12</v>
      </c>
      <c r="I8" s="18">
        <f>SUM(I7:J7)</f>
        <v>960</v>
      </c>
      <c r="J8" s="5">
        <v>162</v>
      </c>
      <c r="K8" s="5">
        <v>800</v>
      </c>
      <c r="L8" s="5">
        <f>SUM(J8:K8)</f>
        <v>962</v>
      </c>
      <c r="M8" s="3">
        <f>SUM(I7:J7)</f>
        <v>960</v>
      </c>
      <c r="N8" s="3">
        <f>SUM(I8,L8)</f>
        <v>1922</v>
      </c>
    </row>
    <row r="9" spans="1:14" ht="15.75" thickBot="1">
      <c r="A9" s="4" t="s">
        <v>13</v>
      </c>
      <c r="B9" s="5">
        <v>165</v>
      </c>
      <c r="C9" s="5">
        <v>200</v>
      </c>
      <c r="D9" s="6">
        <v>365</v>
      </c>
      <c r="E9" s="3">
        <v>1122</v>
      </c>
      <c r="F9" s="3" t="s">
        <v>14</v>
      </c>
      <c r="H9" s="4" t="s">
        <v>13</v>
      </c>
      <c r="I9" s="18">
        <f>SUM(I8:J8)</f>
        <v>1122</v>
      </c>
      <c r="J9" s="5">
        <v>165</v>
      </c>
      <c r="K9" s="5">
        <v>200</v>
      </c>
      <c r="L9" s="6">
        <f>SUM(J9:K9)</f>
        <v>365</v>
      </c>
      <c r="M9" s="3">
        <f>SUM(I8:J8)</f>
        <v>1122</v>
      </c>
      <c r="N9" s="3">
        <f>SUM(I9,L9)</f>
        <v>1487</v>
      </c>
    </row>
    <row r="10" spans="1:14" ht="15.75" thickBot="1">
      <c r="A10" s="4" t="s">
        <v>15</v>
      </c>
      <c r="B10" s="5" t="s">
        <v>16</v>
      </c>
      <c r="C10" s="5">
        <v>782</v>
      </c>
      <c r="D10" s="5">
        <v>969</v>
      </c>
      <c r="E10" s="3">
        <v>1287</v>
      </c>
      <c r="F10" s="3">
        <v>2256</v>
      </c>
      <c r="H10" s="4" t="s">
        <v>15</v>
      </c>
      <c r="I10" s="18">
        <f>SUM(I9:J9)</f>
        <v>1287</v>
      </c>
      <c r="J10" s="5">
        <v>187</v>
      </c>
      <c r="K10" s="5">
        <v>782</v>
      </c>
      <c r="L10" s="5">
        <f>SUM(J10:K10)</f>
        <v>969</v>
      </c>
      <c r="M10" s="3">
        <f>SUM(I9:J9)</f>
        <v>1287</v>
      </c>
      <c r="N10" s="3">
        <f>SUM(I10,L10)</f>
        <v>2256</v>
      </c>
    </row>
    <row r="11" spans="1:14" ht="15.75" thickBot="1">
      <c r="A11" s="4" t="s">
        <v>17</v>
      </c>
      <c r="B11" s="5">
        <v>188</v>
      </c>
      <c r="C11" s="5">
        <v>565</v>
      </c>
      <c r="D11" s="5">
        <v>753</v>
      </c>
      <c r="E11" s="3">
        <v>1474</v>
      </c>
      <c r="F11" s="3">
        <v>2237</v>
      </c>
      <c r="H11" s="4" t="s">
        <v>17</v>
      </c>
      <c r="I11" s="18">
        <f>SUM(I10:J10)</f>
        <v>1474</v>
      </c>
      <c r="J11" s="5">
        <v>188</v>
      </c>
      <c r="K11" s="5">
        <v>565</v>
      </c>
      <c r="L11" s="5">
        <f>SUM(J11:K11)</f>
        <v>753</v>
      </c>
      <c r="M11" s="3">
        <f>SUM(I10:J10)</f>
        <v>1474</v>
      </c>
      <c r="N11" s="3">
        <f>SUM(I11,L11)</f>
        <v>2227</v>
      </c>
    </row>
    <row r="12" spans="1:14" ht="15.75" thickBot="1">
      <c r="A12" s="4" t="s">
        <v>18</v>
      </c>
      <c r="B12" s="5">
        <v>500</v>
      </c>
      <c r="C12" s="5">
        <v>350</v>
      </c>
      <c r="D12" s="5">
        <v>950</v>
      </c>
      <c r="E12" s="3">
        <v>1662</v>
      </c>
      <c r="F12" s="3">
        <v>2612</v>
      </c>
      <c r="H12" s="4" t="s">
        <v>18</v>
      </c>
      <c r="I12" s="18">
        <f>SUM(I11:J11)</f>
        <v>1662</v>
      </c>
      <c r="J12" s="5">
        <v>500</v>
      </c>
      <c r="K12" s="5">
        <v>450</v>
      </c>
      <c r="L12" s="5">
        <f>SUM(J12,K12)</f>
        <v>950</v>
      </c>
      <c r="M12" s="3">
        <f>SUM(I11:J11)</f>
        <v>1662</v>
      </c>
      <c r="N12" s="3">
        <f>SUM(I12,L12)</f>
        <v>2612</v>
      </c>
    </row>
    <row r="13" spans="1:14" ht="25.5">
      <c r="A13" s="7" t="s">
        <v>19</v>
      </c>
      <c r="B13" s="8"/>
      <c r="C13" s="9"/>
      <c r="D13" s="9"/>
      <c r="E13" s="13"/>
      <c r="F13" s="14"/>
      <c r="H13" s="7" t="s">
        <v>19</v>
      </c>
      <c r="I13" s="19"/>
      <c r="J13" s="8"/>
      <c r="K13" s="9"/>
      <c r="L13" s="9"/>
      <c r="M13" s="13"/>
      <c r="N13" s="14"/>
    </row>
    <row r="14" spans="1:14" ht="15.75" thickBot="1">
      <c r="A14" s="4" t="s">
        <v>20</v>
      </c>
      <c r="B14" s="5">
        <v>600</v>
      </c>
      <c r="C14" s="10"/>
      <c r="D14" s="10"/>
      <c r="E14" s="15">
        <v>2262</v>
      </c>
      <c r="F14" s="16"/>
      <c r="H14" s="4" t="s">
        <v>20</v>
      </c>
      <c r="I14" s="18">
        <f>SUM(I12,J14)</f>
        <v>2262</v>
      </c>
      <c r="J14" s="5">
        <v>600</v>
      </c>
      <c r="K14" s="10"/>
      <c r="L14" s="10"/>
      <c r="M14" s="15">
        <v>2262</v>
      </c>
      <c r="N14" s="16"/>
    </row>
    <row r="17" spans="1:1">
      <c r="A17" s="17"/>
    </row>
  </sheetData>
  <mergeCells count="16">
    <mergeCell ref="J1:J2"/>
    <mergeCell ref="K1:K2"/>
    <mergeCell ref="L1:L2"/>
    <mergeCell ref="M1:N1"/>
    <mergeCell ref="K13:K14"/>
    <mergeCell ref="L13:L14"/>
    <mergeCell ref="M13:N13"/>
    <mergeCell ref="M14:N14"/>
    <mergeCell ref="B1:B2"/>
    <mergeCell ref="C1:C2"/>
    <mergeCell ref="D1:D2"/>
    <mergeCell ref="E1:F1"/>
    <mergeCell ref="C13:C14"/>
    <mergeCell ref="D13:D14"/>
    <mergeCell ref="E13:F13"/>
    <mergeCell ref="E14:F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Лист2</vt:lpstr>
      <vt:lpstr>Лист1</vt:lpstr>
      <vt:lpstr>Лист3</vt:lpstr>
      <vt:lpstr>Лист1!_ftn1</vt:lpstr>
      <vt:lpstr>Лист1!_ftnref1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Рогожское</dc:creator>
  <cp:lastModifiedBy>Рогожское</cp:lastModifiedBy>
  <dcterms:created xsi:type="dcterms:W3CDTF">2025-07-17T05:03:48Z</dcterms:created>
  <dcterms:modified xsi:type="dcterms:W3CDTF">2025-07-23T23:35:34Z</dcterms:modified>
</cp:coreProperties>
</file>