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ФЭО\OneDrive\Рабочий стол\ФОРУМ\"/>
    </mc:Choice>
  </mc:AlternateContent>
  <xr:revisionPtr revIDLastSave="0" documentId="13_ncr:1_{C5782165-E887-43C3-B205-35ACF9745E1E}" xr6:coauthVersionLast="47" xr6:coauthVersionMax="47" xr10:uidLastSave="{00000000-0000-0000-0000-000000000000}"/>
  <bookViews>
    <workbookView xWindow="-120" yWindow="-120" windowWidth="29040" windowHeight="15720" xr2:uid="{065D3320-177C-4B46-BDD8-389F9C4D9B68}"/>
  </bookViews>
  <sheets>
    <sheet name="Лист1" sheetId="1" r:id="rId1"/>
  </sheets>
  <definedNames>
    <definedName name="_xlnm._FilterDatabase" localSheetId="0" hidden="1">Лист1!$B$4:$E$24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I27" i="1"/>
  <c r="I26" i="1"/>
  <c r="I22" i="1"/>
  <c r="I21" i="1"/>
  <c r="H27" i="1"/>
  <c r="H26" i="1"/>
  <c r="H22" i="1"/>
  <c r="H21" i="1"/>
  <c r="H25" i="1"/>
  <c r="H20" i="1"/>
  <c r="I19" i="1"/>
  <c r="I18" i="1"/>
  <c r="I17" i="1"/>
  <c r="I16" i="1"/>
  <c r="H19" i="1"/>
  <c r="H18" i="1"/>
  <c r="H17" i="1"/>
  <c r="H16" i="1"/>
  <c r="I12" i="1"/>
  <c r="I11" i="1"/>
  <c r="I7" i="1"/>
  <c r="I6" i="1"/>
  <c r="H12" i="1"/>
  <c r="H11" i="1"/>
  <c r="H7" i="1"/>
  <c r="H6" i="1"/>
  <c r="G4" i="1"/>
  <c r="H4" i="1"/>
  <c r="H15" i="1"/>
  <c r="H10" i="1"/>
</calcChain>
</file>

<file path=xl/sharedStrings.xml><?xml version="1.0" encoding="utf-8"?>
<sst xmlns="http://schemas.openxmlformats.org/spreadsheetml/2006/main" count="53" uniqueCount="36">
  <si>
    <t>Контрагент 1</t>
  </si>
  <si>
    <t>Контрагент 2</t>
  </si>
  <si>
    <t>Контрагент 3</t>
  </si>
  <si>
    <t>Контрагент 5</t>
  </si>
  <si>
    <t>Контрагент 6</t>
  </si>
  <si>
    <t>Контрагент 9</t>
  </si>
  <si>
    <t>Контрагент 10</t>
  </si>
  <si>
    <t>Контрагент 14</t>
  </si>
  <si>
    <t>Контрагент 15</t>
  </si>
  <si>
    <t>Контрагент 16</t>
  </si>
  <si>
    <t>Контрагент 17</t>
  </si>
  <si>
    <t>Контрагент 18</t>
  </si>
  <si>
    <t>Контрагент 19</t>
  </si>
  <si>
    <t>Контрагент 20</t>
  </si>
  <si>
    <t>Контрагент</t>
  </si>
  <si>
    <t xml:space="preserve">Сумма </t>
  </si>
  <si>
    <t>Материалы: Оборудование для видеонаблюдения, для КХО</t>
  </si>
  <si>
    <t>Материалы: ИТ: Компьютеры, оргтехника, комплектующие</t>
  </si>
  <si>
    <t>Материалы: Хозтовары</t>
  </si>
  <si>
    <t>Транспортные расходы: Парковка транспорта</t>
  </si>
  <si>
    <t>Транспортные расходы: Стоянка, мойка, транспорта</t>
  </si>
  <si>
    <t>Услуги по ОТиТБ: Медосмотры, предрейсовые осмотры водителей</t>
  </si>
  <si>
    <t>Коммунальные платежи</t>
  </si>
  <si>
    <t>Аренда помещений</t>
  </si>
  <si>
    <t>Аренда КХО</t>
  </si>
  <si>
    <t>Аренда оборудования</t>
  </si>
  <si>
    <t>Аренда оружия</t>
  </si>
  <si>
    <t>Статья</t>
  </si>
  <si>
    <t>Таблица 1</t>
  </si>
  <si>
    <t>Таблица 2</t>
  </si>
  <si>
    <t>блок1</t>
  </si>
  <si>
    <t>блок2</t>
  </si>
  <si>
    <t>блок3</t>
  </si>
  <si>
    <t>блок4</t>
  </si>
  <si>
    <t>блок5</t>
  </si>
  <si>
    <t>Код статьи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</si>
</sst>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0" fillId="2" borderId="1" xfId="0" applyFill="1" applyBorder="1"/>
    <xf numFmtId="0" fontId="3" fillId="0" borderId="0" xfId="0" applyFont="1"/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9E860-F2E4-4E3E-88E1-CF65081E3DC5}">
  <dimension ref="B2:I29"/>
  <sheetViews>
    <sheetView tabSelected="1" workbookViewId="0">
      <selection activeCell="H2" sqref="H2"/>
    </sheetView>
  </sheetViews>
  <sheetFormatPr defaultRowHeight="15" x14ac:dyDescent="0.25"/>
  <cols>
    <col min="2" max="2" width="16.7109375" customWidth="1"/>
    <col min="3" max="3" width="9.85546875" customWidth="1"/>
    <col min="4" max="4" width="10.5703125" customWidth="1"/>
    <col min="5" max="5" width="69.85546875" customWidth="1"/>
    <col min="6" max="6" width="6.5703125" customWidth="1"/>
    <col min="7" max="7" width="11" customWidth="1"/>
    <col min="8" max="8" width="61.42578125" customWidth="1"/>
    <col min="9" max="9" width="13" customWidth="1"/>
  </cols>
  <sheetData>
    <row r="2" spans="2:9" x14ac:dyDescent="0.25">
      <c r="B2" s="3" t="s">
        <v>28</v>
      </c>
      <c r="G2" s="5" t="s">
        <v>29</v>
      </c>
    </row>
    <row r="3" spans="2:9" x14ac:dyDescent="0.25">
      <c r="B3" s="3"/>
      <c r="H3" s="3"/>
    </row>
    <row r="4" spans="2:9" x14ac:dyDescent="0.25">
      <c r="B4" s="2" t="s">
        <v>14</v>
      </c>
      <c r="C4" s="2" t="s">
        <v>15</v>
      </c>
      <c r="D4" s="2" t="s">
        <v>35</v>
      </c>
      <c r="E4" s="2" t="s">
        <v>27</v>
      </c>
      <c r="G4" s="2" t="str">
        <f>D4</f>
        <v>Код статьи</v>
      </c>
      <c r="H4" s="2" t="str">
        <f>B4</f>
        <v>Контрагент</v>
      </c>
      <c r="I4" s="2" t="s">
        <v>15</v>
      </c>
    </row>
    <row r="5" spans="2:9" x14ac:dyDescent="0.25">
      <c r="B5" s="1" t="s">
        <v>0</v>
      </c>
      <c r="C5" s="1">
        <v>10000</v>
      </c>
      <c r="D5" s="1">
        <v>1213600</v>
      </c>
      <c r="E5" s="1" t="s">
        <v>16</v>
      </c>
      <c r="G5" s="2" t="s">
        <v>30</v>
      </c>
      <c r="H5" s="4" t="s">
        <v>16</v>
      </c>
      <c r="I5" s="4"/>
    </row>
    <row r="6" spans="2:9" x14ac:dyDescent="0.25">
      <c r="B6" s="1" t="s">
        <v>0</v>
      </c>
      <c r="C6" s="1">
        <v>5000</v>
      </c>
      <c r="D6" s="1">
        <v>1214100</v>
      </c>
      <c r="E6" s="1" t="s">
        <v>17</v>
      </c>
      <c r="G6" s="1">
        <v>1213600</v>
      </c>
      <c r="H6" s="6" t="str">
        <f>B5</f>
        <v>Контрагент 1</v>
      </c>
      <c r="I6" s="1">
        <f>C5</f>
        <v>10000</v>
      </c>
    </row>
    <row r="7" spans="2:9" x14ac:dyDescent="0.25">
      <c r="B7" s="1" t="s">
        <v>1</v>
      </c>
      <c r="C7" s="1">
        <v>100</v>
      </c>
      <c r="D7" s="1">
        <v>1214100</v>
      </c>
      <c r="E7" s="1" t="s">
        <v>17</v>
      </c>
      <c r="G7" s="1">
        <v>1213600</v>
      </c>
      <c r="H7" s="6" t="str">
        <f>B13</f>
        <v>Контрагент 9</v>
      </c>
      <c r="I7" s="1">
        <f>C13</f>
        <v>700</v>
      </c>
    </row>
    <row r="8" spans="2:9" x14ac:dyDescent="0.25">
      <c r="B8" s="1" t="s">
        <v>2</v>
      </c>
      <c r="C8" s="1">
        <v>200</v>
      </c>
      <c r="D8" s="1">
        <v>1215100</v>
      </c>
      <c r="E8" s="1" t="s">
        <v>18</v>
      </c>
      <c r="G8" s="1">
        <v>1213600</v>
      </c>
      <c r="H8" s="6"/>
      <c r="I8" s="1"/>
    </row>
    <row r="9" spans="2:9" x14ac:dyDescent="0.25">
      <c r="B9" s="1" t="s">
        <v>3</v>
      </c>
      <c r="C9" s="1">
        <v>300</v>
      </c>
      <c r="D9" s="1">
        <v>1234700</v>
      </c>
      <c r="E9" s="1" t="s">
        <v>19</v>
      </c>
      <c r="G9" s="1">
        <v>1213600</v>
      </c>
      <c r="H9" s="6"/>
      <c r="I9" s="1"/>
    </row>
    <row r="10" spans="2:9" x14ac:dyDescent="0.25">
      <c r="B10" s="1" t="s">
        <v>3</v>
      </c>
      <c r="C10" s="1">
        <v>400</v>
      </c>
      <c r="D10" s="1">
        <v>1234800</v>
      </c>
      <c r="E10" s="1" t="s">
        <v>20</v>
      </c>
      <c r="G10" s="2" t="s">
        <v>31</v>
      </c>
      <c r="H10" s="4" t="str">
        <f>E6</f>
        <v>Материалы: ИТ: Компьютеры, оргтехника, комплектующие</v>
      </c>
      <c r="I10" s="4"/>
    </row>
    <row r="11" spans="2:9" x14ac:dyDescent="0.25">
      <c r="B11" s="1" t="s">
        <v>3</v>
      </c>
      <c r="C11" s="1">
        <v>500</v>
      </c>
      <c r="D11" s="1">
        <v>1237100</v>
      </c>
      <c r="E11" s="1" t="s">
        <v>21</v>
      </c>
      <c r="G11" s="1">
        <v>1214100</v>
      </c>
      <c r="H11" s="6" t="str">
        <f>B6</f>
        <v>Контрагент 1</v>
      </c>
      <c r="I11" s="1">
        <f>C6</f>
        <v>5000</v>
      </c>
    </row>
    <row r="12" spans="2:9" x14ac:dyDescent="0.25">
      <c r="B12" s="1" t="s">
        <v>4</v>
      </c>
      <c r="C12" s="1">
        <v>600</v>
      </c>
      <c r="D12" s="1">
        <v>1232800</v>
      </c>
      <c r="E12" s="1" t="s">
        <v>22</v>
      </c>
      <c r="G12" s="1">
        <v>1214100</v>
      </c>
      <c r="H12" s="6" t="str">
        <f>B7</f>
        <v>Контрагент 2</v>
      </c>
      <c r="I12" s="1">
        <f>C7</f>
        <v>100</v>
      </c>
    </row>
    <row r="13" spans="2:9" x14ac:dyDescent="0.25">
      <c r="B13" s="1" t="s">
        <v>5</v>
      </c>
      <c r="C13" s="1">
        <v>700</v>
      </c>
      <c r="D13" s="1">
        <v>1213600</v>
      </c>
      <c r="E13" s="1" t="s">
        <v>16</v>
      </c>
      <c r="G13" s="1">
        <v>1214100</v>
      </c>
      <c r="H13" s="6"/>
      <c r="I13" s="1"/>
    </row>
    <row r="14" spans="2:9" x14ac:dyDescent="0.25">
      <c r="B14" s="1" t="s">
        <v>6</v>
      </c>
      <c r="C14" s="1">
        <v>800</v>
      </c>
      <c r="D14" s="1">
        <v>1221100</v>
      </c>
      <c r="E14" s="1" t="s">
        <v>24</v>
      </c>
      <c r="G14" s="1">
        <v>1214100</v>
      </c>
      <c r="H14" s="1"/>
      <c r="I14" s="1"/>
    </row>
    <row r="15" spans="2:9" x14ac:dyDescent="0.25">
      <c r="B15" s="1" t="s">
        <v>6</v>
      </c>
      <c r="C15" s="1">
        <v>900</v>
      </c>
      <c r="D15" s="1">
        <v>1221200</v>
      </c>
      <c r="E15" s="1" t="s">
        <v>25</v>
      </c>
      <c r="G15" s="2" t="s">
        <v>32</v>
      </c>
      <c r="H15" s="4" t="str">
        <f>E8</f>
        <v>Материалы: Хозтовары</v>
      </c>
      <c r="I15" s="4"/>
    </row>
    <row r="16" spans="2:9" x14ac:dyDescent="0.25">
      <c r="B16" s="1" t="s">
        <v>6</v>
      </c>
      <c r="C16" s="1">
        <v>1000</v>
      </c>
      <c r="D16" s="1">
        <v>1221300</v>
      </c>
      <c r="E16" s="1" t="s">
        <v>26</v>
      </c>
      <c r="G16" s="1">
        <v>1215100</v>
      </c>
      <c r="H16" s="6" t="str">
        <f>B8</f>
        <v>Контрагент 3</v>
      </c>
      <c r="I16" s="1">
        <f>C8</f>
        <v>200</v>
      </c>
    </row>
    <row r="17" spans="2:9" x14ac:dyDescent="0.25">
      <c r="B17" s="1" t="s">
        <v>6</v>
      </c>
      <c r="C17" s="1">
        <v>1100</v>
      </c>
      <c r="D17" s="1">
        <v>1221400</v>
      </c>
      <c r="E17" s="1" t="s">
        <v>23</v>
      </c>
      <c r="G17" s="1">
        <v>1215100</v>
      </c>
      <c r="H17" s="6" t="str">
        <f>B18</f>
        <v>Контрагент 14</v>
      </c>
      <c r="I17" s="1">
        <f>C18</f>
        <v>1200</v>
      </c>
    </row>
    <row r="18" spans="2:9" x14ac:dyDescent="0.25">
      <c r="B18" s="1" t="s">
        <v>7</v>
      </c>
      <c r="C18" s="1">
        <v>1200</v>
      </c>
      <c r="D18" s="1">
        <v>1215100</v>
      </c>
      <c r="E18" s="1" t="s">
        <v>18</v>
      </c>
      <c r="G18" s="1">
        <v>1215100</v>
      </c>
      <c r="H18" s="6" t="str">
        <f>B23</f>
        <v>Контрагент 19</v>
      </c>
      <c r="I18" s="1">
        <f>C23</f>
        <v>1700</v>
      </c>
    </row>
    <row r="19" spans="2:9" x14ac:dyDescent="0.25">
      <c r="B19" s="1" t="s">
        <v>8</v>
      </c>
      <c r="C19" s="1">
        <v>1300</v>
      </c>
      <c r="D19" s="1">
        <v>1234700</v>
      </c>
      <c r="E19" s="1" t="s">
        <v>19</v>
      </c>
      <c r="G19" s="1">
        <v>1215100</v>
      </c>
      <c r="H19" s="6" t="str">
        <f>B24</f>
        <v>Контрагент 20</v>
      </c>
      <c r="I19" s="1">
        <f>C24</f>
        <v>1800</v>
      </c>
    </row>
    <row r="20" spans="2:9" x14ac:dyDescent="0.25">
      <c r="B20" s="1" t="s">
        <v>9</v>
      </c>
      <c r="C20" s="1">
        <v>1400</v>
      </c>
      <c r="D20" s="1">
        <v>1234800</v>
      </c>
      <c r="E20" s="1" t="s">
        <v>20</v>
      </c>
      <c r="G20" s="2" t="s">
        <v>33</v>
      </c>
      <c r="H20" s="4" t="str">
        <f>E9</f>
        <v>Транспортные расходы: Парковка транспорта</v>
      </c>
      <c r="I20" s="4"/>
    </row>
    <row r="21" spans="2:9" x14ac:dyDescent="0.25">
      <c r="B21" s="1" t="s">
        <v>10</v>
      </c>
      <c r="C21" s="1">
        <v>1500</v>
      </c>
      <c r="D21" s="1">
        <v>1237100</v>
      </c>
      <c r="E21" s="1" t="s">
        <v>21</v>
      </c>
      <c r="G21" s="1">
        <v>1234700</v>
      </c>
      <c r="H21" s="6" t="str">
        <f>B9</f>
        <v>Контрагент 5</v>
      </c>
      <c r="I21" s="1">
        <f>C9</f>
        <v>300</v>
      </c>
    </row>
    <row r="22" spans="2:9" x14ac:dyDescent="0.25">
      <c r="B22" s="1" t="s">
        <v>11</v>
      </c>
      <c r="C22" s="1">
        <v>1600</v>
      </c>
      <c r="D22" s="1">
        <v>1232800</v>
      </c>
      <c r="E22" s="1" t="s">
        <v>22</v>
      </c>
      <c r="G22" s="1">
        <v>1234700</v>
      </c>
      <c r="H22" s="6" t="str">
        <f>B19</f>
        <v>Контрагент 15</v>
      </c>
      <c r="I22" s="1">
        <f>C19</f>
        <v>1300</v>
      </c>
    </row>
    <row r="23" spans="2:9" x14ac:dyDescent="0.25">
      <c r="B23" s="1" t="s">
        <v>12</v>
      </c>
      <c r="C23" s="1">
        <v>1700</v>
      </c>
      <c r="D23" s="1">
        <v>1215100</v>
      </c>
      <c r="E23" s="1" t="s">
        <v>18</v>
      </c>
      <c r="G23" s="1">
        <v>1234700</v>
      </c>
      <c r="H23" s="6"/>
      <c r="I23" s="1"/>
    </row>
    <row r="24" spans="2:9" x14ac:dyDescent="0.25">
      <c r="B24" s="1" t="s">
        <v>13</v>
      </c>
      <c r="C24" s="1">
        <v>1800</v>
      </c>
      <c r="D24" s="1">
        <v>1215100</v>
      </c>
      <c r="E24" s="1" t="s">
        <v>18</v>
      </c>
      <c r="G24" s="1">
        <v>1234700</v>
      </c>
      <c r="H24" s="1"/>
      <c r="I24" s="1"/>
    </row>
    <row r="25" spans="2:9" x14ac:dyDescent="0.25">
      <c r="G25" s="2" t="s">
        <v>34</v>
      </c>
      <c r="H25" s="4" t="str">
        <f>E10</f>
        <v>Транспортные расходы: Стоянка, мойка, транспорта</v>
      </c>
      <c r="I25" s="4"/>
    </row>
    <row r="26" spans="2:9" x14ac:dyDescent="0.25">
      <c r="G26" s="1">
        <f>D20</f>
        <v>1234800</v>
      </c>
      <c r="H26" s="6" t="str">
        <f>B10</f>
        <v>Контрагент 5</v>
      </c>
      <c r="I26" s="1">
        <f>C10</f>
        <v>400</v>
      </c>
    </row>
    <row r="27" spans="2:9" x14ac:dyDescent="0.25">
      <c r="G27" s="1">
        <v>1234800</v>
      </c>
      <c r="H27" s="6" t="str">
        <f>B20</f>
        <v>Контрагент 16</v>
      </c>
      <c r="I27" s="1">
        <f>C20</f>
        <v>1400</v>
      </c>
    </row>
    <row r="28" spans="2:9" x14ac:dyDescent="0.25">
      <c r="G28" s="1">
        <v>1234800</v>
      </c>
      <c r="H28" s="1"/>
      <c r="I28" s="1"/>
    </row>
    <row r="29" spans="2:9" x14ac:dyDescent="0.25">
      <c r="G29" s="1">
        <v>1234800</v>
      </c>
      <c r="H29" s="1"/>
      <c r="I29" s="1"/>
    </row>
  </sheetData>
  <autoFilter ref="B4:E24" xr:uid="{76C9E860-F2E4-4E3E-88E1-CF65081E3DC5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Геннадиевна Демидова</dc:creator>
  <cp:lastModifiedBy>Ирина Андреева</cp:lastModifiedBy>
  <dcterms:created xsi:type="dcterms:W3CDTF">2026-01-29T07:07:51Z</dcterms:created>
  <dcterms:modified xsi:type="dcterms:W3CDTF">2026-01-29T07:56:38Z</dcterms:modified>
</cp:coreProperties>
</file>