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emidova\Desktop\"/>
    </mc:Choice>
  </mc:AlternateContent>
  <xr:revisionPtr revIDLastSave="0" documentId="13_ncr:1_{F617718D-0DD3-493D-B3D0-E7F9B1A2E073}" xr6:coauthVersionLast="47" xr6:coauthVersionMax="47" xr10:uidLastSave="{00000000-0000-0000-0000-000000000000}"/>
  <bookViews>
    <workbookView xWindow="60" yWindow="60" windowWidth="25680" windowHeight="15555" xr2:uid="{34947932-D670-405C-B86D-0A9DA671697E}"/>
  </bookViews>
  <sheets>
    <sheet name="Лист1" sheetId="1" r:id="rId1"/>
    <sheet name="Лист2" sheetId="2" r:id="rId2"/>
  </sheets>
  <externalReferences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5" i="1"/>
  <c r="C14" i="1"/>
  <c r="I22" i="1"/>
  <c r="G22" i="1"/>
  <c r="E22" i="1"/>
  <c r="D22" i="1"/>
  <c r="C24" i="1"/>
  <c r="C23" i="1"/>
  <c r="C22" i="1"/>
  <c r="I14" i="1"/>
  <c r="G14" i="1"/>
  <c r="E14" i="1"/>
  <c r="D14" i="1"/>
  <c r="C16" i="1"/>
  <c r="I6" i="1"/>
  <c r="G6" i="1"/>
  <c r="E6" i="1"/>
  <c r="D6" i="1"/>
  <c r="B21" i="1"/>
  <c r="B13" i="1"/>
  <c r="B5" i="1"/>
  <c r="X10" i="1"/>
  <c r="R10" i="1"/>
  <c r="X9" i="1"/>
  <c r="R9" i="1"/>
  <c r="X8" i="1"/>
  <c r="R8" i="1"/>
  <c r="X7" i="1"/>
  <c r="R7" i="1"/>
  <c r="R6" i="1"/>
  <c r="R5" i="1"/>
  <c r="C7" i="1" s="1"/>
  <c r="C28" i="1"/>
  <c r="F28" i="1" s="1"/>
  <c r="H28" i="1" s="1"/>
  <c r="J28" i="1" s="1"/>
  <c r="K28" i="1" s="1"/>
  <c r="L28" i="1" s="1"/>
  <c r="F27" i="1"/>
  <c r="H27" i="1" s="1"/>
  <c r="J27" i="1" s="1"/>
  <c r="K27" i="1" s="1"/>
  <c r="L27" i="1" s="1"/>
  <c r="F26" i="1"/>
  <c r="H26" i="1" s="1"/>
  <c r="J26" i="1" s="1"/>
  <c r="K26" i="1" s="1"/>
  <c r="L26" i="1" s="1"/>
  <c r="F25" i="1"/>
  <c r="H25" i="1" s="1"/>
  <c r="J25" i="1" s="1"/>
  <c r="K25" i="1" s="1"/>
  <c r="L25" i="1" s="1"/>
  <c r="E23" i="1"/>
  <c r="E24" i="1" s="1"/>
  <c r="D23" i="1"/>
  <c r="D24" i="1" s="1"/>
  <c r="F22" i="1"/>
  <c r="C20" i="1"/>
  <c r="F20" i="1" s="1"/>
  <c r="H20" i="1" s="1"/>
  <c r="J20" i="1" s="1"/>
  <c r="K20" i="1" s="1"/>
  <c r="L20" i="1" s="1"/>
  <c r="C19" i="1"/>
  <c r="F19" i="1" s="1"/>
  <c r="H19" i="1" s="1"/>
  <c r="J19" i="1" s="1"/>
  <c r="K19" i="1" s="1"/>
  <c r="L19" i="1" s="1"/>
  <c r="C18" i="1"/>
  <c r="F18" i="1" s="1"/>
  <c r="H18" i="1" s="1"/>
  <c r="J18" i="1" s="1"/>
  <c r="K18" i="1" s="1"/>
  <c r="L18" i="1" s="1"/>
  <c r="C17" i="1"/>
  <c r="F17" i="1" s="1"/>
  <c r="H17" i="1" s="1"/>
  <c r="J17" i="1" s="1"/>
  <c r="K17" i="1" s="1"/>
  <c r="L17" i="1" s="1"/>
  <c r="E15" i="1"/>
  <c r="E16" i="1" s="1"/>
  <c r="D15" i="1"/>
  <c r="D16" i="1" s="1"/>
  <c r="F14" i="1"/>
  <c r="E7" i="1"/>
  <c r="D7" i="1"/>
  <c r="F6" i="1"/>
  <c r="I23" i="1" l="1"/>
  <c r="G23" i="1"/>
  <c r="H22" i="1"/>
  <c r="J22" i="1" s="1"/>
  <c r="K22" i="1" s="1"/>
  <c r="L22" i="1" s="1"/>
  <c r="I15" i="1"/>
  <c r="G15" i="1"/>
  <c r="H14" i="1"/>
  <c r="J14" i="1" s="1"/>
  <c r="K14" i="1" s="1"/>
  <c r="L14" i="1" s="1"/>
  <c r="I7" i="1"/>
  <c r="G7" i="1"/>
  <c r="H6" i="1"/>
  <c r="J6" i="1" s="1"/>
  <c r="K6" i="1" s="1"/>
  <c r="L6" i="1" s="1"/>
  <c r="F24" i="1"/>
  <c r="F23" i="1"/>
  <c r="F16" i="1"/>
  <c r="F15" i="1"/>
  <c r="F7" i="1"/>
  <c r="I24" i="1" l="1"/>
  <c r="H23" i="1"/>
  <c r="J23" i="1" s="1"/>
  <c r="K23" i="1" s="1"/>
  <c r="L23" i="1" s="1"/>
  <c r="G24" i="1"/>
  <c r="H24" i="1" s="1"/>
  <c r="I16" i="1"/>
  <c r="H15" i="1"/>
  <c r="J15" i="1" s="1"/>
  <c r="K15" i="1" s="1"/>
  <c r="L15" i="1" s="1"/>
  <c r="G16" i="1"/>
  <c r="H16" i="1" s="1"/>
  <c r="H7" i="1"/>
  <c r="J7" i="1" s="1"/>
  <c r="K7" i="1" s="1"/>
  <c r="L7" i="1" s="1"/>
  <c r="J24" i="1" l="1"/>
  <c r="K24" i="1" s="1"/>
  <c r="L24" i="1" s="1"/>
  <c r="J16" i="1"/>
  <c r="K16" i="1" s="1"/>
  <c r="L16" i="1" s="1"/>
</calcChain>
</file>

<file path=xl/sharedStrings.xml><?xml version="1.0" encoding="utf-8"?>
<sst xmlns="http://schemas.openxmlformats.org/spreadsheetml/2006/main" count="75" uniqueCount="24">
  <si>
    <t>Прямые затраты: З/плата, НДФЛ, Начисления</t>
  </si>
  <si>
    <t>Прямые затраты: Форменная одежда, спецсредства</t>
  </si>
  <si>
    <t>Прямые затраты: Прочие</t>
  </si>
  <si>
    <t>ИТОГО ПРЯМЫЕ РАСХОДЫ:</t>
  </si>
  <si>
    <t>Управленческие расходы</t>
  </si>
  <si>
    <t>ИТОГО РАСХОДЫ:</t>
  </si>
  <si>
    <t>Рентабельность</t>
  </si>
  <si>
    <t>Стоимость услуг по договору без НДС</t>
  </si>
  <si>
    <t>НДС 22%</t>
  </si>
  <si>
    <t>Стоимость услуг по договору с НДС</t>
  </si>
  <si>
    <t>пост 1</t>
  </si>
  <si>
    <t>пост 2</t>
  </si>
  <si>
    <t>пост 3</t>
  </si>
  <si>
    <t>пост 4</t>
  </si>
  <si>
    <t>пост 5</t>
  </si>
  <si>
    <t>пост 6</t>
  </si>
  <si>
    <t>пост 7</t>
  </si>
  <si>
    <t>З/плата, НДФЛ, Начисления накладные производственные</t>
  </si>
  <si>
    <t>АБК</t>
  </si>
  <si>
    <t>БКС</t>
  </si>
  <si>
    <t>ВКС</t>
  </si>
  <si>
    <t>СВОДНАЯ ТАБЛИЦА</t>
  </si>
  <si>
    <t>ТАБЛИЦЫ РАСЧЕТНЫЕ</t>
  </si>
  <si>
    <t>ОБЪЕКТ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</si>
</sst>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2"/>
      <color rgb="FFC0000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3" fillId="0" borderId="1" xfId="0" applyNumberFormat="1" applyFont="1" applyBorder="1"/>
    <xf numFmtId="0" fontId="4" fillId="0" borderId="1" xfId="0" applyFont="1" applyBorder="1"/>
    <xf numFmtId="0" fontId="2" fillId="2" borderId="1" xfId="0" applyFont="1" applyFill="1" applyBorder="1"/>
    <xf numFmtId="0" fontId="5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5" fillId="3" borderId="1" xfId="0" applyFont="1" applyFill="1" applyBorder="1"/>
    <xf numFmtId="0" fontId="2" fillId="3" borderId="1" xfId="0" applyFont="1" applyFill="1" applyBorder="1"/>
    <xf numFmtId="0" fontId="0" fillId="3" borderId="0" xfId="0" applyFill="1"/>
    <xf numFmtId="0" fontId="1" fillId="3" borderId="0" xfId="0" applyFont="1" applyFill="1"/>
    <xf numFmtId="4" fontId="5" fillId="4" borderId="1" xfId="0" applyNumberFormat="1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4" fontId="3" fillId="4" borderId="1" xfId="0" applyNumberFormat="1" applyFont="1" applyFill="1" applyBorder="1"/>
    <xf numFmtId="0" fontId="0" fillId="4" borderId="1" xfId="0" applyFill="1" applyBorder="1"/>
    <xf numFmtId="4" fontId="2" fillId="5" borderId="1" xfId="0" applyNumberFormat="1" applyFont="1" applyFill="1" applyBorder="1"/>
    <xf numFmtId="0" fontId="0" fillId="5" borderId="1" xfId="0" applyFill="1" applyBorder="1"/>
    <xf numFmtId="4" fontId="2" fillId="0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0" fillId="6" borderId="1" xfId="0" applyFill="1" applyBorder="1"/>
    <xf numFmtId="4" fontId="2" fillId="6" borderId="1" xfId="0" applyNumberFormat="1" applyFont="1" applyFill="1" applyBorder="1"/>
    <xf numFmtId="0" fontId="0" fillId="7" borderId="1" xfId="0" applyFill="1" applyBorder="1"/>
    <xf numFmtId="4" fontId="2" fillId="7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7.2\&#1086;&#1088;&#1077;&#1085;&#1073;&#1091;&#1088;&#1075;%20&#1092;&#1101;&#1086;\2026_&#1060;&#1056;\&#1048;&#1079;&#1084;_&#1076;&#1086;&#1075;_&#1089;&#1090;-&#1090;&#1080;\&#1054;&#1087;&#1090;&#1080;&#1084;&#1080;&#1079;&#1072;&#1094;&#1080;&#1103;%20&#1089;%2001.04.2026\&#1054;&#1056;&#1045;&#1053;&#1041;&#1059;&#1056;&#1043;_2026_&#1044;&#1086;&#1075;_&#1041;&#1044;&#1056;_&#1047;&#1040;&#1050;&#1059;&#1055;&#1050;&#1048;_&#1054;&#1087;&#1090;&#1080;&#1084;04_&#1041;&#1077;&#1079;&#1048;&#1085;&#1076;.xlsb" TargetMode="External"/><Relationship Id="rId1" Type="http://schemas.openxmlformats.org/officeDocument/2006/relationships/externalLinkPath" Target="file:///\\192.168.7.2\&#1086;&#1088;&#1077;&#1085;&#1073;&#1091;&#1088;&#1075;%20&#1092;&#1101;&#1086;\2026_&#1060;&#1056;\&#1048;&#1079;&#1084;_&#1076;&#1086;&#1075;_&#1089;&#1090;-&#1090;&#1080;\&#1054;&#1087;&#1090;&#1080;&#1084;&#1080;&#1079;&#1072;&#1094;&#1080;&#1103;%20&#1089;%2001.04.2026\&#1054;&#1056;&#1045;&#1053;&#1041;&#1059;&#1056;&#1043;_2026_&#1044;&#1086;&#1075;_&#1041;&#1044;&#1056;_&#1047;&#1040;&#1050;&#1059;&#1055;&#1050;&#1048;_&#1054;&#1087;&#1090;&#1080;&#1084;04_&#1041;&#1077;&#1079;&#1048;&#1085;&#1076;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7.2\&#1086;&#1088;&#1077;&#1085;&#1073;&#1091;&#1088;&#1075;%20&#1092;&#1101;&#1086;\2026_&#1060;&#1056;\&#1048;&#1079;&#1084;_&#1076;&#1086;&#1075;_&#1089;&#1090;-&#1090;&#1080;\&#1054;&#1087;&#1090;&#1080;&#1084;&#1080;&#1079;&#1072;&#1094;&#1080;&#1103;%20&#1089;%2001.04.2026\&#1054;&#1056;&#1045;&#1053;&#1041;&#1059;&#1056;&#1043;_2026_&#1044;&#1086;&#1075;_&#1060;&#1054;&#1058;_&#1054;&#1087;&#1090;&#1080;&#1084;04_&#1041;&#1077;&#1079;&#1048;&#1085;&#1076;.xlsb" TargetMode="External"/><Relationship Id="rId1" Type="http://schemas.openxmlformats.org/officeDocument/2006/relationships/externalLinkPath" Target="file:///\\192.168.7.2\&#1086;&#1088;&#1077;&#1085;&#1073;&#1091;&#1088;&#1075;%20&#1092;&#1101;&#1086;\2026_&#1060;&#1056;\&#1048;&#1079;&#1084;_&#1076;&#1086;&#1075;_&#1089;&#1090;-&#1090;&#1080;\&#1054;&#1087;&#1090;&#1080;&#1084;&#1080;&#1079;&#1072;&#1094;&#1080;&#1103;%20&#1089;%2001.04.2026\&#1054;&#1056;&#1045;&#1053;&#1041;&#1059;&#1056;&#1043;_2026_&#1044;&#1086;&#1075;_&#1060;&#1054;&#1058;_&#1054;&#1087;&#1090;&#1080;&#1084;04_&#1041;&#1077;&#1079;&#1048;&#1085;&#1076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"/>
      <sheetName val="список"/>
      <sheetName val="ТЗ_Посты"/>
      <sheetName val="ОтклПоясн"/>
      <sheetName val="Баланс"/>
      <sheetName val="ОТКЛ_мес"/>
      <sheetName val="ПРЕЗЕНТАЦИЯ"/>
      <sheetName val="ВерсииБП"/>
      <sheetName val="Сравнение Версий БП"/>
      <sheetName val="ВерсииБП 07-09_01"/>
      <sheetName val="Сравнение Версий БП 07-09_01"/>
      <sheetName val="БДР_ЧОП"/>
      <sheetName val="БДДС"/>
      <sheetName val="ФОТ_БДР"/>
      <sheetName val="Дог_Заказчик_1"/>
      <sheetName val="Дог_Заказчик_2"/>
      <sheetName val="Дог_Заказчик_3"/>
      <sheetName val="Дог_Заказчик_4"/>
      <sheetName val="Дог_Заказчик_5"/>
      <sheetName val="Дог_Заказчик_6"/>
      <sheetName val="Прил_Протокол цены"/>
      <sheetName val="КалькуляцияИтого"/>
      <sheetName val="ЗАКУПКИ-ОПЛАТЫ_СВОД"/>
      <sheetName val="Закупки_ПОСТЫ"/>
      <sheetName val="Лист1"/>
      <sheetName val="Закупки_АУП ОПП_сч20"/>
      <sheetName val="Закупки_АУП_сч26"/>
      <sheetName val="ДоляЗакупок_в Период"/>
      <sheetName val="CAPEX"/>
      <sheetName val="СВОД_ПРОЧ_ПЕРС"/>
      <sheetName val="ЦЕНЫ_Закупка"/>
      <sheetName val="Спецодежда"/>
      <sheetName val="ПрочПотребность"/>
      <sheetName val="Медосмотр"/>
      <sheetName val="ТранспортныеРасходы"/>
      <sheetName val="Аренда "/>
      <sheetName val="Питание"/>
      <sheetName val="Проживание"/>
      <sheetName val="Доста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39">
          <cell r="AO639" t="str">
            <v>пост 6</v>
          </cell>
          <cell r="AS639">
            <v>0</v>
          </cell>
        </row>
        <row r="640">
          <cell r="AO640" t="str">
            <v>пост 7</v>
          </cell>
          <cell r="AS640">
            <v>0</v>
          </cell>
        </row>
        <row r="641">
          <cell r="AS641">
            <v>-6</v>
          </cell>
        </row>
        <row r="642">
          <cell r="AO642" t="str">
            <v>З/плата, НДФЛ, Начисления накладные производственные</v>
          </cell>
          <cell r="AS642">
            <v>106604</v>
          </cell>
        </row>
        <row r="644">
          <cell r="AO644" t="str">
            <v>Прямые затраты: Форменная одежда, спецсредства</v>
          </cell>
          <cell r="AS644">
            <v>103184</v>
          </cell>
        </row>
        <row r="645">
          <cell r="AO645" t="str">
            <v>Прямые затраты: Прочие</v>
          </cell>
          <cell r="AS645">
            <v>148624</v>
          </cell>
        </row>
        <row r="646">
          <cell r="AO646" t="str">
            <v>Управленческие расходы</v>
          </cell>
          <cell r="AS646">
            <v>250560</v>
          </cell>
        </row>
        <row r="647">
          <cell r="AO647" t="str">
            <v>Рентабельность</v>
          </cell>
          <cell r="AS647">
            <v>32164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ТЗ_Посты"/>
      <sheetName val="список"/>
      <sheetName val="ИСХ"/>
      <sheetName val="Калькуляция_ФОТ"/>
      <sheetName val="ФОТ и СВ_Счета БУ"/>
      <sheetName val="Ж"/>
      <sheetName val="ФОТ_БДР"/>
      <sheetName val="Лист2"/>
      <sheetName val="Сравнение_БРП"/>
      <sheetName val="01_Пост"/>
      <sheetName val="02_Пост"/>
      <sheetName val="03_Пост"/>
      <sheetName val="04_Пост"/>
      <sheetName val="05_Пост"/>
      <sheetName val="06_Пост"/>
      <sheetName val="07_Пост"/>
      <sheetName val="08_Пост"/>
      <sheetName val="09_Пост"/>
      <sheetName val="10_Пост"/>
      <sheetName val="11_Пост"/>
      <sheetName val="12_Пост"/>
      <sheetName val="ГОД_Пост"/>
      <sheetName val="Лист1"/>
      <sheetName val="ПереработкаРасчет"/>
      <sheetName val="ПереработкаДинамика"/>
      <sheetName val="АУПсч26"/>
      <sheetName val="АУП_ДЧсч26"/>
      <sheetName val="АУПсч20"/>
      <sheetName val="АУП_ФОТ"/>
      <sheetName val="Численность"/>
      <sheetName val="ФОТ_Начисления"/>
      <sheetName val="СВОДпоКАТЕГОРИЯМ"/>
      <sheetName val="Сред.ЗП"/>
      <sheetName val="ФОТ_Начисления "/>
      <sheetName val="1С_ЗУП"/>
      <sheetName val="сч96"/>
      <sheetName val="сч70_69"/>
      <sheetName val="Директивы"/>
      <sheetName val="Коэф.подм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CS10" t="str">
            <v>1_АБК ЦЭРТ(здание ЦНИПР)</v>
          </cell>
          <cell r="CT10">
            <v>3702640</v>
          </cell>
        </row>
        <row r="11">
          <cell r="CR11" t="str">
            <v>1_АБК ЦЭРТ(здание ЦНИПР)</v>
          </cell>
          <cell r="CS11" t="str">
            <v>пост 1</v>
          </cell>
          <cell r="CT11">
            <v>2535506</v>
          </cell>
        </row>
        <row r="12">
          <cell r="CR12" t="str">
            <v>1_АБК ЦЭРТ(здание ЦНИПР)</v>
          </cell>
          <cell r="CS12" t="str">
            <v>пост 2</v>
          </cell>
          <cell r="CT12">
            <v>1167134</v>
          </cell>
        </row>
        <row r="13">
          <cell r="CR13">
            <v>0</v>
          </cell>
          <cell r="CS13" t="str">
            <v>пост 3</v>
          </cell>
          <cell r="CT13">
            <v>0</v>
          </cell>
        </row>
        <row r="14">
          <cell r="CR14">
            <v>0</v>
          </cell>
          <cell r="CS14" t="str">
            <v>пост 4</v>
          </cell>
          <cell r="CT14">
            <v>0</v>
          </cell>
        </row>
        <row r="15">
          <cell r="CR15">
            <v>0</v>
          </cell>
          <cell r="CS15" t="str">
            <v>пост 5</v>
          </cell>
          <cell r="CT15">
            <v>0</v>
          </cell>
        </row>
        <row r="16">
          <cell r="CR16">
            <v>0</v>
          </cell>
          <cell r="CS16" t="str">
            <v>пост 6</v>
          </cell>
          <cell r="CT16">
            <v>0</v>
          </cell>
        </row>
        <row r="17">
          <cell r="CR17">
            <v>0</v>
          </cell>
          <cell r="CS17" t="str">
            <v>пост 7</v>
          </cell>
          <cell r="CT17">
            <v>0</v>
          </cell>
        </row>
        <row r="18">
          <cell r="CR18">
            <v>0</v>
          </cell>
          <cell r="CS18" t="str">
            <v>пост 8</v>
          </cell>
          <cell r="CT18">
            <v>0</v>
          </cell>
        </row>
        <row r="19">
          <cell r="CR19">
            <v>0</v>
          </cell>
          <cell r="CS19" t="str">
            <v>пост 9</v>
          </cell>
          <cell r="CT19">
            <v>0</v>
          </cell>
        </row>
        <row r="20">
          <cell r="CR20">
            <v>0</v>
          </cell>
          <cell r="CS20" t="str">
            <v>пост 10</v>
          </cell>
          <cell r="CT20">
            <v>0</v>
          </cell>
        </row>
        <row r="21">
          <cell r="CR21">
            <v>0</v>
          </cell>
          <cell r="CS21" t="str">
            <v>пост 11</v>
          </cell>
          <cell r="CT21">
            <v>0</v>
          </cell>
        </row>
        <row r="22">
          <cell r="CR22">
            <v>0</v>
          </cell>
          <cell r="CS22" t="str">
            <v>пост 12</v>
          </cell>
          <cell r="CT22">
            <v>0</v>
          </cell>
        </row>
        <row r="23">
          <cell r="CR23">
            <v>0</v>
          </cell>
          <cell r="CS23" t="str">
            <v>пост 13</v>
          </cell>
          <cell r="CT23">
            <v>0</v>
          </cell>
        </row>
        <row r="24">
          <cell r="CR24">
            <v>0</v>
          </cell>
          <cell r="CS24" t="str">
            <v>пост 14</v>
          </cell>
          <cell r="CT24">
            <v>0</v>
          </cell>
        </row>
        <row r="25">
          <cell r="CR25">
            <v>0</v>
          </cell>
          <cell r="CS25" t="str">
            <v>пост 15</v>
          </cell>
          <cell r="CT25">
            <v>0</v>
          </cell>
        </row>
        <row r="26">
          <cell r="CR26" t="str">
            <v>2_УПСВ "Гаршинская" (Оренбургская область, Курманаевский район)</v>
          </cell>
          <cell r="CS26" t="str">
            <v>2_УПСВ "Гаршинская"</v>
          </cell>
          <cell r="CT26">
            <v>7822410</v>
          </cell>
        </row>
        <row r="27">
          <cell r="CR27" t="str">
            <v>2_УПСВ "Гаршинская"</v>
          </cell>
          <cell r="CS27" t="str">
            <v>пост 1</v>
          </cell>
          <cell r="CT27">
            <v>2535503</v>
          </cell>
        </row>
        <row r="28">
          <cell r="CR28" t="str">
            <v>2_УПСВ "Гаршинская"</v>
          </cell>
          <cell r="CS28" t="str">
            <v>пост 2</v>
          </cell>
          <cell r="CT28">
            <v>2751404</v>
          </cell>
        </row>
        <row r="29">
          <cell r="CR29" t="str">
            <v>2_УПСВ "Гаршинская"</v>
          </cell>
          <cell r="CS29" t="str">
            <v>пост 3</v>
          </cell>
          <cell r="CT29">
            <v>2535503</v>
          </cell>
        </row>
        <row r="30">
          <cell r="CR30">
            <v>0</v>
          </cell>
          <cell r="CS30" t="str">
            <v>пост 4</v>
          </cell>
          <cell r="CT30">
            <v>0</v>
          </cell>
        </row>
        <row r="31">
          <cell r="CR31">
            <v>0</v>
          </cell>
          <cell r="CS31" t="str">
            <v>пост 5</v>
          </cell>
          <cell r="CT31">
            <v>0</v>
          </cell>
        </row>
        <row r="32">
          <cell r="CR32">
            <v>0</v>
          </cell>
          <cell r="CS32" t="str">
            <v>пост 6</v>
          </cell>
          <cell r="CT32">
            <v>0</v>
          </cell>
        </row>
        <row r="33">
          <cell r="CR33">
            <v>0</v>
          </cell>
          <cell r="CS33" t="str">
            <v>пост 7</v>
          </cell>
          <cell r="CT33">
            <v>0</v>
          </cell>
        </row>
        <row r="34">
          <cell r="CR34">
            <v>0</v>
          </cell>
          <cell r="CS34" t="str">
            <v>пост 8</v>
          </cell>
          <cell r="CT34">
            <v>0</v>
          </cell>
        </row>
        <row r="35">
          <cell r="CR35">
            <v>0</v>
          </cell>
          <cell r="CS35" t="str">
            <v>пост 9</v>
          </cell>
          <cell r="CT35">
            <v>0</v>
          </cell>
        </row>
        <row r="36">
          <cell r="CR36">
            <v>0</v>
          </cell>
          <cell r="CS36" t="str">
            <v>пост 10</v>
          </cell>
          <cell r="CT36">
            <v>0</v>
          </cell>
        </row>
        <row r="37">
          <cell r="CR37">
            <v>0</v>
          </cell>
          <cell r="CS37" t="str">
            <v>пост 11</v>
          </cell>
          <cell r="CT37">
            <v>0</v>
          </cell>
        </row>
        <row r="38">
          <cell r="CR38">
            <v>0</v>
          </cell>
          <cell r="CS38" t="str">
            <v>пост 12</v>
          </cell>
          <cell r="CT38">
            <v>0</v>
          </cell>
        </row>
        <row r="39">
          <cell r="CR39">
            <v>0</v>
          </cell>
          <cell r="CS39" t="str">
            <v>пост 13</v>
          </cell>
          <cell r="CT39">
            <v>0</v>
          </cell>
        </row>
        <row r="40">
          <cell r="CR40">
            <v>0</v>
          </cell>
          <cell r="CS40" t="str">
            <v>пост 14</v>
          </cell>
          <cell r="CT40">
            <v>0</v>
          </cell>
        </row>
        <row r="41">
          <cell r="CR41">
            <v>0</v>
          </cell>
          <cell r="CS41" t="str">
            <v>пост 15</v>
          </cell>
          <cell r="CT41">
            <v>0</v>
          </cell>
        </row>
        <row r="42">
          <cell r="CR42" t="str">
            <v>3_УКПНГ "Зайкинская" (Оренбургская область, Первомайский район)</v>
          </cell>
          <cell r="CS42" t="str">
            <v>3_УКПНГ "Зайкинская"</v>
          </cell>
          <cell r="CT42">
            <v>5286907</v>
          </cell>
        </row>
        <row r="43">
          <cell r="CR43" t="str">
            <v>3_УКПНГ "Зайкинская"</v>
          </cell>
          <cell r="CS43" t="str">
            <v>пост 1</v>
          </cell>
          <cell r="CT43">
            <v>0</v>
          </cell>
        </row>
        <row r="44">
          <cell r="CR44" t="str">
            <v>3_УКПНГ "Зайкинская"</v>
          </cell>
          <cell r="CS44" t="str">
            <v>пост 2</v>
          </cell>
          <cell r="CT44">
            <v>2751404</v>
          </cell>
        </row>
        <row r="45">
          <cell r="CR45" t="str">
            <v>3_УКПНГ "Зайкинская"</v>
          </cell>
          <cell r="CS45" t="str">
            <v>пост 3</v>
          </cell>
          <cell r="CT45">
            <v>2535503</v>
          </cell>
        </row>
        <row r="46">
          <cell r="CR46">
            <v>0</v>
          </cell>
          <cell r="CS46" t="str">
            <v>пост 4</v>
          </cell>
          <cell r="CT46">
            <v>0</v>
          </cell>
        </row>
        <row r="47">
          <cell r="CR47">
            <v>0</v>
          </cell>
          <cell r="CS47" t="str">
            <v>пост 5</v>
          </cell>
          <cell r="CT47">
            <v>0</v>
          </cell>
        </row>
        <row r="48">
          <cell r="CR48">
            <v>0</v>
          </cell>
          <cell r="CS48" t="str">
            <v>пост 6</v>
          </cell>
          <cell r="CT48">
            <v>0</v>
          </cell>
        </row>
        <row r="49">
          <cell r="CR49">
            <v>0</v>
          </cell>
          <cell r="CS49" t="str">
            <v>пост 7</v>
          </cell>
          <cell r="CT49">
            <v>0</v>
          </cell>
        </row>
        <row r="50">
          <cell r="CR50">
            <v>0</v>
          </cell>
          <cell r="CS50" t="str">
            <v>пост 8</v>
          </cell>
          <cell r="CT50">
            <v>0</v>
          </cell>
        </row>
        <row r="51">
          <cell r="CR51">
            <v>0</v>
          </cell>
          <cell r="CS51" t="str">
            <v>пост 9</v>
          </cell>
          <cell r="CT51">
            <v>0</v>
          </cell>
        </row>
        <row r="52">
          <cell r="CR52">
            <v>0</v>
          </cell>
          <cell r="CS52" t="str">
            <v>пост 10</v>
          </cell>
          <cell r="CT52">
            <v>0</v>
          </cell>
        </row>
        <row r="53">
          <cell r="CR53">
            <v>0</v>
          </cell>
          <cell r="CS53" t="str">
            <v>пост 11</v>
          </cell>
          <cell r="CT53">
            <v>0</v>
          </cell>
        </row>
        <row r="54">
          <cell r="CR54">
            <v>0</v>
          </cell>
          <cell r="CS54" t="str">
            <v>пост 12</v>
          </cell>
          <cell r="CT54">
            <v>0</v>
          </cell>
        </row>
        <row r="55">
          <cell r="CR55">
            <v>0</v>
          </cell>
          <cell r="CS55" t="str">
            <v>пост 13</v>
          </cell>
          <cell r="CT55">
            <v>0</v>
          </cell>
        </row>
        <row r="56">
          <cell r="CR56">
            <v>0</v>
          </cell>
          <cell r="CS56" t="str">
            <v>пост 14</v>
          </cell>
          <cell r="CT56">
            <v>0</v>
          </cell>
        </row>
        <row r="57">
          <cell r="CR57">
            <v>0</v>
          </cell>
          <cell r="CS57" t="str">
            <v>пост 15</v>
          </cell>
          <cell r="CT57">
            <v>0</v>
          </cell>
        </row>
        <row r="58">
          <cell r="CR58" t="str">
            <v>4_УПН «Росташинская» (Оренбургская область, Первомайский район)</v>
          </cell>
          <cell r="CS58" t="str">
            <v>4_УПН "Росташинская"</v>
          </cell>
          <cell r="CT58">
            <v>17682033</v>
          </cell>
        </row>
        <row r="59">
          <cell r="CR59" t="str">
            <v>4_УПН "Росташинская"</v>
          </cell>
          <cell r="CS59" t="str">
            <v>пост 1</v>
          </cell>
          <cell r="CT59">
            <v>3229086</v>
          </cell>
        </row>
        <row r="60">
          <cell r="CR60" t="str">
            <v>4_УПН "Росташинская"</v>
          </cell>
          <cell r="CS60" t="str">
            <v>пост 2</v>
          </cell>
          <cell r="CT60">
            <v>2795385</v>
          </cell>
        </row>
        <row r="61">
          <cell r="CR61" t="str">
            <v>4_УПН "Росташинская"</v>
          </cell>
          <cell r="CS61" t="str">
            <v>пост 3</v>
          </cell>
          <cell r="CT61">
            <v>2795385</v>
          </cell>
        </row>
        <row r="62">
          <cell r="CR62" t="str">
            <v>4_УПН "Росташинская"</v>
          </cell>
          <cell r="CS62" t="str">
            <v>пост 4</v>
          </cell>
          <cell r="CT62">
            <v>3033396</v>
          </cell>
        </row>
        <row r="63">
          <cell r="CR63" t="str">
            <v>4_УПН "Росташинская"</v>
          </cell>
          <cell r="CS63" t="str">
            <v>пост 5</v>
          </cell>
          <cell r="CT63">
            <v>3033396</v>
          </cell>
        </row>
        <row r="64">
          <cell r="CR64" t="str">
            <v>4_УПН "Росташинская"</v>
          </cell>
          <cell r="CS64" t="str">
            <v>пост 6</v>
          </cell>
          <cell r="CT64">
            <v>2795385</v>
          </cell>
        </row>
        <row r="65">
          <cell r="CR65">
            <v>0</v>
          </cell>
          <cell r="CS65" t="str">
            <v>пост 7</v>
          </cell>
          <cell r="CT65">
            <v>0</v>
          </cell>
        </row>
        <row r="66">
          <cell r="CR66">
            <v>0</v>
          </cell>
          <cell r="CS66" t="str">
            <v>пост 8</v>
          </cell>
          <cell r="CT66">
            <v>0</v>
          </cell>
        </row>
        <row r="67">
          <cell r="CR67">
            <v>0</v>
          </cell>
          <cell r="CS67" t="str">
            <v>пост 9</v>
          </cell>
          <cell r="CT67">
            <v>0</v>
          </cell>
        </row>
        <row r="68">
          <cell r="CR68">
            <v>0</v>
          </cell>
          <cell r="CS68" t="str">
            <v>пост 10</v>
          </cell>
          <cell r="CT68">
            <v>0</v>
          </cell>
        </row>
        <row r="69">
          <cell r="CR69">
            <v>0</v>
          </cell>
          <cell r="CS69" t="str">
            <v>пост 11</v>
          </cell>
          <cell r="CT69">
            <v>0</v>
          </cell>
        </row>
        <row r="70">
          <cell r="CR70">
            <v>0</v>
          </cell>
          <cell r="CS70" t="str">
            <v>пост 12</v>
          </cell>
          <cell r="CT70">
            <v>0</v>
          </cell>
        </row>
        <row r="71">
          <cell r="CR71">
            <v>0</v>
          </cell>
          <cell r="CS71" t="str">
            <v>пост 13</v>
          </cell>
          <cell r="CT71">
            <v>0</v>
          </cell>
        </row>
        <row r="72">
          <cell r="CR72">
            <v>0</v>
          </cell>
          <cell r="CS72" t="str">
            <v>пост 14</v>
          </cell>
          <cell r="CT72">
            <v>0</v>
          </cell>
        </row>
        <row r="73">
          <cell r="CR73">
            <v>0</v>
          </cell>
          <cell r="CS73" t="str">
            <v>пост 15</v>
          </cell>
          <cell r="CT73">
            <v>0</v>
          </cell>
        </row>
        <row r="74">
          <cell r="CR74" t="str">
            <v>5_Гаршинское месторожденияе (Оренбургская область, Курманаевский район)</v>
          </cell>
          <cell r="CS74" t="str">
            <v>5_Гаршинское месторождение</v>
          </cell>
          <cell r="CT74">
            <v>20147811</v>
          </cell>
        </row>
        <row r="75">
          <cell r="CR75" t="str">
            <v>5_Гаршинское месторождение</v>
          </cell>
          <cell r="CS75" t="str">
            <v>пост 1</v>
          </cell>
          <cell r="CT75">
            <v>3427955</v>
          </cell>
        </row>
        <row r="76">
          <cell r="CR76" t="str">
            <v>5_Гаршинское месторождение</v>
          </cell>
          <cell r="CS76" t="str">
            <v>пост 2</v>
          </cell>
          <cell r="CT76">
            <v>3427955</v>
          </cell>
        </row>
        <row r="77">
          <cell r="CR77" t="str">
            <v>5_Гаршинское месторождение</v>
          </cell>
          <cell r="CS77" t="str">
            <v>пост 3</v>
          </cell>
          <cell r="CT77">
            <v>3427955</v>
          </cell>
        </row>
        <row r="78">
          <cell r="CR78" t="str">
            <v>5_Гаршинское месторождение</v>
          </cell>
          <cell r="CS78" t="str">
            <v>пост 4</v>
          </cell>
          <cell r="CT78">
            <v>3287982</v>
          </cell>
        </row>
        <row r="79">
          <cell r="CR79" t="str">
            <v>5_Гаршинское месторождение</v>
          </cell>
          <cell r="CS79" t="str">
            <v>пост 5</v>
          </cell>
          <cell r="CT79">
            <v>3287982</v>
          </cell>
        </row>
        <row r="80">
          <cell r="CR80" t="str">
            <v>5_Гаршинское месторождение</v>
          </cell>
          <cell r="CS80" t="str">
            <v>пост 6</v>
          </cell>
          <cell r="CT80">
            <v>3287982</v>
          </cell>
        </row>
        <row r="81">
          <cell r="CR81">
            <v>0</v>
          </cell>
          <cell r="CS81" t="str">
            <v>пост 7</v>
          </cell>
          <cell r="CT81">
            <v>0</v>
          </cell>
        </row>
        <row r="82">
          <cell r="CR82">
            <v>0</v>
          </cell>
          <cell r="CS82" t="str">
            <v>пост 8</v>
          </cell>
          <cell r="CT82">
            <v>0</v>
          </cell>
        </row>
        <row r="83">
          <cell r="CR83">
            <v>0</v>
          </cell>
          <cell r="CS83" t="str">
            <v>пост 9</v>
          </cell>
          <cell r="CT83">
            <v>0</v>
          </cell>
        </row>
        <row r="84">
          <cell r="CR84">
            <v>0</v>
          </cell>
          <cell r="CS84" t="str">
            <v>пост 10</v>
          </cell>
          <cell r="CT84">
            <v>0</v>
          </cell>
        </row>
        <row r="85">
          <cell r="CR85">
            <v>0</v>
          </cell>
          <cell r="CS85" t="str">
            <v>пост 11</v>
          </cell>
          <cell r="CT85">
            <v>0</v>
          </cell>
        </row>
        <row r="86">
          <cell r="CR86">
            <v>0</v>
          </cell>
          <cell r="CS86" t="str">
            <v>пост 12</v>
          </cell>
          <cell r="CT86">
            <v>0</v>
          </cell>
        </row>
        <row r="87">
          <cell r="CR87">
            <v>0</v>
          </cell>
          <cell r="CS87" t="str">
            <v>пост 13</v>
          </cell>
          <cell r="CT87">
            <v>0</v>
          </cell>
        </row>
        <row r="88">
          <cell r="CR88">
            <v>0</v>
          </cell>
          <cell r="CS88" t="str">
            <v>пост 14</v>
          </cell>
          <cell r="CT88">
            <v>0</v>
          </cell>
        </row>
        <row r="89">
          <cell r="CR89">
            <v>0</v>
          </cell>
          <cell r="CS89" t="str">
            <v>пост 15</v>
          </cell>
          <cell r="CT89">
            <v>0</v>
          </cell>
        </row>
        <row r="90">
          <cell r="CR90" t="str">
            <v>6_Нефтепровод УПСВ "Гаршинская" - УПН "Росташинская" (с 0 по 35 км.) (Оренбургская область,  Курманаевский, Первомайский районы)</v>
          </cell>
          <cell r="CS90" t="str">
            <v>6_Нефтепровод УПСВ "Гаршинская - УПН " Росташинская" ( с 0 по 35 км)</v>
          </cell>
          <cell r="CT90">
            <v>6715937</v>
          </cell>
        </row>
        <row r="91">
          <cell r="CR91" t="str">
            <v>6_Нефтепровод УПСВ "Гаршинская - УПН " Росташинская" ( с 0 по 35 км)</v>
          </cell>
          <cell r="CS91" t="str">
            <v>пост 1</v>
          </cell>
          <cell r="CT91">
            <v>3427955</v>
          </cell>
        </row>
        <row r="92">
          <cell r="CR92" t="str">
            <v>6_Нефтепровод УПСВ "Гаршинская - УПН " Росташинская" ( с 0 по 35 км)</v>
          </cell>
          <cell r="CS92" t="str">
            <v>пост 2</v>
          </cell>
          <cell r="CT92">
            <v>3287982</v>
          </cell>
        </row>
        <row r="93">
          <cell r="CR93">
            <v>0</v>
          </cell>
          <cell r="CS93" t="str">
            <v>пост 3</v>
          </cell>
          <cell r="CT93">
            <v>0</v>
          </cell>
        </row>
        <row r="94">
          <cell r="CR94">
            <v>0</v>
          </cell>
          <cell r="CS94" t="str">
            <v>пост 4</v>
          </cell>
          <cell r="CT94">
            <v>0</v>
          </cell>
        </row>
        <row r="95">
          <cell r="CR95">
            <v>0</v>
          </cell>
          <cell r="CS95" t="str">
            <v>пост 5</v>
          </cell>
          <cell r="CT95">
            <v>0</v>
          </cell>
        </row>
        <row r="96">
          <cell r="CR96">
            <v>0</v>
          </cell>
          <cell r="CS96" t="str">
            <v>пост 6</v>
          </cell>
          <cell r="CT96">
            <v>0</v>
          </cell>
        </row>
        <row r="97">
          <cell r="CR97">
            <v>0</v>
          </cell>
          <cell r="CS97" t="str">
            <v>пост 7</v>
          </cell>
          <cell r="CT97">
            <v>0</v>
          </cell>
        </row>
        <row r="98">
          <cell r="CR98">
            <v>0</v>
          </cell>
          <cell r="CS98" t="str">
            <v>пост 8</v>
          </cell>
          <cell r="CT98">
            <v>0</v>
          </cell>
        </row>
        <row r="99">
          <cell r="CR99">
            <v>0</v>
          </cell>
          <cell r="CS99" t="str">
            <v>пост 9</v>
          </cell>
          <cell r="CT99">
            <v>0</v>
          </cell>
        </row>
        <row r="100">
          <cell r="CR100">
            <v>0</v>
          </cell>
          <cell r="CS100" t="str">
            <v>пост 10</v>
          </cell>
          <cell r="CT100">
            <v>0</v>
          </cell>
        </row>
        <row r="101">
          <cell r="CR101">
            <v>0</v>
          </cell>
          <cell r="CS101" t="str">
            <v>пост 11</v>
          </cell>
          <cell r="CT101">
            <v>0</v>
          </cell>
        </row>
        <row r="102">
          <cell r="CR102">
            <v>0</v>
          </cell>
          <cell r="CS102" t="str">
            <v>пост 12</v>
          </cell>
          <cell r="CT102">
            <v>0</v>
          </cell>
        </row>
        <row r="103">
          <cell r="CR103">
            <v>0</v>
          </cell>
          <cell r="CS103" t="str">
            <v>пост 13</v>
          </cell>
          <cell r="CT103">
            <v>0</v>
          </cell>
        </row>
        <row r="104">
          <cell r="CR104">
            <v>0</v>
          </cell>
          <cell r="CS104" t="str">
            <v>пост 14</v>
          </cell>
          <cell r="CT104">
            <v>0</v>
          </cell>
        </row>
        <row r="105">
          <cell r="CR105">
            <v>0</v>
          </cell>
          <cell r="CS105" t="str">
            <v>пост 15</v>
          </cell>
          <cell r="CT105">
            <v>0</v>
          </cell>
        </row>
        <row r="106">
          <cell r="CR106" t="str">
            <v>7_ДНС "Новолюбимовская", Новолюбимовское, Васильевское, Восточно-Ефимовское, Свердловское, Нововасильевское месторождения. Сборный нефтегазопровод ДНС "Ново-Любимовская"-УПСВ "Гаршинская" (с 0 по 45) (Оренбургская область, Курманаевский, Тоцкий районы)</v>
          </cell>
          <cell r="CS106" t="str">
            <v>7_ДНС "Новолюбимовская", Новолюбимовское, Васильевское, Восточно-Ефимовское, Свердловское, Нововасильевское месторождения. Сборный нефтегазопровод ДНС "Ново-Любимовская"-УПСВ "Гаршинская" (с 0 по 45)</v>
          </cell>
          <cell r="CT106">
            <v>6715937</v>
          </cell>
        </row>
        <row r="107">
          <cell r="CR107" t="str">
            <v>7_ДНС "Новолюбимовская", Новолюбимовское, Васильевское, Восточно-Ефимовское, Свердловское, Нововасильевское месторождения. Сборный нефтегазопровод ДНС "Ново-Любимовская"-УПСВ "Гаршинская" (с 0 по 45)</v>
          </cell>
          <cell r="CS107" t="str">
            <v>пост 1</v>
          </cell>
          <cell r="CT107">
            <v>3427955</v>
          </cell>
        </row>
        <row r="108">
          <cell r="CR108" t="str">
            <v>7_ДНС "Новолюбимовская", Новолюбимовское, Васильевское, Восточно-Ефимовское, Свердловское, Нововасильевское месторождения. Сборный нефтегазопровод ДНС "Ново-Любимовская"-УПСВ "Гаршинская" (с 0 по 45)</v>
          </cell>
          <cell r="CS108" t="str">
            <v>пост 2</v>
          </cell>
          <cell r="CT108">
            <v>3287982</v>
          </cell>
        </row>
        <row r="109">
          <cell r="CR109">
            <v>0</v>
          </cell>
          <cell r="CS109" t="str">
            <v>пост 3</v>
          </cell>
          <cell r="CT109">
            <v>0</v>
          </cell>
        </row>
        <row r="110">
          <cell r="CR110">
            <v>0</v>
          </cell>
          <cell r="CS110" t="str">
            <v>пост 4</v>
          </cell>
          <cell r="CT110">
            <v>0</v>
          </cell>
        </row>
        <row r="111">
          <cell r="CR111">
            <v>0</v>
          </cell>
          <cell r="CS111" t="str">
            <v>пост 5</v>
          </cell>
          <cell r="CT111">
            <v>0</v>
          </cell>
        </row>
        <row r="112">
          <cell r="CR112">
            <v>0</v>
          </cell>
          <cell r="CS112" t="str">
            <v>пост 6</v>
          </cell>
          <cell r="CT112">
            <v>0</v>
          </cell>
        </row>
        <row r="113">
          <cell r="CR113">
            <v>0</v>
          </cell>
          <cell r="CS113" t="str">
            <v>пост 7</v>
          </cell>
          <cell r="CT113">
            <v>0</v>
          </cell>
        </row>
        <row r="114">
          <cell r="CR114">
            <v>0</v>
          </cell>
          <cell r="CS114" t="str">
            <v>пост 8</v>
          </cell>
          <cell r="CT114">
            <v>0</v>
          </cell>
        </row>
        <row r="115">
          <cell r="CR115">
            <v>0</v>
          </cell>
          <cell r="CS115" t="str">
            <v>пост 9</v>
          </cell>
          <cell r="CT115">
            <v>0</v>
          </cell>
        </row>
        <row r="116">
          <cell r="CR116">
            <v>0</v>
          </cell>
          <cell r="CS116" t="str">
            <v>пост 10</v>
          </cell>
          <cell r="CT116">
            <v>0</v>
          </cell>
        </row>
        <row r="117">
          <cell r="CR117">
            <v>0</v>
          </cell>
          <cell r="CS117" t="str">
            <v>пост 11</v>
          </cell>
          <cell r="CT117">
            <v>0</v>
          </cell>
        </row>
        <row r="118">
          <cell r="CR118">
            <v>0</v>
          </cell>
          <cell r="CS118" t="str">
            <v>пост 12</v>
          </cell>
          <cell r="CT118">
            <v>0</v>
          </cell>
        </row>
        <row r="119">
          <cell r="CR119">
            <v>0</v>
          </cell>
          <cell r="CS119" t="str">
            <v>пост 13</v>
          </cell>
          <cell r="CT119">
            <v>0</v>
          </cell>
        </row>
        <row r="120">
          <cell r="CR120">
            <v>0</v>
          </cell>
          <cell r="CS120" t="str">
            <v>пост 14</v>
          </cell>
          <cell r="CT120">
            <v>0</v>
          </cell>
        </row>
        <row r="121">
          <cell r="CR121">
            <v>0</v>
          </cell>
          <cell r="CS121" t="str">
            <v>пост 15</v>
          </cell>
          <cell r="CT121">
            <v>0</v>
          </cell>
        </row>
        <row r="122">
          <cell r="CR122" t="str">
            <v>8_Росташи - Конновское месторождение (Оренбургская область,  Первомайский район)</v>
          </cell>
          <cell r="CS122" t="str">
            <v>8_Ростоши - Конновское месторождение</v>
          </cell>
          <cell r="CT122">
            <v>6995889</v>
          </cell>
        </row>
        <row r="123">
          <cell r="CR123" t="str">
            <v>8_Ростоши - Конновское месторождение</v>
          </cell>
          <cell r="CS123" t="str">
            <v>пост 1</v>
          </cell>
          <cell r="CT123">
            <v>3427955</v>
          </cell>
        </row>
        <row r="124">
          <cell r="CR124" t="str">
            <v>8_Ростоши - Конновское месторождение</v>
          </cell>
          <cell r="CS124" t="str">
            <v>пост 2</v>
          </cell>
          <cell r="CT124">
            <v>3567934</v>
          </cell>
        </row>
        <row r="125">
          <cell r="CR125">
            <v>0</v>
          </cell>
          <cell r="CS125" t="str">
            <v>пост 3</v>
          </cell>
          <cell r="CT125">
            <v>0</v>
          </cell>
        </row>
        <row r="126">
          <cell r="CR126">
            <v>0</v>
          </cell>
          <cell r="CS126" t="str">
            <v>пост 4</v>
          </cell>
          <cell r="CT126">
            <v>0</v>
          </cell>
        </row>
        <row r="127">
          <cell r="CR127">
            <v>0</v>
          </cell>
          <cell r="CS127" t="str">
            <v>пост 5</v>
          </cell>
          <cell r="CT127">
            <v>0</v>
          </cell>
        </row>
        <row r="128">
          <cell r="CR128">
            <v>0</v>
          </cell>
          <cell r="CS128" t="str">
            <v>пост 6</v>
          </cell>
          <cell r="CT128">
            <v>0</v>
          </cell>
        </row>
        <row r="129">
          <cell r="CR129">
            <v>0</v>
          </cell>
          <cell r="CS129" t="str">
            <v>пост 7</v>
          </cell>
          <cell r="CT129">
            <v>0</v>
          </cell>
        </row>
        <row r="130">
          <cell r="CR130">
            <v>0</v>
          </cell>
          <cell r="CS130" t="str">
            <v>пост 8</v>
          </cell>
          <cell r="CT130">
            <v>0</v>
          </cell>
        </row>
        <row r="131">
          <cell r="CR131">
            <v>0</v>
          </cell>
          <cell r="CS131" t="str">
            <v>пост 9</v>
          </cell>
          <cell r="CT131">
            <v>0</v>
          </cell>
        </row>
        <row r="132">
          <cell r="CR132">
            <v>0</v>
          </cell>
          <cell r="CS132" t="str">
            <v>пост 10</v>
          </cell>
          <cell r="CT132">
            <v>0</v>
          </cell>
        </row>
        <row r="133">
          <cell r="CR133">
            <v>0</v>
          </cell>
          <cell r="CS133" t="str">
            <v>пост 11</v>
          </cell>
          <cell r="CT133">
            <v>0</v>
          </cell>
        </row>
        <row r="134">
          <cell r="CR134">
            <v>0</v>
          </cell>
          <cell r="CS134" t="str">
            <v>пост 12</v>
          </cell>
          <cell r="CT134">
            <v>0</v>
          </cell>
        </row>
        <row r="135">
          <cell r="CR135">
            <v>0</v>
          </cell>
          <cell r="CS135" t="str">
            <v>пост 13</v>
          </cell>
          <cell r="CT135">
            <v>0</v>
          </cell>
        </row>
        <row r="136">
          <cell r="CR136">
            <v>0</v>
          </cell>
          <cell r="CS136" t="str">
            <v>пост 14</v>
          </cell>
          <cell r="CT136">
            <v>0</v>
          </cell>
        </row>
        <row r="137">
          <cell r="CR137">
            <v>0</v>
          </cell>
          <cell r="CS137" t="str">
            <v>пост 15</v>
          </cell>
          <cell r="CT137">
            <v>0</v>
          </cell>
        </row>
        <row r="138">
          <cell r="CR138" t="str">
            <v>9_Зайкинско - Зоринское, Вишневское месторождение. Нефтегазосборный трубопровод Вишневское месторождение - УКПНГ "Зайкинская" (1 и 2 нитки) (Оренбургская область,  Первомайский район)</v>
          </cell>
          <cell r="CS138" t="str">
            <v>9_Зайкинско - Зоринское, Вишневское месторождения. Нефтегазосборный трубопровод Вишневское месторождение - УКПНГ "Зайкино" (1 и 2 нитки)</v>
          </cell>
          <cell r="CT138">
            <v>6715937</v>
          </cell>
        </row>
        <row r="139">
          <cell r="CR139" t="str">
            <v>9_Зайкинско - Зоринское, Вишневское месторождения. Нефтегазосборный трубопровод Вишневское месторождение - УКПНГ "Зайкино" (1 и 2 нитки)</v>
          </cell>
          <cell r="CS139" t="str">
            <v>пост 1</v>
          </cell>
          <cell r="CT139">
            <v>3427955</v>
          </cell>
        </row>
        <row r="140">
          <cell r="CR140" t="str">
            <v>9_Зайкинско - Зоринское, Вишневское месторождения. Нефтегазосборный трубопровод Вишневское месторождение - УКПНГ "Зайкино" (1 и 2 нитки)</v>
          </cell>
          <cell r="CS140" t="str">
            <v>пост 2</v>
          </cell>
          <cell r="CT140">
            <v>3287982</v>
          </cell>
        </row>
        <row r="141">
          <cell r="CR141">
            <v>0</v>
          </cell>
          <cell r="CS141" t="str">
            <v>пост 3</v>
          </cell>
          <cell r="CT141">
            <v>0</v>
          </cell>
        </row>
        <row r="142">
          <cell r="CR142">
            <v>0</v>
          </cell>
          <cell r="CS142" t="str">
            <v>пост 4</v>
          </cell>
          <cell r="CT142">
            <v>0</v>
          </cell>
        </row>
        <row r="143">
          <cell r="CR143">
            <v>0</v>
          </cell>
          <cell r="CS143" t="str">
            <v>пост 5</v>
          </cell>
          <cell r="CT143">
            <v>0</v>
          </cell>
        </row>
        <row r="144">
          <cell r="CR144">
            <v>0</v>
          </cell>
          <cell r="CS144" t="str">
            <v>пост 6</v>
          </cell>
          <cell r="CT144">
            <v>0</v>
          </cell>
        </row>
        <row r="145">
          <cell r="CR145">
            <v>0</v>
          </cell>
          <cell r="CS145" t="str">
            <v>пост 7</v>
          </cell>
          <cell r="CT145">
            <v>0</v>
          </cell>
        </row>
        <row r="146">
          <cell r="CR146">
            <v>0</v>
          </cell>
          <cell r="CS146" t="str">
            <v>пост 8</v>
          </cell>
          <cell r="CT146">
            <v>0</v>
          </cell>
        </row>
        <row r="147">
          <cell r="CR147">
            <v>0</v>
          </cell>
          <cell r="CS147" t="str">
            <v>пост 9</v>
          </cell>
          <cell r="CT147">
            <v>0</v>
          </cell>
        </row>
        <row r="148">
          <cell r="CR148">
            <v>0</v>
          </cell>
          <cell r="CS148" t="str">
            <v>пост 10</v>
          </cell>
          <cell r="CT148">
            <v>0</v>
          </cell>
        </row>
        <row r="149">
          <cell r="CR149">
            <v>0</v>
          </cell>
          <cell r="CS149" t="str">
            <v>пост 11</v>
          </cell>
          <cell r="CT149">
            <v>0</v>
          </cell>
        </row>
        <row r="150">
          <cell r="CR150">
            <v>0</v>
          </cell>
          <cell r="CS150" t="str">
            <v>пост 12</v>
          </cell>
          <cell r="CT150">
            <v>0</v>
          </cell>
        </row>
        <row r="151">
          <cell r="CR151">
            <v>0</v>
          </cell>
          <cell r="CS151" t="str">
            <v>пост 13</v>
          </cell>
          <cell r="CT151">
            <v>0</v>
          </cell>
        </row>
        <row r="152">
          <cell r="CR152">
            <v>0</v>
          </cell>
          <cell r="CS152" t="str">
            <v>пост 14</v>
          </cell>
          <cell r="CT152">
            <v>0</v>
          </cell>
        </row>
        <row r="153">
          <cell r="CR153">
            <v>0</v>
          </cell>
          <cell r="CS153" t="str">
            <v>пост 15</v>
          </cell>
          <cell r="CT153">
            <v>0</v>
          </cell>
        </row>
        <row r="154">
          <cell r="CR154" t="str">
            <v>10_Давыдовское месторождение (Оренбургская область,  Первомайский район)</v>
          </cell>
          <cell r="CS154" t="str">
            <v>10_Давыдовское месторождение</v>
          </cell>
          <cell r="CT154">
            <v>6715937</v>
          </cell>
        </row>
        <row r="155">
          <cell r="CR155" t="str">
            <v>10_Давыдовское месторождение</v>
          </cell>
          <cell r="CS155" t="str">
            <v>пост 1</v>
          </cell>
          <cell r="CT155">
            <v>3427955</v>
          </cell>
        </row>
        <row r="156">
          <cell r="CR156" t="str">
            <v>10_Давыдовское месторождение</v>
          </cell>
          <cell r="CS156" t="str">
            <v>пост 2</v>
          </cell>
          <cell r="CT156">
            <v>3287982</v>
          </cell>
        </row>
        <row r="157">
          <cell r="CR157">
            <v>0</v>
          </cell>
          <cell r="CS157" t="str">
            <v>пост 3</v>
          </cell>
          <cell r="CT157">
            <v>0</v>
          </cell>
        </row>
        <row r="158">
          <cell r="CR158">
            <v>0</v>
          </cell>
          <cell r="CS158" t="str">
            <v>пост 4</v>
          </cell>
          <cell r="CT158">
            <v>0</v>
          </cell>
        </row>
        <row r="159">
          <cell r="CR159">
            <v>0</v>
          </cell>
          <cell r="CS159" t="str">
            <v>пост 5</v>
          </cell>
          <cell r="CT159">
            <v>0</v>
          </cell>
        </row>
        <row r="160">
          <cell r="CR160">
            <v>0</v>
          </cell>
          <cell r="CS160" t="str">
            <v>пост 6</v>
          </cell>
          <cell r="CT160">
            <v>0</v>
          </cell>
        </row>
        <row r="161">
          <cell r="CR161">
            <v>0</v>
          </cell>
          <cell r="CS161" t="str">
            <v>пост 7</v>
          </cell>
          <cell r="CT161">
            <v>0</v>
          </cell>
        </row>
        <row r="162">
          <cell r="CR162">
            <v>0</v>
          </cell>
          <cell r="CS162" t="str">
            <v>пост 8</v>
          </cell>
          <cell r="CT162">
            <v>0</v>
          </cell>
        </row>
        <row r="163">
          <cell r="CR163">
            <v>0</v>
          </cell>
          <cell r="CS163" t="str">
            <v>пост 9</v>
          </cell>
          <cell r="CT163">
            <v>0</v>
          </cell>
        </row>
        <row r="164">
          <cell r="CR164">
            <v>0</v>
          </cell>
          <cell r="CS164" t="str">
            <v>пост 10</v>
          </cell>
          <cell r="CT164">
            <v>0</v>
          </cell>
        </row>
        <row r="165">
          <cell r="CR165">
            <v>0</v>
          </cell>
          <cell r="CS165" t="str">
            <v>пост 11</v>
          </cell>
          <cell r="CT165">
            <v>0</v>
          </cell>
        </row>
        <row r="166">
          <cell r="CR166">
            <v>0</v>
          </cell>
          <cell r="CS166" t="str">
            <v>пост 12</v>
          </cell>
          <cell r="CT166">
            <v>0</v>
          </cell>
        </row>
        <row r="167">
          <cell r="CR167">
            <v>0</v>
          </cell>
          <cell r="CS167" t="str">
            <v>пост 13</v>
          </cell>
          <cell r="CT167">
            <v>0</v>
          </cell>
        </row>
        <row r="168">
          <cell r="CR168">
            <v>0</v>
          </cell>
          <cell r="CS168" t="str">
            <v>пост 14</v>
          </cell>
          <cell r="CT168">
            <v>0</v>
          </cell>
        </row>
        <row r="169">
          <cell r="CR169">
            <v>0</v>
          </cell>
          <cell r="CS169" t="str">
            <v>пост 15</v>
          </cell>
          <cell r="CT169">
            <v>0</v>
          </cell>
        </row>
        <row r="170">
          <cell r="CR170" t="str">
            <v>11_Нефтепровод УКПНГ «Зайкинская» - УСН "Нефтегорская" - Кротовская ЛПДС (с 0 по 30 км). Нефтепровод УПН "Росташинская"- точка врезки в 16 км нефтепровода УКПНГ "Зайкинская -УСН "Нефтегорская" (с 0 по 22 км). (Оренбургская область,  Первомайский район)</v>
          </cell>
          <cell r="CS170" t="str">
            <v>11_Н-д УКПНГ "Зайкино"-УСН "Нефтегорская"-Кротовская ЛПДС (с 0 по 30 км). Н-д УПН "Росташинская -точка врезки в 16 км н-да УКПНГ "Зайкино -УСН "Нефтегорская"( с 0 по 22 км).</v>
          </cell>
          <cell r="CT170">
            <v>6715937</v>
          </cell>
        </row>
        <row r="171">
          <cell r="CR171" t="str">
            <v>11_Н-д УКПНГ "Зайкино"-УСН "Нефтегорская"-Кротовская ЛПДС (с 0 по 30 км). Н-д УПН "Росташинская -точка врезки в 16 км н-да УКПНГ "Зайкино -УСН "Нефтегорская"( с 0 по 22 км).</v>
          </cell>
          <cell r="CS171" t="str">
            <v>пост 1</v>
          </cell>
          <cell r="CT171">
            <v>3427955</v>
          </cell>
        </row>
        <row r="172">
          <cell r="CR172" t="str">
            <v>11_Н-д УКПНГ "Зайкино"-УСН "Нефтегорская"-Кротовская ЛПДС (с 0 по 30 км). Н-д УПН "Росташинская -точка врезки в 16 км н-да УКПНГ "Зайкино -УСН "Нефтегорская"( с 0 по 22 км).</v>
          </cell>
          <cell r="CS172" t="str">
            <v>пост 2</v>
          </cell>
          <cell r="CT172">
            <v>3287982</v>
          </cell>
        </row>
        <row r="173">
          <cell r="CR173">
            <v>0</v>
          </cell>
          <cell r="CS173" t="str">
            <v>пост 3</v>
          </cell>
          <cell r="CT173">
            <v>0</v>
          </cell>
        </row>
        <row r="174">
          <cell r="CR174">
            <v>0</v>
          </cell>
          <cell r="CS174" t="str">
            <v>пост 4</v>
          </cell>
          <cell r="CT174">
            <v>0</v>
          </cell>
        </row>
        <row r="175">
          <cell r="CR175">
            <v>0</v>
          </cell>
          <cell r="CS175" t="str">
            <v>пост 5</v>
          </cell>
          <cell r="CT175">
            <v>0</v>
          </cell>
        </row>
        <row r="176">
          <cell r="CR176">
            <v>0</v>
          </cell>
          <cell r="CS176" t="str">
            <v>пост 6</v>
          </cell>
          <cell r="CT176">
            <v>0</v>
          </cell>
        </row>
        <row r="177">
          <cell r="CR177">
            <v>0</v>
          </cell>
          <cell r="CS177" t="str">
            <v>пост 7</v>
          </cell>
          <cell r="CT177">
            <v>0</v>
          </cell>
        </row>
        <row r="178">
          <cell r="CR178">
            <v>0</v>
          </cell>
          <cell r="CS178" t="str">
            <v>пост 8</v>
          </cell>
          <cell r="CT178">
            <v>0</v>
          </cell>
        </row>
        <row r="179">
          <cell r="CR179">
            <v>0</v>
          </cell>
          <cell r="CS179" t="str">
            <v>пост 9</v>
          </cell>
          <cell r="CT179">
            <v>0</v>
          </cell>
        </row>
        <row r="180">
          <cell r="CR180">
            <v>0</v>
          </cell>
          <cell r="CS180" t="str">
            <v>пост 10</v>
          </cell>
          <cell r="CT180">
            <v>0</v>
          </cell>
        </row>
        <row r="181">
          <cell r="CR181">
            <v>0</v>
          </cell>
          <cell r="CS181" t="str">
            <v>пост 11</v>
          </cell>
          <cell r="CT181">
            <v>0</v>
          </cell>
        </row>
        <row r="182">
          <cell r="CR182">
            <v>0</v>
          </cell>
          <cell r="CS182" t="str">
            <v>пост 12</v>
          </cell>
          <cell r="CT182">
            <v>0</v>
          </cell>
        </row>
        <row r="183">
          <cell r="CR183">
            <v>0</v>
          </cell>
          <cell r="CS183" t="str">
            <v>пост 13</v>
          </cell>
          <cell r="CT183">
            <v>0</v>
          </cell>
        </row>
        <row r="184">
          <cell r="CR184">
            <v>0</v>
          </cell>
          <cell r="CS184" t="str">
            <v>пост 14</v>
          </cell>
          <cell r="CT184">
            <v>0</v>
          </cell>
        </row>
        <row r="185">
          <cell r="CR185">
            <v>0</v>
          </cell>
          <cell r="CS185" t="str">
            <v>пост 15</v>
          </cell>
          <cell r="CT185">
            <v>0</v>
          </cell>
        </row>
        <row r="186">
          <cell r="CR186" t="str">
            <v>12_Нефтепровод УКПНГ «Зайкинская» - УСН "Нефтегорская" - Кротовская ЛПДС (с 30 по 68 км), Бугринское месторождение, ДНС "Бугринская". Лобановское месторождение. (Оренбургская область,  Первомайский, Курманаевский районы)</v>
          </cell>
          <cell r="CS186" t="str">
            <v>12_Н-д УКПНГ "Зайкинская -УСН "Нефтегорская"-Кротовская ЛПДС (с 30 по 68 км), участок маг.газ. "Зайкинское местор.- точка врезки в газ. "Самаратрансгаз", Бугринское местор.,ДНС "Бугринская"</v>
          </cell>
          <cell r="CT186">
            <v>6715937</v>
          </cell>
        </row>
        <row r="187">
          <cell r="CR187" t="str">
            <v>12_Н-д УКПНГ "Зайкинская -УСН "Нефтегорская"-Кротовская ЛПДС (с 30 по 68 км), участок маг.газ. "Зайкинское местор.- точка врезки в газ. "Самаратрансгаз", Бугринское местор.,ДНС "Бугринская"</v>
          </cell>
          <cell r="CS187" t="str">
            <v>пост 1</v>
          </cell>
          <cell r="CT187">
            <v>3427955</v>
          </cell>
        </row>
        <row r="188">
          <cell r="CR188" t="str">
            <v>12_Н-д УКПНГ "Зайкинская -УСН "Нефтегорская"-Кротовская ЛПДС (с 30 по 68 км), участок маг.газ. "Зайкинское местор.- точка врезки в газ. "Самаратрансгаз", Бугринское местор.,ДНС "Бугринская"</v>
          </cell>
          <cell r="CS188" t="str">
            <v>пост 2</v>
          </cell>
          <cell r="CT188">
            <v>3287982</v>
          </cell>
        </row>
        <row r="189">
          <cell r="CR189">
            <v>0</v>
          </cell>
          <cell r="CS189" t="str">
            <v>пост 3</v>
          </cell>
          <cell r="CT189">
            <v>0</v>
          </cell>
        </row>
        <row r="190">
          <cell r="CR190">
            <v>0</v>
          </cell>
          <cell r="CS190" t="str">
            <v>пост 4</v>
          </cell>
          <cell r="CT190">
            <v>0</v>
          </cell>
        </row>
        <row r="191">
          <cell r="CR191">
            <v>0</v>
          </cell>
          <cell r="CS191" t="str">
            <v>пост 5</v>
          </cell>
          <cell r="CT191">
            <v>0</v>
          </cell>
        </row>
        <row r="192">
          <cell r="CR192">
            <v>0</v>
          </cell>
          <cell r="CS192" t="str">
            <v>пост 6</v>
          </cell>
          <cell r="CT192">
            <v>0</v>
          </cell>
        </row>
        <row r="193">
          <cell r="CR193">
            <v>0</v>
          </cell>
          <cell r="CS193" t="str">
            <v>пост 7</v>
          </cell>
          <cell r="CT193">
            <v>0</v>
          </cell>
        </row>
        <row r="194">
          <cell r="CR194">
            <v>0</v>
          </cell>
          <cell r="CS194" t="str">
            <v>пост 8</v>
          </cell>
          <cell r="CT194">
            <v>0</v>
          </cell>
        </row>
        <row r="195">
          <cell r="CR195">
            <v>0</v>
          </cell>
          <cell r="CS195" t="str">
            <v>пост 9</v>
          </cell>
          <cell r="CT195">
            <v>0</v>
          </cell>
        </row>
        <row r="196">
          <cell r="CR196">
            <v>0</v>
          </cell>
          <cell r="CS196" t="str">
            <v>пост 10</v>
          </cell>
          <cell r="CT196">
            <v>0</v>
          </cell>
        </row>
        <row r="197">
          <cell r="CR197">
            <v>0</v>
          </cell>
          <cell r="CS197" t="str">
            <v>пост 11</v>
          </cell>
          <cell r="CT197">
            <v>0</v>
          </cell>
        </row>
        <row r="198">
          <cell r="CR198">
            <v>0</v>
          </cell>
          <cell r="CS198" t="str">
            <v>пост 12</v>
          </cell>
          <cell r="CT198">
            <v>0</v>
          </cell>
        </row>
        <row r="199">
          <cell r="CR199">
            <v>0</v>
          </cell>
          <cell r="CS199" t="str">
            <v>пост 13</v>
          </cell>
          <cell r="CT199">
            <v>0</v>
          </cell>
        </row>
        <row r="200">
          <cell r="CR200">
            <v>0</v>
          </cell>
          <cell r="CS200" t="str">
            <v>пост 14</v>
          </cell>
          <cell r="CT200">
            <v>0</v>
          </cell>
        </row>
        <row r="201">
          <cell r="CR201">
            <v>0</v>
          </cell>
          <cell r="CS201" t="str">
            <v>пост 15</v>
          </cell>
          <cell r="CT201">
            <v>0</v>
          </cell>
        </row>
        <row r="202">
          <cell r="CR202" t="str">
            <v>13_Нефтепровод УПСВ «Гаршинская» - УПСВ «Долговка» (с 0 по 38 км)).(Оренбургская область,  Курманаевский район). База Первомайск. Адрес: п.Первомайский, ул.Базовая 3.</v>
          </cell>
          <cell r="CS202" t="str">
            <v>13_НП УПСВ "Гаршинская" ЦППН № 3 - УПСВ"Долговка" ( с 0 по 38 км). База Первомайск.</v>
          </cell>
          <cell r="CT202">
            <v>6715937</v>
          </cell>
        </row>
        <row r="203">
          <cell r="CR203" t="str">
            <v>13_НП УПСВ "Гаршинская" ЦППН № 3 - УПСВ"Долговка" ( с 0 по 38 км). База Первомайск.</v>
          </cell>
          <cell r="CS203" t="str">
            <v>пост 1</v>
          </cell>
          <cell r="CT203">
            <v>3427955</v>
          </cell>
        </row>
        <row r="204">
          <cell r="CR204" t="str">
            <v>13_НП УПСВ "Гаршинская" ЦППН № 3 - УПСВ"Долговка" ( с 0 по 38 км). База Первомайск.</v>
          </cell>
          <cell r="CS204" t="str">
            <v>пост 2</v>
          </cell>
          <cell r="CT204">
            <v>3287982</v>
          </cell>
        </row>
        <row r="205">
          <cell r="CR205">
            <v>0</v>
          </cell>
          <cell r="CS205" t="str">
            <v>пост 3</v>
          </cell>
          <cell r="CT205">
            <v>0</v>
          </cell>
        </row>
        <row r="206">
          <cell r="CR206">
            <v>0</v>
          </cell>
          <cell r="CS206" t="str">
            <v>пост 4</v>
          </cell>
          <cell r="CT206">
            <v>0</v>
          </cell>
        </row>
        <row r="207">
          <cell r="CR207">
            <v>0</v>
          </cell>
          <cell r="CS207" t="str">
            <v>пост 5</v>
          </cell>
          <cell r="CT207">
            <v>0</v>
          </cell>
        </row>
        <row r="208">
          <cell r="CR208">
            <v>0</v>
          </cell>
          <cell r="CS208" t="str">
            <v>пост 6</v>
          </cell>
          <cell r="CT208">
            <v>0</v>
          </cell>
        </row>
        <row r="209">
          <cell r="CR209">
            <v>0</v>
          </cell>
          <cell r="CS209" t="str">
            <v>пост 7</v>
          </cell>
          <cell r="CT209">
            <v>0</v>
          </cell>
        </row>
        <row r="210">
          <cell r="CR210">
            <v>0</v>
          </cell>
          <cell r="CS210" t="str">
            <v>пост 8</v>
          </cell>
          <cell r="CT210">
            <v>0</v>
          </cell>
        </row>
        <row r="211">
          <cell r="CR211">
            <v>0</v>
          </cell>
          <cell r="CS211" t="str">
            <v>пост 9</v>
          </cell>
          <cell r="CT211">
            <v>0</v>
          </cell>
        </row>
        <row r="212">
          <cell r="CR212">
            <v>0</v>
          </cell>
          <cell r="CS212" t="str">
            <v>пост 10</v>
          </cell>
          <cell r="CT212">
            <v>0</v>
          </cell>
        </row>
        <row r="213">
          <cell r="CR213">
            <v>0</v>
          </cell>
          <cell r="CS213" t="str">
            <v>пост 11</v>
          </cell>
          <cell r="CT213">
            <v>0</v>
          </cell>
        </row>
        <row r="214">
          <cell r="CR214">
            <v>0</v>
          </cell>
          <cell r="CS214" t="str">
            <v>пост 12</v>
          </cell>
          <cell r="CT214">
            <v>0</v>
          </cell>
        </row>
        <row r="215">
          <cell r="CR215">
            <v>0</v>
          </cell>
          <cell r="CS215" t="str">
            <v>пост 13</v>
          </cell>
          <cell r="CT215">
            <v>0</v>
          </cell>
        </row>
        <row r="216">
          <cell r="CR216">
            <v>0</v>
          </cell>
          <cell r="CS216" t="str">
            <v>пост 14</v>
          </cell>
          <cell r="CT216">
            <v>0</v>
          </cell>
        </row>
        <row r="217">
          <cell r="CR217">
            <v>0</v>
          </cell>
          <cell r="CS217" t="str">
            <v>пост 15</v>
          </cell>
          <cell r="CT217">
            <v>0</v>
          </cell>
        </row>
        <row r="218">
          <cell r="CR218" t="str">
            <v>14_АБК (территория). (Оренбургская область, г. Бузулук, ул. Кирова, д.88)</v>
          </cell>
          <cell r="CS218" t="str">
            <v>14_АБК (Оренбургская область,г.Бузулук,ул.Кирова,д.88)</v>
          </cell>
          <cell r="CT218">
            <v>5071006</v>
          </cell>
        </row>
        <row r="219">
          <cell r="CR219" t="str">
            <v>14_АБК (Оренбургская область,г.Бузулук,ул.Кирова,д.88)</v>
          </cell>
          <cell r="CS219" t="str">
            <v>пост 1</v>
          </cell>
          <cell r="CT219">
            <v>2535503</v>
          </cell>
        </row>
        <row r="220">
          <cell r="CR220" t="str">
            <v>14_АБК (Оренбургская область,г.Бузулук,ул.Кирова,д.88)</v>
          </cell>
          <cell r="CS220" t="str">
            <v>пост 2</v>
          </cell>
          <cell r="CT220">
            <v>2535503</v>
          </cell>
        </row>
        <row r="221">
          <cell r="CR221">
            <v>0</v>
          </cell>
          <cell r="CS221" t="str">
            <v>пост 3</v>
          </cell>
          <cell r="CT221">
            <v>0</v>
          </cell>
        </row>
        <row r="222">
          <cell r="CR222">
            <v>0</v>
          </cell>
          <cell r="CS222" t="str">
            <v>пост 4</v>
          </cell>
          <cell r="CT222">
            <v>0</v>
          </cell>
        </row>
        <row r="223">
          <cell r="CR223">
            <v>0</v>
          </cell>
          <cell r="CS223" t="str">
            <v>пост 5</v>
          </cell>
          <cell r="CT223">
            <v>0</v>
          </cell>
        </row>
        <row r="224">
          <cell r="CR224">
            <v>0</v>
          </cell>
          <cell r="CS224" t="str">
            <v>пост 6</v>
          </cell>
          <cell r="CT224">
            <v>0</v>
          </cell>
        </row>
        <row r="225">
          <cell r="CR225">
            <v>0</v>
          </cell>
          <cell r="CS225" t="str">
            <v>пост 7</v>
          </cell>
          <cell r="CT225">
            <v>0</v>
          </cell>
        </row>
        <row r="226">
          <cell r="CR226">
            <v>0</v>
          </cell>
          <cell r="CS226" t="str">
            <v>пост 8</v>
          </cell>
          <cell r="CT226">
            <v>0</v>
          </cell>
        </row>
        <row r="227">
          <cell r="CR227">
            <v>0</v>
          </cell>
          <cell r="CS227" t="str">
            <v>пост 9</v>
          </cell>
          <cell r="CT227">
            <v>0</v>
          </cell>
        </row>
        <row r="228">
          <cell r="CR228">
            <v>0</v>
          </cell>
          <cell r="CS228" t="str">
            <v>пост 10</v>
          </cell>
          <cell r="CT228">
            <v>0</v>
          </cell>
        </row>
        <row r="229">
          <cell r="CR229">
            <v>0</v>
          </cell>
          <cell r="CS229" t="str">
            <v>пост 11</v>
          </cell>
          <cell r="CT229">
            <v>0</v>
          </cell>
        </row>
        <row r="230">
          <cell r="CR230">
            <v>0</v>
          </cell>
          <cell r="CS230" t="str">
            <v>пост 12</v>
          </cell>
          <cell r="CT230">
            <v>0</v>
          </cell>
        </row>
        <row r="231">
          <cell r="CR231">
            <v>0</v>
          </cell>
          <cell r="CS231" t="str">
            <v>пост 13</v>
          </cell>
          <cell r="CT231">
            <v>0</v>
          </cell>
        </row>
        <row r="232">
          <cell r="CR232">
            <v>0</v>
          </cell>
          <cell r="CS232" t="str">
            <v>пост 14</v>
          </cell>
          <cell r="CT232">
            <v>0</v>
          </cell>
        </row>
        <row r="233">
          <cell r="CR233">
            <v>0</v>
          </cell>
          <cell r="CS233" t="str">
            <v>пост 15</v>
          </cell>
          <cell r="CT233">
            <v>0</v>
          </cell>
        </row>
        <row r="234">
          <cell r="CR234" t="str">
            <v>15_АБК (Оренбургская область, г. Бузулук, ул. Гая 69)</v>
          </cell>
          <cell r="CS234" t="str">
            <v>15_АБК (Оренбургская область,г.Бузулук,ул.Гая 69)</v>
          </cell>
          <cell r="CT234">
            <v>7986750</v>
          </cell>
        </row>
        <row r="235">
          <cell r="CR235" t="str">
            <v>15_АБК (Оренбургская область,г.Бузулук,ул.Гая 69)</v>
          </cell>
          <cell r="CS235" t="str">
            <v>пост 1</v>
          </cell>
          <cell r="CT235">
            <v>2662250</v>
          </cell>
        </row>
        <row r="236">
          <cell r="CR236" t="str">
            <v>15_АБК (Оренбургская область,г.Бузулук,ул.Гая 69)</v>
          </cell>
          <cell r="CS236" t="str">
            <v>пост 2</v>
          </cell>
          <cell r="CT236">
            <v>2662250</v>
          </cell>
        </row>
        <row r="237">
          <cell r="CR237" t="str">
            <v>15_АБК (Оренбургская область,г.Бузулук,ул.Гая 69)</v>
          </cell>
          <cell r="CS237" t="str">
            <v>пост 3</v>
          </cell>
          <cell r="CT237">
            <v>2662250</v>
          </cell>
        </row>
        <row r="238">
          <cell r="CR238">
            <v>0</v>
          </cell>
          <cell r="CS238" t="str">
            <v>пост 4</v>
          </cell>
          <cell r="CT238">
            <v>0</v>
          </cell>
        </row>
        <row r="239">
          <cell r="CR239">
            <v>0</v>
          </cell>
          <cell r="CS239" t="str">
            <v>пост 5</v>
          </cell>
          <cell r="CT239">
            <v>0</v>
          </cell>
        </row>
        <row r="240">
          <cell r="CR240">
            <v>0</v>
          </cell>
          <cell r="CS240" t="str">
            <v>пост 6</v>
          </cell>
          <cell r="CT240">
            <v>0</v>
          </cell>
        </row>
        <row r="241">
          <cell r="CR241">
            <v>0</v>
          </cell>
          <cell r="CS241" t="str">
            <v>пост 7</v>
          </cell>
          <cell r="CT241">
            <v>0</v>
          </cell>
        </row>
        <row r="242">
          <cell r="CR242">
            <v>0</v>
          </cell>
          <cell r="CS242" t="str">
            <v>пост 8</v>
          </cell>
          <cell r="CT242">
            <v>0</v>
          </cell>
        </row>
        <row r="243">
          <cell r="CR243">
            <v>0</v>
          </cell>
          <cell r="CS243" t="str">
            <v>пост 9</v>
          </cell>
          <cell r="CT243">
            <v>0</v>
          </cell>
        </row>
        <row r="244">
          <cell r="CR244">
            <v>0</v>
          </cell>
          <cell r="CS244" t="str">
            <v>пост 10</v>
          </cell>
          <cell r="CT244">
            <v>0</v>
          </cell>
        </row>
        <row r="245">
          <cell r="CR245">
            <v>0</v>
          </cell>
          <cell r="CS245" t="str">
            <v>пост 11</v>
          </cell>
          <cell r="CT245">
            <v>0</v>
          </cell>
        </row>
        <row r="246">
          <cell r="CR246">
            <v>0</v>
          </cell>
          <cell r="CS246" t="str">
            <v>пост 12</v>
          </cell>
          <cell r="CT246">
            <v>0</v>
          </cell>
        </row>
        <row r="247">
          <cell r="CR247">
            <v>0</v>
          </cell>
          <cell r="CS247" t="str">
            <v>пост 13</v>
          </cell>
          <cell r="CT247">
            <v>0</v>
          </cell>
        </row>
        <row r="248">
          <cell r="CR248">
            <v>0</v>
          </cell>
          <cell r="CS248" t="str">
            <v>пост 14</v>
          </cell>
          <cell r="CT248">
            <v>0</v>
          </cell>
        </row>
        <row r="249">
          <cell r="CR249">
            <v>0</v>
          </cell>
          <cell r="CS249" t="str">
            <v>пост 15</v>
          </cell>
          <cell r="CT249">
            <v>0</v>
          </cell>
        </row>
        <row r="250">
          <cell r="CR250" t="str">
            <v>16_База МТО Тюльпан (Оренбургская область,  Первомайский район, п.Тюльпан)</v>
          </cell>
          <cell r="CS250" t="str">
            <v>16_База МТО Тюльпан</v>
          </cell>
          <cell r="CT250">
            <v>5071006</v>
          </cell>
        </row>
        <row r="251">
          <cell r="CR251" t="str">
            <v>16_База МТО Тюльпан</v>
          </cell>
          <cell r="CS251" t="str">
            <v>пост 1</v>
          </cell>
          <cell r="CT251">
            <v>2535503</v>
          </cell>
        </row>
        <row r="252">
          <cell r="CR252" t="str">
            <v>16_База МТО Тюльпан</v>
          </cell>
          <cell r="CS252" t="str">
            <v>пост 2</v>
          </cell>
          <cell r="CT252">
            <v>2535503</v>
          </cell>
        </row>
        <row r="253">
          <cell r="CR253">
            <v>0</v>
          </cell>
          <cell r="CS253" t="str">
            <v>пост 3</v>
          </cell>
          <cell r="CT253">
            <v>0</v>
          </cell>
        </row>
        <row r="254">
          <cell r="CR254">
            <v>0</v>
          </cell>
          <cell r="CS254" t="str">
            <v>пост 4</v>
          </cell>
          <cell r="CT254">
            <v>0</v>
          </cell>
        </row>
        <row r="255">
          <cell r="CR255">
            <v>0</v>
          </cell>
          <cell r="CS255" t="str">
            <v>пост 5</v>
          </cell>
          <cell r="CT255">
            <v>0</v>
          </cell>
        </row>
        <row r="256">
          <cell r="CR256">
            <v>0</v>
          </cell>
          <cell r="CS256" t="str">
            <v>пост 6</v>
          </cell>
          <cell r="CT256">
            <v>0</v>
          </cell>
        </row>
        <row r="257">
          <cell r="CR257">
            <v>0</v>
          </cell>
          <cell r="CS257" t="str">
            <v>пост 7</v>
          </cell>
          <cell r="CT257">
            <v>0</v>
          </cell>
        </row>
        <row r="258">
          <cell r="CR258">
            <v>0</v>
          </cell>
          <cell r="CS258" t="str">
            <v>пост 8</v>
          </cell>
          <cell r="CT258">
            <v>0</v>
          </cell>
        </row>
        <row r="259">
          <cell r="CR259">
            <v>0</v>
          </cell>
          <cell r="CS259" t="str">
            <v>пост 9</v>
          </cell>
          <cell r="CT259">
            <v>0</v>
          </cell>
        </row>
        <row r="260">
          <cell r="CR260">
            <v>0</v>
          </cell>
          <cell r="CS260" t="str">
            <v>пост 10</v>
          </cell>
          <cell r="CT260">
            <v>0</v>
          </cell>
        </row>
        <row r="261">
          <cell r="CR261">
            <v>0</v>
          </cell>
          <cell r="CS261" t="str">
            <v>пост 11</v>
          </cell>
          <cell r="CT261">
            <v>0</v>
          </cell>
        </row>
        <row r="262">
          <cell r="CR262">
            <v>0</v>
          </cell>
          <cell r="CS262" t="str">
            <v>пост 12</v>
          </cell>
          <cell r="CT262">
            <v>0</v>
          </cell>
        </row>
        <row r="263">
          <cell r="CR263">
            <v>0</v>
          </cell>
          <cell r="CS263" t="str">
            <v>пост 13</v>
          </cell>
          <cell r="CT263">
            <v>0</v>
          </cell>
        </row>
        <row r="264">
          <cell r="CR264">
            <v>0</v>
          </cell>
          <cell r="CS264" t="str">
            <v>пост 14</v>
          </cell>
          <cell r="CT264">
            <v>0</v>
          </cell>
        </row>
        <row r="265">
          <cell r="CR265">
            <v>0</v>
          </cell>
          <cell r="CS265" t="str">
            <v>пост 15</v>
          </cell>
          <cell r="CT265">
            <v>0</v>
          </cell>
        </row>
        <row r="266">
          <cell r="CR266" t="str">
            <v>17_Промышленная база (Оренбургская область,  Пономаревский район, с. Пономаревка, ул. Северная, 9/1)</v>
          </cell>
          <cell r="CS266" t="str">
            <v>17_Промышленная база</v>
          </cell>
          <cell r="CT266">
            <v>5071006</v>
          </cell>
        </row>
        <row r="267">
          <cell r="CR267" t="str">
            <v>17_Промышленная база</v>
          </cell>
          <cell r="CS267" t="str">
            <v>пост 1</v>
          </cell>
          <cell r="CT267">
            <v>2535503</v>
          </cell>
        </row>
        <row r="268">
          <cell r="CR268" t="str">
            <v>17_Промышленная база</v>
          </cell>
          <cell r="CS268" t="str">
            <v>пост 2</v>
          </cell>
          <cell r="CT268">
            <v>2535503</v>
          </cell>
        </row>
        <row r="269">
          <cell r="CR269">
            <v>0</v>
          </cell>
          <cell r="CS269" t="str">
            <v>пост 3</v>
          </cell>
          <cell r="CT269">
            <v>0</v>
          </cell>
        </row>
        <row r="270">
          <cell r="CR270">
            <v>0</v>
          </cell>
          <cell r="CS270" t="str">
            <v>пост 4</v>
          </cell>
          <cell r="CT270">
            <v>0</v>
          </cell>
        </row>
        <row r="271">
          <cell r="CR271">
            <v>0</v>
          </cell>
          <cell r="CS271" t="str">
            <v>пост 5</v>
          </cell>
          <cell r="CT271">
            <v>0</v>
          </cell>
        </row>
        <row r="272">
          <cell r="CR272">
            <v>0</v>
          </cell>
          <cell r="CS272" t="str">
            <v>пост 6</v>
          </cell>
          <cell r="CT272">
            <v>0</v>
          </cell>
        </row>
        <row r="273">
          <cell r="CR273">
            <v>0</v>
          </cell>
          <cell r="CS273" t="str">
            <v>пост 7</v>
          </cell>
          <cell r="CT273">
            <v>0</v>
          </cell>
        </row>
        <row r="274">
          <cell r="CR274">
            <v>0</v>
          </cell>
          <cell r="CS274" t="str">
            <v>пост 8</v>
          </cell>
          <cell r="CT274">
            <v>0</v>
          </cell>
        </row>
        <row r="275">
          <cell r="CR275">
            <v>0</v>
          </cell>
          <cell r="CS275" t="str">
            <v>пост 9</v>
          </cell>
          <cell r="CT275">
            <v>0</v>
          </cell>
        </row>
        <row r="276">
          <cell r="CR276">
            <v>0</v>
          </cell>
          <cell r="CS276" t="str">
            <v>пост 10</v>
          </cell>
          <cell r="CT276">
            <v>0</v>
          </cell>
        </row>
        <row r="277">
          <cell r="CR277">
            <v>0</v>
          </cell>
          <cell r="CS277" t="str">
            <v>пост 11</v>
          </cell>
          <cell r="CT277">
            <v>0</v>
          </cell>
        </row>
        <row r="278">
          <cell r="CR278">
            <v>0</v>
          </cell>
          <cell r="CS278" t="str">
            <v>пост 12</v>
          </cell>
          <cell r="CT278">
            <v>0</v>
          </cell>
        </row>
        <row r="279">
          <cell r="CR279">
            <v>0</v>
          </cell>
          <cell r="CS279" t="str">
            <v>пост 13</v>
          </cell>
          <cell r="CT279">
            <v>0</v>
          </cell>
        </row>
        <row r="280">
          <cell r="CR280">
            <v>0</v>
          </cell>
          <cell r="CS280" t="str">
            <v>пост 14</v>
          </cell>
          <cell r="CT280">
            <v>0</v>
          </cell>
        </row>
        <row r="281">
          <cell r="CR281">
            <v>0</v>
          </cell>
          <cell r="CS281" t="str">
            <v>пост 15</v>
          </cell>
          <cell r="CT281">
            <v>0</v>
          </cell>
        </row>
        <row r="282">
          <cell r="CR282" t="str">
            <v>18_ПСП "Шкапово" (Республика Башкортостан, Бижбулякский район, с. Сухоречка. )</v>
          </cell>
          <cell r="CS282" t="str">
            <v>18_ПСП "Шкапово"</v>
          </cell>
          <cell r="CT282">
            <v>2681503</v>
          </cell>
        </row>
        <row r="283">
          <cell r="CR283" t="str">
            <v>18_ПСП "Шкапово"</v>
          </cell>
          <cell r="CS283" t="str">
            <v>пост 1</v>
          </cell>
          <cell r="CT283">
            <v>2681503</v>
          </cell>
        </row>
        <row r="284">
          <cell r="CR284">
            <v>0</v>
          </cell>
          <cell r="CS284" t="str">
            <v>пост 2</v>
          </cell>
          <cell r="CT284">
            <v>0</v>
          </cell>
        </row>
        <row r="285">
          <cell r="CR285">
            <v>0</v>
          </cell>
          <cell r="CS285" t="str">
            <v>пост 3</v>
          </cell>
          <cell r="CT285">
            <v>0</v>
          </cell>
        </row>
        <row r="286">
          <cell r="CR286">
            <v>0</v>
          </cell>
          <cell r="CS286" t="str">
            <v>пост 4</v>
          </cell>
          <cell r="CT286">
            <v>0</v>
          </cell>
        </row>
        <row r="287">
          <cell r="CR287">
            <v>0</v>
          </cell>
          <cell r="CS287" t="str">
            <v>пост 5</v>
          </cell>
          <cell r="CT287">
            <v>0</v>
          </cell>
        </row>
        <row r="288">
          <cell r="CR288">
            <v>0</v>
          </cell>
          <cell r="CS288" t="str">
            <v>пост 6</v>
          </cell>
          <cell r="CT288">
            <v>0</v>
          </cell>
        </row>
        <row r="289">
          <cell r="CR289">
            <v>0</v>
          </cell>
          <cell r="CS289" t="str">
            <v>пост 7</v>
          </cell>
          <cell r="CT289">
            <v>0</v>
          </cell>
        </row>
        <row r="290">
          <cell r="CR290">
            <v>0</v>
          </cell>
          <cell r="CS290" t="str">
            <v>пост 8</v>
          </cell>
          <cell r="CT290">
            <v>0</v>
          </cell>
        </row>
        <row r="291">
          <cell r="CR291">
            <v>0</v>
          </cell>
          <cell r="CS291" t="str">
            <v>пост 9</v>
          </cell>
          <cell r="CT291">
            <v>0</v>
          </cell>
        </row>
        <row r="292">
          <cell r="CR292">
            <v>0</v>
          </cell>
          <cell r="CS292" t="str">
            <v>пост 10</v>
          </cell>
          <cell r="CT292">
            <v>0</v>
          </cell>
        </row>
        <row r="293">
          <cell r="CR293">
            <v>0</v>
          </cell>
          <cell r="CS293" t="str">
            <v>пост 11</v>
          </cell>
          <cell r="CT293">
            <v>0</v>
          </cell>
        </row>
        <row r="294">
          <cell r="CR294">
            <v>0</v>
          </cell>
          <cell r="CS294" t="str">
            <v>пост 12</v>
          </cell>
          <cell r="CT294">
            <v>0</v>
          </cell>
        </row>
        <row r="295">
          <cell r="CR295">
            <v>0</v>
          </cell>
          <cell r="CS295" t="str">
            <v>пост 13</v>
          </cell>
          <cell r="CT295">
            <v>0</v>
          </cell>
        </row>
        <row r="296">
          <cell r="CR296">
            <v>0</v>
          </cell>
          <cell r="CS296" t="str">
            <v>пост 14</v>
          </cell>
          <cell r="CT296">
            <v>0</v>
          </cell>
        </row>
        <row r="297">
          <cell r="CR297">
            <v>0</v>
          </cell>
          <cell r="CS297" t="str">
            <v>пост 15</v>
          </cell>
          <cell r="CT297">
            <v>0</v>
          </cell>
        </row>
        <row r="298">
          <cell r="CR298" t="str">
            <v>19_УПН «Пономаревская» (Оренбургская область, Пономаревский район)</v>
          </cell>
          <cell r="CS298" t="str">
            <v>19_УПН "Пономаревская"</v>
          </cell>
          <cell r="CT298">
            <v>12091263</v>
          </cell>
        </row>
        <row r="299">
          <cell r="CR299" t="str">
            <v>19_УПН "Пономаревская"</v>
          </cell>
          <cell r="CS299" t="str">
            <v>пост 1</v>
          </cell>
          <cell r="CT299">
            <v>3229086</v>
          </cell>
        </row>
        <row r="300">
          <cell r="CR300" t="str">
            <v>19_УПН "Пономаревская"</v>
          </cell>
          <cell r="CS300" t="str">
            <v>пост 2</v>
          </cell>
          <cell r="CT300">
            <v>3033396</v>
          </cell>
        </row>
        <row r="301">
          <cell r="CR301" t="str">
            <v>19_УПН "Пономаревская"</v>
          </cell>
          <cell r="CS301" t="str">
            <v>пост 3</v>
          </cell>
          <cell r="CT301">
            <v>3033396</v>
          </cell>
        </row>
        <row r="302">
          <cell r="CR302" t="str">
            <v>19_УПН "Пономаревская"</v>
          </cell>
          <cell r="CS302" t="str">
            <v>пост 4</v>
          </cell>
          <cell r="CT302">
            <v>2795385</v>
          </cell>
        </row>
        <row r="303">
          <cell r="CR303">
            <v>0</v>
          </cell>
          <cell r="CS303" t="str">
            <v>пост 5</v>
          </cell>
          <cell r="CT303">
            <v>0</v>
          </cell>
        </row>
        <row r="304">
          <cell r="CR304">
            <v>0</v>
          </cell>
          <cell r="CS304" t="str">
            <v>пост 6</v>
          </cell>
          <cell r="CT304">
            <v>0</v>
          </cell>
        </row>
        <row r="305">
          <cell r="CR305">
            <v>0</v>
          </cell>
          <cell r="CS305" t="str">
            <v>пост 7</v>
          </cell>
          <cell r="CT305">
            <v>0</v>
          </cell>
        </row>
        <row r="306">
          <cell r="CR306">
            <v>0</v>
          </cell>
          <cell r="CS306" t="str">
            <v>пост 8</v>
          </cell>
          <cell r="CT306">
            <v>0</v>
          </cell>
        </row>
        <row r="307">
          <cell r="CR307">
            <v>0</v>
          </cell>
          <cell r="CS307" t="str">
            <v>пост 9</v>
          </cell>
          <cell r="CT307">
            <v>0</v>
          </cell>
        </row>
        <row r="308">
          <cell r="CR308">
            <v>0</v>
          </cell>
          <cell r="CS308" t="str">
            <v>пост 10</v>
          </cell>
          <cell r="CT308">
            <v>0</v>
          </cell>
        </row>
        <row r="309">
          <cell r="CR309">
            <v>0</v>
          </cell>
          <cell r="CS309" t="str">
            <v>пост 11</v>
          </cell>
          <cell r="CT309">
            <v>0</v>
          </cell>
        </row>
        <row r="310">
          <cell r="CR310">
            <v>0</v>
          </cell>
          <cell r="CS310" t="str">
            <v>пост 12</v>
          </cell>
          <cell r="CT310">
            <v>0</v>
          </cell>
        </row>
        <row r="311">
          <cell r="CR311">
            <v>0</v>
          </cell>
          <cell r="CS311" t="str">
            <v>пост 13</v>
          </cell>
          <cell r="CT311">
            <v>0</v>
          </cell>
        </row>
        <row r="312">
          <cell r="CR312">
            <v>0</v>
          </cell>
          <cell r="CS312" t="str">
            <v>пост 14</v>
          </cell>
          <cell r="CT312">
            <v>0</v>
          </cell>
        </row>
        <row r="313">
          <cell r="CR313">
            <v>0</v>
          </cell>
          <cell r="CS313" t="str">
            <v>пост 15</v>
          </cell>
          <cell r="CT313">
            <v>0</v>
          </cell>
        </row>
        <row r="314">
          <cell r="CR314" t="str">
            <v>20_УПСВ «Родниковская» (Оренбургская область, Шарлыкская район)</v>
          </cell>
          <cell r="CS314" t="str">
            <v xml:space="preserve">20_УПСВ "Родниковская" </v>
          </cell>
          <cell r="CT314">
            <v>7822410</v>
          </cell>
        </row>
        <row r="315">
          <cell r="CR315" t="str">
            <v xml:space="preserve">20_УПСВ "Родниковская" </v>
          </cell>
          <cell r="CS315" t="str">
            <v>пост 1</v>
          </cell>
          <cell r="CT315">
            <v>2535503</v>
          </cell>
        </row>
        <row r="316">
          <cell r="CR316" t="str">
            <v xml:space="preserve">20_УПСВ "Родниковская" </v>
          </cell>
          <cell r="CS316" t="str">
            <v>пост 2</v>
          </cell>
          <cell r="CT316">
            <v>2751404</v>
          </cell>
        </row>
        <row r="317">
          <cell r="CR317" t="str">
            <v xml:space="preserve">20_УПСВ "Родниковская" </v>
          </cell>
          <cell r="CS317" t="str">
            <v>пост 3</v>
          </cell>
          <cell r="CT317">
            <v>2535503</v>
          </cell>
        </row>
        <row r="318">
          <cell r="CR318">
            <v>0</v>
          </cell>
          <cell r="CS318" t="str">
            <v>пост 4</v>
          </cell>
          <cell r="CT318">
            <v>0</v>
          </cell>
        </row>
        <row r="319">
          <cell r="CR319">
            <v>0</v>
          </cell>
          <cell r="CS319" t="str">
            <v>пост 5</v>
          </cell>
          <cell r="CT319">
            <v>0</v>
          </cell>
        </row>
        <row r="320">
          <cell r="CR320">
            <v>0</v>
          </cell>
          <cell r="CS320" t="str">
            <v>пост 6</v>
          </cell>
          <cell r="CT320">
            <v>0</v>
          </cell>
        </row>
        <row r="321">
          <cell r="CR321">
            <v>0</v>
          </cell>
          <cell r="CS321" t="str">
            <v>пост 7</v>
          </cell>
          <cell r="CT321">
            <v>0</v>
          </cell>
        </row>
        <row r="322">
          <cell r="CR322">
            <v>0</v>
          </cell>
          <cell r="CS322" t="str">
            <v>пост 8</v>
          </cell>
          <cell r="CT322">
            <v>0</v>
          </cell>
        </row>
        <row r="323">
          <cell r="CR323">
            <v>0</v>
          </cell>
          <cell r="CS323" t="str">
            <v>пост 9</v>
          </cell>
          <cell r="CT323">
            <v>0</v>
          </cell>
        </row>
        <row r="324">
          <cell r="CR324">
            <v>0</v>
          </cell>
          <cell r="CS324" t="str">
            <v>пост 10</v>
          </cell>
          <cell r="CT324">
            <v>0</v>
          </cell>
        </row>
        <row r="325">
          <cell r="CR325">
            <v>0</v>
          </cell>
          <cell r="CS325" t="str">
            <v>пост 11</v>
          </cell>
          <cell r="CT325">
            <v>0</v>
          </cell>
        </row>
        <row r="326">
          <cell r="CR326">
            <v>0</v>
          </cell>
          <cell r="CS326" t="str">
            <v>пост 12</v>
          </cell>
          <cell r="CT326">
            <v>0</v>
          </cell>
        </row>
        <row r="327">
          <cell r="CR327">
            <v>0</v>
          </cell>
          <cell r="CS327" t="str">
            <v>пост 13</v>
          </cell>
          <cell r="CT327">
            <v>0</v>
          </cell>
        </row>
        <row r="328">
          <cell r="CR328">
            <v>0</v>
          </cell>
          <cell r="CS328" t="str">
            <v>пост 14</v>
          </cell>
          <cell r="CT328">
            <v>0</v>
          </cell>
        </row>
        <row r="329">
          <cell r="CR329">
            <v>0</v>
          </cell>
          <cell r="CS329" t="str">
            <v>пост 15</v>
          </cell>
          <cell r="CT329">
            <v>0</v>
          </cell>
        </row>
        <row r="330">
          <cell r="CR330" t="str">
            <v>21_УПСВ «Самодуровская» (Оренбургская область, Пономаревский район)</v>
          </cell>
          <cell r="CS330" t="str">
            <v>21_УПСВ "Самодуровская"</v>
          </cell>
          <cell r="CT330">
            <v>5286907</v>
          </cell>
        </row>
        <row r="331">
          <cell r="CR331" t="str">
            <v>21_УПСВ "Самодуровская"</v>
          </cell>
          <cell r="CS331" t="str">
            <v>пост 1</v>
          </cell>
          <cell r="CT331">
            <v>0</v>
          </cell>
        </row>
        <row r="332">
          <cell r="CR332" t="str">
            <v>21_УПСВ "Самодуровская"</v>
          </cell>
          <cell r="CS332" t="str">
            <v>пост 2</v>
          </cell>
          <cell r="CT332">
            <v>2751404</v>
          </cell>
        </row>
        <row r="333">
          <cell r="CR333" t="str">
            <v>21_УПСВ "Самодуровская"</v>
          </cell>
          <cell r="CS333" t="str">
            <v>пост 3</v>
          </cell>
          <cell r="CT333">
            <v>2535503</v>
          </cell>
        </row>
        <row r="334">
          <cell r="CR334">
            <v>0</v>
          </cell>
          <cell r="CS334" t="str">
            <v>пост 4</v>
          </cell>
          <cell r="CT334">
            <v>0</v>
          </cell>
        </row>
        <row r="335">
          <cell r="CR335">
            <v>0</v>
          </cell>
          <cell r="CS335" t="str">
            <v>пост 5</v>
          </cell>
          <cell r="CT335">
            <v>0</v>
          </cell>
        </row>
        <row r="336">
          <cell r="CR336">
            <v>0</v>
          </cell>
          <cell r="CS336" t="str">
            <v>пост 6</v>
          </cell>
          <cell r="CT336">
            <v>0</v>
          </cell>
        </row>
        <row r="337">
          <cell r="CR337">
            <v>0</v>
          </cell>
          <cell r="CS337" t="str">
            <v>пост 7</v>
          </cell>
          <cell r="CT337">
            <v>0</v>
          </cell>
        </row>
        <row r="338">
          <cell r="CR338">
            <v>0</v>
          </cell>
          <cell r="CS338" t="str">
            <v>пост 8</v>
          </cell>
          <cell r="CT338">
            <v>0</v>
          </cell>
        </row>
        <row r="339">
          <cell r="CR339">
            <v>0</v>
          </cell>
          <cell r="CS339" t="str">
            <v>пост 9</v>
          </cell>
          <cell r="CT339">
            <v>0</v>
          </cell>
        </row>
        <row r="340">
          <cell r="CR340">
            <v>0</v>
          </cell>
          <cell r="CS340" t="str">
            <v>пост 10</v>
          </cell>
          <cell r="CT340">
            <v>0</v>
          </cell>
        </row>
        <row r="341">
          <cell r="CR341">
            <v>0</v>
          </cell>
          <cell r="CS341" t="str">
            <v>пост 11</v>
          </cell>
          <cell r="CT341">
            <v>0</v>
          </cell>
        </row>
        <row r="342">
          <cell r="CR342">
            <v>0</v>
          </cell>
          <cell r="CS342" t="str">
            <v>пост 12</v>
          </cell>
          <cell r="CT342">
            <v>0</v>
          </cell>
        </row>
        <row r="343">
          <cell r="CR343">
            <v>0</v>
          </cell>
          <cell r="CS343" t="str">
            <v>пост 13</v>
          </cell>
          <cell r="CT343">
            <v>0</v>
          </cell>
        </row>
        <row r="344">
          <cell r="CR344">
            <v>0</v>
          </cell>
          <cell r="CS344" t="str">
            <v>пост 14</v>
          </cell>
          <cell r="CT344">
            <v>0</v>
          </cell>
        </row>
        <row r="345">
          <cell r="CR345">
            <v>0</v>
          </cell>
          <cell r="CS345" t="str">
            <v>пост 15</v>
          </cell>
          <cell r="CT345">
            <v>0</v>
          </cell>
        </row>
        <row r="346">
          <cell r="CR346" t="str">
            <v>22_УПСВ "Ибряевская". Промысловая база ЦДНГ№2 (АБК, Вахта-80, склады хранения ТМЦ). (Оренбургская область, Красногвардейский район)</v>
          </cell>
          <cell r="CS346" t="str">
            <v>22_УПСВ "Ибряевская" Промысловая база ЦДНГ№2 (АБК, Вахта-80, склады хранения ТМЦ)</v>
          </cell>
          <cell r="CT346">
            <v>5578907</v>
          </cell>
        </row>
        <row r="347">
          <cell r="CR347" t="str">
            <v>22_УПСВ "Ибряевская" Промысловая база ЦДНГ№2 (АБК, Вахта-80, склады хранения ТМЦ)</v>
          </cell>
          <cell r="CS347" t="str">
            <v>пост 1</v>
          </cell>
          <cell r="CT347">
            <v>2681503</v>
          </cell>
        </row>
        <row r="348">
          <cell r="CR348" t="str">
            <v>22_УПСВ "Ибряевская" Промысловая база ЦДНГ№2 (АБК, Вахта-80, склады хранения ТМЦ)</v>
          </cell>
          <cell r="CS348" t="str">
            <v>пост 2</v>
          </cell>
          <cell r="CT348">
            <v>2897404</v>
          </cell>
        </row>
        <row r="349">
          <cell r="CR349">
            <v>0</v>
          </cell>
          <cell r="CS349" t="str">
            <v>пост 3</v>
          </cell>
          <cell r="CT349">
            <v>0</v>
          </cell>
        </row>
        <row r="350">
          <cell r="CR350">
            <v>0</v>
          </cell>
          <cell r="CS350" t="str">
            <v>пост 4</v>
          </cell>
          <cell r="CT350">
            <v>0</v>
          </cell>
        </row>
        <row r="351">
          <cell r="CR351">
            <v>0</v>
          </cell>
          <cell r="CS351" t="str">
            <v>пост 5</v>
          </cell>
          <cell r="CT351">
            <v>0</v>
          </cell>
        </row>
        <row r="352">
          <cell r="CR352">
            <v>0</v>
          </cell>
          <cell r="CS352" t="str">
            <v>пост 6</v>
          </cell>
          <cell r="CT352">
            <v>0</v>
          </cell>
        </row>
        <row r="353">
          <cell r="CR353">
            <v>0</v>
          </cell>
          <cell r="CS353" t="str">
            <v>пост 7</v>
          </cell>
          <cell r="CT353">
            <v>0</v>
          </cell>
        </row>
        <row r="354">
          <cell r="CR354">
            <v>0</v>
          </cell>
          <cell r="CS354" t="str">
            <v>пост 8</v>
          </cell>
          <cell r="CT354">
            <v>0</v>
          </cell>
        </row>
        <row r="355">
          <cell r="CR355">
            <v>0</v>
          </cell>
          <cell r="CS355" t="str">
            <v>пост 9</v>
          </cell>
          <cell r="CT355">
            <v>0</v>
          </cell>
        </row>
        <row r="356">
          <cell r="CR356">
            <v>0</v>
          </cell>
          <cell r="CS356" t="str">
            <v>пост 10</v>
          </cell>
          <cell r="CT356">
            <v>0</v>
          </cell>
        </row>
        <row r="357">
          <cell r="CR357">
            <v>0</v>
          </cell>
          <cell r="CS357" t="str">
            <v>пост 11</v>
          </cell>
          <cell r="CT357">
            <v>0</v>
          </cell>
        </row>
        <row r="358">
          <cell r="CR358">
            <v>0</v>
          </cell>
          <cell r="CS358" t="str">
            <v>пост 12</v>
          </cell>
          <cell r="CT358">
            <v>0</v>
          </cell>
        </row>
        <row r="359">
          <cell r="CR359">
            <v>0</v>
          </cell>
          <cell r="CS359" t="str">
            <v>пост 13</v>
          </cell>
          <cell r="CT359">
            <v>0</v>
          </cell>
        </row>
        <row r="360">
          <cell r="CR360">
            <v>0</v>
          </cell>
          <cell r="CS360" t="str">
            <v>пост 14</v>
          </cell>
          <cell r="CT360">
            <v>0</v>
          </cell>
        </row>
        <row r="361">
          <cell r="CR361">
            <v>0</v>
          </cell>
          <cell r="CS361" t="str">
            <v>пост 15</v>
          </cell>
          <cell r="CT361">
            <v>0</v>
          </cell>
        </row>
        <row r="362">
          <cell r="CR362" t="str">
            <v>23_Врезовское месторождения, Нефтепровод АГЗУ-3 Врезовского месторождения - ДНС Романовская, Романовское месторождение, ДНС "Романовская". Нефтепровод УПСВ "Родниковская" - ДНС "Романовская" (с 10 по 16,5 км). Нетьевское месторождение. (Оренбургская область,   Пономаревский, Шарлыкский районы )</v>
          </cell>
          <cell r="CS362" t="str">
            <v>23_Врезов. местор. ЦДНГ № 6, Н-д АГЗУ -3 Врезов. местор.-ДНС Романовская, Романов. местор., ДНС "Романовская". Н-д УПСВ "Родников."-ДНС "Романов." (с 10 по 16,5 км). Нетьевское местор.</v>
          </cell>
          <cell r="CT362">
            <v>6715937</v>
          </cell>
        </row>
        <row r="363">
          <cell r="CR363" t="str">
            <v>23_Врезов. местор. ЦДНГ № 6, Н-д АГЗУ -3 Врезов. местор.-ДНС Романовская, Романов. местор., ДНС "Романовская". Н-д УПСВ "Родников."-ДНС "Романов." (с 10 по 16,5 км). Нетьевское местор.</v>
          </cell>
          <cell r="CS363" t="str">
            <v>пост 1</v>
          </cell>
          <cell r="CT363">
            <v>3427955</v>
          </cell>
        </row>
        <row r="364">
          <cell r="CR364" t="str">
            <v>23_Врезов. местор. ЦДНГ № 6, Н-д АГЗУ -3 Врезов. местор.-ДНС Романовская, Романов. местор., ДНС "Романовская". Н-д УПСВ "Родников."-ДНС "Романов." (с 10 по 16,5 км). Нетьевское местор.</v>
          </cell>
          <cell r="CS364" t="str">
            <v>пост 2</v>
          </cell>
          <cell r="CT364">
            <v>3287982</v>
          </cell>
        </row>
        <row r="365">
          <cell r="CR365">
            <v>0</v>
          </cell>
          <cell r="CS365" t="str">
            <v>пост 3</v>
          </cell>
          <cell r="CT365">
            <v>0</v>
          </cell>
        </row>
        <row r="366">
          <cell r="CR366">
            <v>0</v>
          </cell>
          <cell r="CS366" t="str">
            <v>пост 4</v>
          </cell>
          <cell r="CT366">
            <v>0</v>
          </cell>
        </row>
        <row r="367">
          <cell r="CR367">
            <v>0</v>
          </cell>
          <cell r="CS367" t="str">
            <v>пост 5</v>
          </cell>
          <cell r="CT367">
            <v>0</v>
          </cell>
        </row>
        <row r="368">
          <cell r="CR368">
            <v>0</v>
          </cell>
          <cell r="CS368" t="str">
            <v>пост 6</v>
          </cell>
          <cell r="CT368">
            <v>0</v>
          </cell>
        </row>
        <row r="369">
          <cell r="CR369">
            <v>0</v>
          </cell>
          <cell r="CS369" t="str">
            <v>пост 7</v>
          </cell>
          <cell r="CT369">
            <v>0</v>
          </cell>
        </row>
        <row r="370">
          <cell r="CR370">
            <v>0</v>
          </cell>
          <cell r="CS370" t="str">
            <v>пост 8</v>
          </cell>
          <cell r="CT370">
            <v>0</v>
          </cell>
        </row>
        <row r="371">
          <cell r="CR371">
            <v>0</v>
          </cell>
          <cell r="CS371" t="str">
            <v>пост 9</v>
          </cell>
          <cell r="CT371">
            <v>0</v>
          </cell>
        </row>
        <row r="372">
          <cell r="CR372">
            <v>0</v>
          </cell>
          <cell r="CS372" t="str">
            <v>пост 10</v>
          </cell>
          <cell r="CT372">
            <v>0</v>
          </cell>
        </row>
        <row r="373">
          <cell r="CR373">
            <v>0</v>
          </cell>
          <cell r="CS373" t="str">
            <v>пост 11</v>
          </cell>
          <cell r="CT373">
            <v>0</v>
          </cell>
        </row>
        <row r="374">
          <cell r="CR374">
            <v>0</v>
          </cell>
          <cell r="CS374" t="str">
            <v>пост 12</v>
          </cell>
          <cell r="CT374">
            <v>0</v>
          </cell>
        </row>
        <row r="375">
          <cell r="CR375">
            <v>0</v>
          </cell>
          <cell r="CS375" t="str">
            <v>пост 13</v>
          </cell>
          <cell r="CT375">
            <v>0</v>
          </cell>
        </row>
        <row r="376">
          <cell r="CR376">
            <v>0</v>
          </cell>
          <cell r="CS376" t="str">
            <v>пост 14</v>
          </cell>
          <cell r="CT376">
            <v>0</v>
          </cell>
        </row>
        <row r="377">
          <cell r="CR377">
            <v>0</v>
          </cell>
          <cell r="CS377" t="str">
            <v>пост 15</v>
          </cell>
          <cell r="CT377">
            <v>0</v>
          </cell>
        </row>
        <row r="378">
          <cell r="CR378" t="str">
            <v>24_Родниковское месторождение, Нефтепровод УПСВ "Родниковская" - ДНС "Романовская" с 0 по 10 км). (Оренбургская область, Пономаревский, Шарлыкский районы)</v>
          </cell>
          <cell r="CS378" t="str">
            <v>24_Родниковское месторождение, Н-д УПСВ "Родниковская" - ДНС "Романовская" (с 0 по 10 км)</v>
          </cell>
          <cell r="CT378">
            <v>6715937</v>
          </cell>
        </row>
        <row r="379">
          <cell r="CR379" t="str">
            <v>24_Родниковское месторождение, Н-д УПСВ "Родниковская" - ДНС "Романовская" (с 0 по 10 км)</v>
          </cell>
          <cell r="CS379" t="str">
            <v>пост 1</v>
          </cell>
          <cell r="CT379">
            <v>3427955</v>
          </cell>
        </row>
        <row r="380">
          <cell r="CR380" t="str">
            <v>24_Родниковское месторождение, Н-д УПСВ "Родниковская" - ДНС "Романовская" (с 0 по 10 км)</v>
          </cell>
          <cell r="CS380" t="str">
            <v>пост 2</v>
          </cell>
          <cell r="CT380">
            <v>3287982</v>
          </cell>
        </row>
        <row r="381">
          <cell r="CR381">
            <v>0</v>
          </cell>
          <cell r="CS381" t="str">
            <v>пост 3</v>
          </cell>
          <cell r="CT381">
            <v>0</v>
          </cell>
        </row>
        <row r="382">
          <cell r="CR382">
            <v>0</v>
          </cell>
          <cell r="CS382" t="str">
            <v>пост 4</v>
          </cell>
          <cell r="CT382">
            <v>0</v>
          </cell>
        </row>
        <row r="383">
          <cell r="CR383">
            <v>0</v>
          </cell>
          <cell r="CS383" t="str">
            <v>пост 5</v>
          </cell>
          <cell r="CT383">
            <v>0</v>
          </cell>
        </row>
        <row r="384">
          <cell r="CR384">
            <v>0</v>
          </cell>
          <cell r="CS384" t="str">
            <v>пост 6</v>
          </cell>
          <cell r="CT384">
            <v>0</v>
          </cell>
        </row>
        <row r="385">
          <cell r="CR385">
            <v>0</v>
          </cell>
          <cell r="CS385" t="str">
            <v>пост 7</v>
          </cell>
          <cell r="CT385">
            <v>0</v>
          </cell>
        </row>
        <row r="386">
          <cell r="CR386">
            <v>0</v>
          </cell>
          <cell r="CS386" t="str">
            <v>пост 8</v>
          </cell>
          <cell r="CT386">
            <v>0</v>
          </cell>
        </row>
        <row r="387">
          <cell r="CR387">
            <v>0</v>
          </cell>
          <cell r="CS387" t="str">
            <v>пост 9</v>
          </cell>
          <cell r="CT387">
            <v>0</v>
          </cell>
        </row>
        <row r="388">
          <cell r="CR388">
            <v>0</v>
          </cell>
          <cell r="CS388" t="str">
            <v>пост 10</v>
          </cell>
          <cell r="CT388">
            <v>0</v>
          </cell>
        </row>
        <row r="389">
          <cell r="CR389">
            <v>0</v>
          </cell>
          <cell r="CS389" t="str">
            <v>пост 11</v>
          </cell>
          <cell r="CT389">
            <v>0</v>
          </cell>
        </row>
        <row r="390">
          <cell r="CR390">
            <v>0</v>
          </cell>
          <cell r="CS390" t="str">
            <v>пост 12</v>
          </cell>
          <cell r="CT390">
            <v>0</v>
          </cell>
        </row>
        <row r="391">
          <cell r="CR391">
            <v>0</v>
          </cell>
          <cell r="CS391" t="str">
            <v>пост 13</v>
          </cell>
          <cell r="CT391">
            <v>0</v>
          </cell>
        </row>
        <row r="392">
          <cell r="CR392">
            <v>0</v>
          </cell>
          <cell r="CS392" t="str">
            <v>пост 14</v>
          </cell>
          <cell r="CT392">
            <v>0</v>
          </cell>
        </row>
        <row r="393">
          <cell r="CR393">
            <v>0</v>
          </cell>
          <cell r="CS393" t="str">
            <v>пост 15</v>
          </cell>
          <cell r="CT393">
            <v>0</v>
          </cell>
        </row>
        <row r="394">
          <cell r="CR394" t="str">
            <v>25_Пономаревское, Ефремо-Зыковское месторождения. Нефтепровод ДНС "Ефремо - Зыково" - УПСВ "Самодуровская" (участок с 0 по 3 км.) (Оренбургская область,  Пономаревский, Абдулинский районы)</v>
          </cell>
          <cell r="CS394" t="str">
            <v>25_Пономаревское, Ефремо-Зыковское месторождения. Нефтепровод ДНС "Ефремо - Зыково" - УПСВ "Самодуровская (участок с 0 по 3 км.)</v>
          </cell>
          <cell r="CT394">
            <v>6995889</v>
          </cell>
        </row>
        <row r="395">
          <cell r="CR395" t="str">
            <v>25_Пономаревское, Ефремо-Зыковское месторождения. Нефтепровод ДНС "Ефремо - Зыково" - УПСВ "Самодуровская (участок с 0 по 3 км.)</v>
          </cell>
          <cell r="CS395" t="str">
            <v>пост 1</v>
          </cell>
          <cell r="CT395">
            <v>3427955</v>
          </cell>
        </row>
        <row r="396">
          <cell r="CR396" t="str">
            <v>25_Пономаревское, Ефремо-Зыковское месторождения. Нефтепровод ДНС "Ефремо - Зыково" - УПСВ "Самодуровская (участок с 0 по 3 км.)</v>
          </cell>
          <cell r="CS396" t="str">
            <v>пост 2</v>
          </cell>
          <cell r="CT396">
            <v>3567934</v>
          </cell>
        </row>
        <row r="397">
          <cell r="CR397">
            <v>0</v>
          </cell>
          <cell r="CS397" t="str">
            <v>пост 3</v>
          </cell>
          <cell r="CT397">
            <v>0</v>
          </cell>
        </row>
        <row r="398">
          <cell r="CR398">
            <v>0</v>
          </cell>
          <cell r="CS398" t="str">
            <v>пост 4</v>
          </cell>
          <cell r="CT398">
            <v>0</v>
          </cell>
        </row>
        <row r="399">
          <cell r="CR399">
            <v>0</v>
          </cell>
          <cell r="CS399" t="str">
            <v>пост 5</v>
          </cell>
          <cell r="CT399">
            <v>0</v>
          </cell>
        </row>
        <row r="400">
          <cell r="CR400">
            <v>0</v>
          </cell>
          <cell r="CS400" t="str">
            <v>пост 6</v>
          </cell>
          <cell r="CT400">
            <v>0</v>
          </cell>
        </row>
        <row r="401">
          <cell r="CR401">
            <v>0</v>
          </cell>
          <cell r="CS401" t="str">
            <v>пост 7</v>
          </cell>
          <cell r="CT401">
            <v>0</v>
          </cell>
        </row>
        <row r="402">
          <cell r="CR402">
            <v>0</v>
          </cell>
          <cell r="CS402" t="str">
            <v>пост 8</v>
          </cell>
          <cell r="CT402">
            <v>0</v>
          </cell>
        </row>
        <row r="403">
          <cell r="CR403">
            <v>0</v>
          </cell>
          <cell r="CS403" t="str">
            <v>пост 9</v>
          </cell>
          <cell r="CT403">
            <v>0</v>
          </cell>
        </row>
        <row r="404">
          <cell r="CR404">
            <v>0</v>
          </cell>
          <cell r="CS404" t="str">
            <v>пост 10</v>
          </cell>
          <cell r="CT404">
            <v>0</v>
          </cell>
        </row>
        <row r="405">
          <cell r="CR405">
            <v>0</v>
          </cell>
          <cell r="CS405" t="str">
            <v>пост 11</v>
          </cell>
          <cell r="CT405">
            <v>0</v>
          </cell>
        </row>
        <row r="406">
          <cell r="CR406">
            <v>0</v>
          </cell>
          <cell r="CS406" t="str">
            <v>пост 12</v>
          </cell>
          <cell r="CT406">
            <v>0</v>
          </cell>
        </row>
        <row r="407">
          <cell r="CR407">
            <v>0</v>
          </cell>
          <cell r="CS407" t="str">
            <v>пост 13</v>
          </cell>
          <cell r="CT407">
            <v>0</v>
          </cell>
        </row>
        <row r="408">
          <cell r="CR408">
            <v>0</v>
          </cell>
          <cell r="CS408" t="str">
            <v>пост 14</v>
          </cell>
          <cell r="CT408">
            <v>0</v>
          </cell>
        </row>
        <row r="409">
          <cell r="CR409">
            <v>0</v>
          </cell>
          <cell r="CS409" t="str">
            <v>пост 15</v>
          </cell>
          <cell r="CT409">
            <v>0</v>
          </cell>
        </row>
        <row r="410">
          <cell r="CR410" t="str">
            <v>26_Самодуровское месторождение (Оренбургская область,  Пономаревский район)</v>
          </cell>
          <cell r="CS410" t="str">
            <v>26_Самодуровское месторождение</v>
          </cell>
          <cell r="CT410">
            <v>6715937</v>
          </cell>
        </row>
        <row r="411">
          <cell r="CR411" t="str">
            <v>26_Самодуровское месторождение</v>
          </cell>
          <cell r="CS411" t="str">
            <v>пост 1</v>
          </cell>
          <cell r="CT411">
            <v>3427955</v>
          </cell>
        </row>
        <row r="412">
          <cell r="CR412" t="str">
            <v>26_Самодуровское месторождение</v>
          </cell>
          <cell r="CS412" t="str">
            <v>пост 2</v>
          </cell>
          <cell r="CT412">
            <v>3287982</v>
          </cell>
        </row>
        <row r="413">
          <cell r="CR413">
            <v>0</v>
          </cell>
          <cell r="CS413" t="str">
            <v>пост 3</v>
          </cell>
          <cell r="CT413">
            <v>0</v>
          </cell>
        </row>
        <row r="414">
          <cell r="CR414">
            <v>0</v>
          </cell>
          <cell r="CS414" t="str">
            <v>пост 4</v>
          </cell>
          <cell r="CT414">
            <v>0</v>
          </cell>
        </row>
        <row r="415">
          <cell r="CR415">
            <v>0</v>
          </cell>
          <cell r="CS415" t="str">
            <v>пост 5</v>
          </cell>
          <cell r="CT415">
            <v>0</v>
          </cell>
        </row>
        <row r="416">
          <cell r="CR416">
            <v>0</v>
          </cell>
          <cell r="CS416" t="str">
            <v>пост 6</v>
          </cell>
          <cell r="CT416">
            <v>0</v>
          </cell>
        </row>
        <row r="417">
          <cell r="CR417">
            <v>0</v>
          </cell>
          <cell r="CS417" t="str">
            <v>пост 7</v>
          </cell>
          <cell r="CT417">
            <v>0</v>
          </cell>
        </row>
        <row r="418">
          <cell r="CR418">
            <v>0</v>
          </cell>
          <cell r="CS418" t="str">
            <v>пост 8</v>
          </cell>
          <cell r="CT418">
            <v>0</v>
          </cell>
        </row>
        <row r="419">
          <cell r="CR419">
            <v>0</v>
          </cell>
          <cell r="CS419" t="str">
            <v>пост 9</v>
          </cell>
          <cell r="CT419">
            <v>0</v>
          </cell>
        </row>
        <row r="420">
          <cell r="CR420">
            <v>0</v>
          </cell>
          <cell r="CS420" t="str">
            <v>пост 10</v>
          </cell>
          <cell r="CT420">
            <v>0</v>
          </cell>
        </row>
        <row r="421">
          <cell r="CR421">
            <v>0</v>
          </cell>
          <cell r="CS421" t="str">
            <v>пост 11</v>
          </cell>
          <cell r="CT421">
            <v>0</v>
          </cell>
        </row>
        <row r="422">
          <cell r="CR422">
            <v>0</v>
          </cell>
          <cell r="CS422" t="str">
            <v>пост 12</v>
          </cell>
          <cell r="CT422">
            <v>0</v>
          </cell>
        </row>
        <row r="423">
          <cell r="CR423">
            <v>0</v>
          </cell>
          <cell r="CS423" t="str">
            <v>пост 13</v>
          </cell>
          <cell r="CT423">
            <v>0</v>
          </cell>
        </row>
        <row r="424">
          <cell r="CR424">
            <v>0</v>
          </cell>
          <cell r="CS424" t="str">
            <v>пост 14</v>
          </cell>
          <cell r="CT424">
            <v>0</v>
          </cell>
        </row>
        <row r="425">
          <cell r="CR425">
            <v>0</v>
          </cell>
          <cell r="CS425" t="str">
            <v>пост 15</v>
          </cell>
          <cell r="CT425">
            <v>0</v>
          </cell>
        </row>
        <row r="426">
          <cell r="CR426" t="str">
            <v>27_Спасское месторождение, Нефтепровод УПСВ "Самодуровская" - ПСП "Агаровка". ПСП "Агаровка". Нефтепровод ДНС "Ефремово-Зыково" - УПСВ "Самодуровская" (участок с 3 по 23,3 км.). Нефтепровод НС АГЗУ-1 "Спасское" - м. врезки в нефтепровод ДНС "Ефремо-Зыково" - УПСВ "Самодуровская". Нефтепровод УПН "Пономаревская" - УПСВ "Самодуровская"(Оренбургская область, Пономаревский, Матвеевский районы)</v>
          </cell>
          <cell r="CS426" t="str">
            <v>27_Спасское м-е.Н-дУПСВ "Самодуровская"-ПСП "Агаровка"ПСП "Агаровка"Н-д ДНС "Ефремово-Зыково"-УПСВ "Самодуровская" (с 3 по 23,3 км.)</v>
          </cell>
          <cell r="CT426">
            <v>6715937</v>
          </cell>
        </row>
        <row r="427">
          <cell r="CR427" t="str">
            <v>27_Спасское м-е.Н-дУПСВ "Самодуровская"-ПСП "Агаровка"ПСП "Агаровка"Н-д ДНС "Ефремово-Зыково"-УПСВ "Самодуровская" (с 3 по 23,3 км.)</v>
          </cell>
          <cell r="CS427" t="str">
            <v>пост 1</v>
          </cell>
          <cell r="CT427">
            <v>3427955</v>
          </cell>
        </row>
        <row r="428">
          <cell r="CR428" t="str">
            <v>27_Спасское м-е.Н-дУПСВ "Самодуровская"-ПСП "Агаровка"ПСП "Агаровка"Н-д ДНС "Ефремово-Зыково"-УПСВ "Самодуровская" (с 3 по 23,3 км.)</v>
          </cell>
          <cell r="CS428" t="str">
            <v>пост 2</v>
          </cell>
          <cell r="CT428">
            <v>3287982</v>
          </cell>
        </row>
        <row r="429">
          <cell r="CR429">
            <v>0</v>
          </cell>
          <cell r="CS429" t="str">
            <v>пост 3</v>
          </cell>
          <cell r="CT429">
            <v>0</v>
          </cell>
        </row>
        <row r="430">
          <cell r="CR430">
            <v>0</v>
          </cell>
          <cell r="CS430" t="str">
            <v>пост 4</v>
          </cell>
          <cell r="CT430">
            <v>0</v>
          </cell>
        </row>
        <row r="431">
          <cell r="CR431">
            <v>0</v>
          </cell>
          <cell r="CS431" t="str">
            <v>пост 5</v>
          </cell>
          <cell r="CT431">
            <v>0</v>
          </cell>
        </row>
        <row r="432">
          <cell r="CR432">
            <v>0</v>
          </cell>
          <cell r="CS432" t="str">
            <v>пост 6</v>
          </cell>
          <cell r="CT432">
            <v>0</v>
          </cell>
        </row>
        <row r="433">
          <cell r="CR433">
            <v>0</v>
          </cell>
          <cell r="CS433" t="str">
            <v>пост 7</v>
          </cell>
          <cell r="CT433">
            <v>0</v>
          </cell>
        </row>
        <row r="434">
          <cell r="CR434">
            <v>0</v>
          </cell>
          <cell r="CS434" t="str">
            <v>пост 8</v>
          </cell>
          <cell r="CT434">
            <v>0</v>
          </cell>
        </row>
        <row r="435">
          <cell r="CR435">
            <v>0</v>
          </cell>
          <cell r="CS435" t="str">
            <v>пост 9</v>
          </cell>
          <cell r="CT435">
            <v>0</v>
          </cell>
        </row>
        <row r="436">
          <cell r="CR436">
            <v>0</v>
          </cell>
          <cell r="CS436" t="str">
            <v>пост 10</v>
          </cell>
          <cell r="CT436">
            <v>0</v>
          </cell>
        </row>
        <row r="437">
          <cell r="CR437">
            <v>0</v>
          </cell>
          <cell r="CS437" t="str">
            <v>пост 11</v>
          </cell>
          <cell r="CT437">
            <v>0</v>
          </cell>
        </row>
        <row r="438">
          <cell r="CR438">
            <v>0</v>
          </cell>
          <cell r="CS438" t="str">
            <v>пост 12</v>
          </cell>
          <cell r="CT438">
            <v>0</v>
          </cell>
        </row>
        <row r="439">
          <cell r="CR439">
            <v>0</v>
          </cell>
          <cell r="CS439" t="str">
            <v>пост 13</v>
          </cell>
          <cell r="CT439">
            <v>0</v>
          </cell>
        </row>
        <row r="440">
          <cell r="CR440">
            <v>0</v>
          </cell>
          <cell r="CS440" t="str">
            <v>пост 14</v>
          </cell>
          <cell r="CT440">
            <v>0</v>
          </cell>
        </row>
        <row r="441">
          <cell r="CR441">
            <v>0</v>
          </cell>
          <cell r="CS441" t="str">
            <v>пост 15</v>
          </cell>
          <cell r="CT441">
            <v>0</v>
          </cell>
        </row>
        <row r="442">
          <cell r="CR442" t="str">
            <v>28_Нефтепровод ДНС «Романовская»-УПН «Пономаревская», Алябьевское месторождение (Оренбургская область, Пономаревский район)</v>
          </cell>
          <cell r="CS442" t="str">
            <v>28_Н-д ДНС «Романовская»-УПН «Пономаревская», Алябьевское месторождение</v>
          </cell>
          <cell r="CT442">
            <v>6715937</v>
          </cell>
        </row>
        <row r="443">
          <cell r="CR443" t="str">
            <v>28_Н-д ДНС «Романовская»-УПН «Пономаревская», Алябьевское месторождение</v>
          </cell>
          <cell r="CS443" t="str">
            <v>пост 1</v>
          </cell>
          <cell r="CT443">
            <v>3427955</v>
          </cell>
        </row>
        <row r="444">
          <cell r="CR444" t="str">
            <v>28_Н-д ДНС «Романовская»-УПН «Пономаревская», Алябьевское месторождение</v>
          </cell>
          <cell r="CS444" t="str">
            <v>пост 2</v>
          </cell>
          <cell r="CT444">
            <v>3287982</v>
          </cell>
        </row>
        <row r="445">
          <cell r="CR445">
            <v>0</v>
          </cell>
          <cell r="CS445" t="str">
            <v>пост 3</v>
          </cell>
          <cell r="CT445">
            <v>0</v>
          </cell>
        </row>
        <row r="446">
          <cell r="CR446">
            <v>0</v>
          </cell>
          <cell r="CS446" t="str">
            <v>пост 4</v>
          </cell>
          <cell r="CT446">
            <v>0</v>
          </cell>
        </row>
        <row r="447">
          <cell r="CR447">
            <v>0</v>
          </cell>
          <cell r="CS447" t="str">
            <v>пост 5</v>
          </cell>
          <cell r="CT447">
            <v>0</v>
          </cell>
        </row>
        <row r="448">
          <cell r="CR448">
            <v>0</v>
          </cell>
          <cell r="CS448" t="str">
            <v>пост 6</v>
          </cell>
          <cell r="CT448">
            <v>0</v>
          </cell>
        </row>
        <row r="449">
          <cell r="CR449">
            <v>0</v>
          </cell>
          <cell r="CS449" t="str">
            <v>пост 7</v>
          </cell>
          <cell r="CT449">
            <v>0</v>
          </cell>
        </row>
        <row r="450">
          <cell r="CR450">
            <v>0</v>
          </cell>
          <cell r="CS450" t="str">
            <v>пост 8</v>
          </cell>
          <cell r="CT450">
            <v>0</v>
          </cell>
        </row>
        <row r="451">
          <cell r="CR451">
            <v>0</v>
          </cell>
          <cell r="CS451" t="str">
            <v>пост 9</v>
          </cell>
          <cell r="CT451">
            <v>0</v>
          </cell>
        </row>
        <row r="452">
          <cell r="CR452">
            <v>0</v>
          </cell>
          <cell r="CS452" t="str">
            <v>пост 10</v>
          </cell>
          <cell r="CT452">
            <v>0</v>
          </cell>
        </row>
        <row r="453">
          <cell r="CR453">
            <v>0</v>
          </cell>
          <cell r="CS453" t="str">
            <v>пост 11</v>
          </cell>
          <cell r="CT453">
            <v>0</v>
          </cell>
        </row>
        <row r="454">
          <cell r="CR454">
            <v>0</v>
          </cell>
          <cell r="CS454" t="str">
            <v>пост 12</v>
          </cell>
          <cell r="CT454">
            <v>0</v>
          </cell>
        </row>
        <row r="455">
          <cell r="CR455">
            <v>0</v>
          </cell>
          <cell r="CS455" t="str">
            <v>пост 13</v>
          </cell>
          <cell r="CT455">
            <v>0</v>
          </cell>
        </row>
        <row r="456">
          <cell r="CR456">
            <v>0</v>
          </cell>
          <cell r="CS456" t="str">
            <v>пост 14</v>
          </cell>
          <cell r="CT456">
            <v>0</v>
          </cell>
        </row>
        <row r="457">
          <cell r="CR457">
            <v>0</v>
          </cell>
          <cell r="CS457" t="str">
            <v>пост 15</v>
          </cell>
          <cell r="CT457">
            <v>0</v>
          </cell>
        </row>
        <row r="458">
          <cell r="CR458" t="str">
            <v>29_Нефтегазосборный трубопровод АГЗУ-1 Агаровского месторождения - АГЗУ-2  Барсуковское месторождения – УПСВ «Ибряевская».  Барсуковское месторождение.(Оренбургская область,  Пономаревский, Матвеевский, Красногвардейский районы )</v>
          </cell>
          <cell r="CS458" t="str">
            <v>29_Нефтегазосборный трубопровод АГЗУ-1 Агаровского месторождения - АГЗУ-2  Барсуковское месторождения – УПСВ «Ибряевская».  Барсуковское месторождение</v>
          </cell>
          <cell r="CT458">
            <v>6715937</v>
          </cell>
        </row>
        <row r="459">
          <cell r="CR459" t="str">
            <v>29_Нефтегазосборный трубопровод АГЗУ-1 Агаровского месторождения - АГЗУ-2  Барсуковское месторождения – УПСВ «Ибряевская».  Барсуковское месторождение</v>
          </cell>
          <cell r="CS459" t="str">
            <v>пост 1</v>
          </cell>
          <cell r="CT459">
            <v>3427955</v>
          </cell>
        </row>
        <row r="460">
          <cell r="CR460" t="str">
            <v>29_Нефтегазосборный трубопровод АГЗУ-1 Агаровского месторождения - АГЗУ-2  Барсуковское месторождения – УПСВ «Ибряевская».  Барсуковское месторождение</v>
          </cell>
          <cell r="CS460" t="str">
            <v>пост 2</v>
          </cell>
          <cell r="CT460">
            <v>3287982</v>
          </cell>
        </row>
        <row r="461">
          <cell r="CR461">
            <v>0</v>
          </cell>
          <cell r="CS461" t="str">
            <v>пост 3</v>
          </cell>
          <cell r="CT461">
            <v>0</v>
          </cell>
        </row>
        <row r="462">
          <cell r="CR462">
            <v>0</v>
          </cell>
          <cell r="CS462" t="str">
            <v>пост 4</v>
          </cell>
          <cell r="CT462">
            <v>0</v>
          </cell>
        </row>
        <row r="463">
          <cell r="CR463">
            <v>0</v>
          </cell>
          <cell r="CS463" t="str">
            <v>пост 5</v>
          </cell>
          <cell r="CT463">
            <v>0</v>
          </cell>
        </row>
        <row r="464">
          <cell r="CR464">
            <v>0</v>
          </cell>
          <cell r="CS464" t="str">
            <v>пост 6</v>
          </cell>
          <cell r="CT464">
            <v>0</v>
          </cell>
        </row>
        <row r="465">
          <cell r="CR465">
            <v>0</v>
          </cell>
          <cell r="CS465" t="str">
            <v>пост 7</v>
          </cell>
          <cell r="CT465">
            <v>0</v>
          </cell>
        </row>
        <row r="466">
          <cell r="CR466">
            <v>0</v>
          </cell>
          <cell r="CS466" t="str">
            <v>пост 8</v>
          </cell>
          <cell r="CT466">
            <v>0</v>
          </cell>
        </row>
        <row r="467">
          <cell r="CR467">
            <v>0</v>
          </cell>
          <cell r="CS467" t="str">
            <v>пост 9</v>
          </cell>
          <cell r="CT467">
            <v>0</v>
          </cell>
        </row>
        <row r="468">
          <cell r="CR468">
            <v>0</v>
          </cell>
          <cell r="CS468" t="str">
            <v>пост 10</v>
          </cell>
          <cell r="CT468">
            <v>0</v>
          </cell>
        </row>
        <row r="469">
          <cell r="CR469">
            <v>0</v>
          </cell>
          <cell r="CS469" t="str">
            <v>пост 11</v>
          </cell>
          <cell r="CT469">
            <v>0</v>
          </cell>
        </row>
        <row r="470">
          <cell r="CR470">
            <v>0</v>
          </cell>
          <cell r="CS470" t="str">
            <v>пост 12</v>
          </cell>
          <cell r="CT470">
            <v>0</v>
          </cell>
        </row>
        <row r="471">
          <cell r="CR471">
            <v>0</v>
          </cell>
          <cell r="CS471" t="str">
            <v>пост 13</v>
          </cell>
          <cell r="CT471">
            <v>0</v>
          </cell>
        </row>
        <row r="472">
          <cell r="CR472">
            <v>0</v>
          </cell>
          <cell r="CS472" t="str">
            <v>пост 14</v>
          </cell>
          <cell r="CT472">
            <v>0</v>
          </cell>
        </row>
        <row r="473">
          <cell r="CR473">
            <v>0</v>
          </cell>
          <cell r="CS473" t="str">
            <v>пост 15</v>
          </cell>
          <cell r="CT473">
            <v>0</v>
          </cell>
        </row>
        <row r="474">
          <cell r="CR474" t="str">
            <v>30_ДНС-3.  Нефтепровод от АГЗУ Ивановского-2 месторождение до АГЗУ 1 Ибряевского месторождения.  Кристальное, Ибряевское, Ивановское-2, Кармалинское месторождения.(Оренбургская область,   Красногвардейский район )</v>
          </cell>
          <cell r="CS474" t="str">
            <v>30_ДНС- 3.Н-д от АГЗУ Ивановского-2 м-е до АГЗУ 1 Ибряевского м-я.  Кристальное, Ибряевское, Ивановское-2, Кармалинское м-я.</v>
          </cell>
          <cell r="CT474">
            <v>6715937</v>
          </cell>
        </row>
        <row r="475">
          <cell r="CR475" t="str">
            <v>30_ДНС- 3.Н-д от АГЗУ Ивановского-2 м-е до АГЗУ 1 Ибряевского м-я.  Кристальное, Ибряевское, Ивановское-2, Кармалинское м-я.</v>
          </cell>
          <cell r="CS475" t="str">
            <v>пост 1</v>
          </cell>
          <cell r="CT475">
            <v>3427955</v>
          </cell>
        </row>
        <row r="476">
          <cell r="CR476" t="str">
            <v>30_ДНС- 3.Н-д от АГЗУ Ивановского-2 м-е до АГЗУ 1 Ибряевского м-я.  Кристальное, Ибряевское, Ивановское-2, Кармалинское м-я.</v>
          </cell>
          <cell r="CS476" t="str">
            <v>пост 2</v>
          </cell>
          <cell r="CT476">
            <v>3287982</v>
          </cell>
        </row>
        <row r="477">
          <cell r="CR477">
            <v>0</v>
          </cell>
          <cell r="CS477" t="str">
            <v>пост 3</v>
          </cell>
          <cell r="CT477">
            <v>0</v>
          </cell>
        </row>
        <row r="478">
          <cell r="CR478">
            <v>0</v>
          </cell>
          <cell r="CS478" t="str">
            <v>пост 4</v>
          </cell>
          <cell r="CT478">
            <v>0</v>
          </cell>
        </row>
        <row r="479">
          <cell r="CR479">
            <v>0</v>
          </cell>
          <cell r="CS479" t="str">
            <v>пост 5</v>
          </cell>
          <cell r="CT479">
            <v>0</v>
          </cell>
        </row>
        <row r="480">
          <cell r="CR480">
            <v>0</v>
          </cell>
          <cell r="CS480" t="str">
            <v>пост 6</v>
          </cell>
          <cell r="CT480">
            <v>0</v>
          </cell>
        </row>
        <row r="481">
          <cell r="CR481">
            <v>0</v>
          </cell>
          <cell r="CS481" t="str">
            <v>пост 7</v>
          </cell>
          <cell r="CT481">
            <v>0</v>
          </cell>
        </row>
        <row r="482">
          <cell r="CR482">
            <v>0</v>
          </cell>
          <cell r="CS482" t="str">
            <v>пост 8</v>
          </cell>
          <cell r="CT482">
            <v>0</v>
          </cell>
        </row>
        <row r="483">
          <cell r="CR483">
            <v>0</v>
          </cell>
          <cell r="CS483" t="str">
            <v>пост 9</v>
          </cell>
          <cell r="CT483">
            <v>0</v>
          </cell>
        </row>
        <row r="484">
          <cell r="CR484">
            <v>0</v>
          </cell>
          <cell r="CS484" t="str">
            <v>пост 10</v>
          </cell>
          <cell r="CT484">
            <v>0</v>
          </cell>
        </row>
        <row r="485">
          <cell r="CR485">
            <v>0</v>
          </cell>
          <cell r="CS485" t="str">
            <v>пост 11</v>
          </cell>
          <cell r="CT485">
            <v>0</v>
          </cell>
        </row>
        <row r="486">
          <cell r="CR486">
            <v>0</v>
          </cell>
          <cell r="CS486" t="str">
            <v>пост 12</v>
          </cell>
          <cell r="CT486">
            <v>0</v>
          </cell>
        </row>
        <row r="487">
          <cell r="CR487">
            <v>0</v>
          </cell>
          <cell r="CS487" t="str">
            <v>пост 13</v>
          </cell>
          <cell r="CT487">
            <v>0</v>
          </cell>
        </row>
        <row r="488">
          <cell r="CR488">
            <v>0</v>
          </cell>
          <cell r="CS488" t="str">
            <v>пост 14</v>
          </cell>
          <cell r="CT488">
            <v>0</v>
          </cell>
        </row>
        <row r="489">
          <cell r="CR489">
            <v>0</v>
          </cell>
          <cell r="CS489" t="str">
            <v>пост 15</v>
          </cell>
          <cell r="CT489">
            <v>0</v>
          </cell>
        </row>
        <row r="490">
          <cell r="CR490" t="str">
            <v>31_Нефтепровод УПСВ «Тарханская"- УПН "Заглядинская" (с 0 по 11 км), Тарханское месторождение. (Оренбургская область, Асекеевский район)</v>
          </cell>
          <cell r="CS490" t="str">
            <v>31_Н-д УПСВ «Тарханская"- УПН "Заглядинская" (с 0 по 11 км), Тарханское месторождение.</v>
          </cell>
          <cell r="CT490">
            <v>6715937</v>
          </cell>
        </row>
        <row r="491">
          <cell r="CR491" t="str">
            <v>31_Н-д УПСВ «Тарханская"- УПН "Заглядинская" (с 0 по 11 км), Тарханское месторождение.</v>
          </cell>
          <cell r="CS491" t="str">
            <v>пост 1</v>
          </cell>
          <cell r="CT491">
            <v>3427955</v>
          </cell>
        </row>
        <row r="492">
          <cell r="CR492" t="str">
            <v>31_Н-д УПСВ «Тарханская"- УПН "Заглядинская" (с 0 по 11 км), Тарханское месторождение.</v>
          </cell>
          <cell r="CS492" t="str">
            <v>пост 2</v>
          </cell>
          <cell r="CT492">
            <v>3287982</v>
          </cell>
        </row>
        <row r="493">
          <cell r="CR493">
            <v>0</v>
          </cell>
          <cell r="CS493" t="str">
            <v>пост 3</v>
          </cell>
          <cell r="CT493">
            <v>0</v>
          </cell>
        </row>
        <row r="494">
          <cell r="CR494">
            <v>0</v>
          </cell>
          <cell r="CS494" t="str">
            <v>пост 4</v>
          </cell>
          <cell r="CT494">
            <v>0</v>
          </cell>
        </row>
        <row r="495">
          <cell r="CR495">
            <v>0</v>
          </cell>
          <cell r="CS495" t="str">
            <v>пост 5</v>
          </cell>
          <cell r="CT495">
            <v>0</v>
          </cell>
        </row>
        <row r="496">
          <cell r="CR496">
            <v>0</v>
          </cell>
          <cell r="CS496" t="str">
            <v>пост 6</v>
          </cell>
          <cell r="CT496">
            <v>0</v>
          </cell>
        </row>
        <row r="497">
          <cell r="CR497">
            <v>0</v>
          </cell>
          <cell r="CS497" t="str">
            <v>пост 7</v>
          </cell>
          <cell r="CT497">
            <v>0</v>
          </cell>
        </row>
        <row r="498">
          <cell r="CR498">
            <v>0</v>
          </cell>
          <cell r="CS498" t="str">
            <v>пост 8</v>
          </cell>
          <cell r="CT498">
            <v>0</v>
          </cell>
        </row>
        <row r="499">
          <cell r="CR499">
            <v>0</v>
          </cell>
          <cell r="CS499" t="str">
            <v>пост 9</v>
          </cell>
          <cell r="CT499">
            <v>0</v>
          </cell>
        </row>
        <row r="500">
          <cell r="CR500">
            <v>0</v>
          </cell>
          <cell r="CS500" t="str">
            <v>пост 10</v>
          </cell>
          <cell r="CT500">
            <v>0</v>
          </cell>
        </row>
        <row r="501">
          <cell r="CR501">
            <v>0</v>
          </cell>
          <cell r="CS501" t="str">
            <v>пост 11</v>
          </cell>
          <cell r="CT501">
            <v>0</v>
          </cell>
        </row>
        <row r="502">
          <cell r="CR502">
            <v>0</v>
          </cell>
          <cell r="CS502" t="str">
            <v>пост 12</v>
          </cell>
          <cell r="CT502">
            <v>0</v>
          </cell>
        </row>
        <row r="503">
          <cell r="CR503">
            <v>0</v>
          </cell>
          <cell r="CS503" t="str">
            <v>пост 13</v>
          </cell>
          <cell r="CT503">
            <v>0</v>
          </cell>
        </row>
        <row r="504">
          <cell r="CR504">
            <v>0</v>
          </cell>
          <cell r="CS504" t="str">
            <v>пост 14</v>
          </cell>
          <cell r="CT504">
            <v>0</v>
          </cell>
        </row>
        <row r="505">
          <cell r="CR505">
            <v>0</v>
          </cell>
          <cell r="CS505" t="str">
            <v>пост 15</v>
          </cell>
          <cell r="CT505">
            <v>0</v>
          </cell>
        </row>
        <row r="506">
          <cell r="CR506" t="str">
            <v>32_Нефтепровод УПСВ "Березовская" - УПСВ "Тархановская" (с 0 по 13 км). Нефтепровод УПСВ "Графская" - УПСВ "Тархановская" (с 34 по 57 км), Березовское, Кушниковское, Сакадинское, Ботвинское, Осиновское месторождения. (Оренбургская область, Асекеевский район)</v>
          </cell>
          <cell r="CS506" t="str">
            <v>32_Н-д УПСВ "Березовская" - УПСВ "Тархановская" (с 0 по 13 км). Н-д УПСВ "Графская" - УПСВ "Тархановская" (с 34 по 57 км), Березовское, Кушниковское, Сакадинское, Ботвинское, Осиновское мест.</v>
          </cell>
          <cell r="CT506">
            <v>6715937</v>
          </cell>
        </row>
        <row r="507">
          <cell r="CR507" t="str">
            <v>32_Н-д УПСВ "Березовская" - УПСВ "Тархановская" (с 0 по 13 км). Н-д УПСВ "Графская" - УПСВ "Тархановская" (с 34 по 57 км), Березовское, Кушниковское, Сакадинское, Ботвинское, Осиновское мест.</v>
          </cell>
          <cell r="CS507" t="str">
            <v>пост 1</v>
          </cell>
          <cell r="CT507">
            <v>3427955</v>
          </cell>
        </row>
        <row r="508">
          <cell r="CR508" t="str">
            <v>32_Н-д УПСВ "Березовская" - УПСВ "Тархановская" (с 0 по 13 км). Н-д УПСВ "Графская" - УПСВ "Тархановская" (с 34 по 57 км), Березовское, Кушниковское, Сакадинское, Ботвинское, Осиновское мест.</v>
          </cell>
          <cell r="CS508" t="str">
            <v>пост 2</v>
          </cell>
          <cell r="CT508">
            <v>3287982</v>
          </cell>
        </row>
        <row r="509">
          <cell r="CR509">
            <v>0</v>
          </cell>
          <cell r="CS509" t="str">
            <v>пост 3</v>
          </cell>
          <cell r="CT509">
            <v>0</v>
          </cell>
        </row>
        <row r="510">
          <cell r="CR510">
            <v>0</v>
          </cell>
          <cell r="CS510" t="str">
            <v>пост 4</v>
          </cell>
          <cell r="CT510">
            <v>0</v>
          </cell>
        </row>
        <row r="511">
          <cell r="CR511">
            <v>0</v>
          </cell>
          <cell r="CS511" t="str">
            <v>пост 5</v>
          </cell>
          <cell r="CT511">
            <v>0</v>
          </cell>
        </row>
        <row r="512">
          <cell r="CR512">
            <v>0</v>
          </cell>
          <cell r="CS512" t="str">
            <v>пост 6</v>
          </cell>
          <cell r="CT512">
            <v>0</v>
          </cell>
        </row>
        <row r="513">
          <cell r="CR513">
            <v>0</v>
          </cell>
          <cell r="CS513" t="str">
            <v>пост 7</v>
          </cell>
          <cell r="CT513">
            <v>0</v>
          </cell>
        </row>
        <row r="514">
          <cell r="CR514">
            <v>0</v>
          </cell>
          <cell r="CS514" t="str">
            <v>пост 8</v>
          </cell>
          <cell r="CT514">
            <v>0</v>
          </cell>
        </row>
        <row r="515">
          <cell r="CR515">
            <v>0</v>
          </cell>
          <cell r="CS515" t="str">
            <v>пост 9</v>
          </cell>
          <cell r="CT515">
            <v>0</v>
          </cell>
        </row>
        <row r="516">
          <cell r="CR516">
            <v>0</v>
          </cell>
          <cell r="CS516" t="str">
            <v>пост 10</v>
          </cell>
          <cell r="CT516">
            <v>0</v>
          </cell>
        </row>
        <row r="517">
          <cell r="CR517">
            <v>0</v>
          </cell>
          <cell r="CS517" t="str">
            <v>пост 11</v>
          </cell>
          <cell r="CT517">
            <v>0</v>
          </cell>
        </row>
        <row r="518">
          <cell r="CR518">
            <v>0</v>
          </cell>
          <cell r="CS518" t="str">
            <v>пост 12</v>
          </cell>
          <cell r="CT518">
            <v>0</v>
          </cell>
        </row>
        <row r="519">
          <cell r="CR519">
            <v>0</v>
          </cell>
          <cell r="CS519" t="str">
            <v>пост 13</v>
          </cell>
          <cell r="CT519">
            <v>0</v>
          </cell>
        </row>
        <row r="520">
          <cell r="CR520">
            <v>0</v>
          </cell>
          <cell r="CS520" t="str">
            <v>пост 14</v>
          </cell>
          <cell r="CT520">
            <v>0</v>
          </cell>
        </row>
        <row r="521">
          <cell r="CR521">
            <v>0</v>
          </cell>
          <cell r="CS521" t="str">
            <v>пост 15</v>
          </cell>
          <cell r="CT521">
            <v>0</v>
          </cell>
        </row>
        <row r="522">
          <cell r="CR522" t="str">
            <v>33_Нефтепровод УПСВ "Графская" – УПСВ "Тарханская" (с 0 по 34 км), Новожедринское, Натальинское, Степновское, Боровское, Восточно-Полевое месторождения. (Оренбургская область,  Красногвардейский, Матвеевский, Асекеевский районы).</v>
          </cell>
          <cell r="CS522" t="str">
            <v>33_Н-д УПСВ "Графская" – УПСВ "Тарханская" (с 0 по 34 км), Новожедринское, Натальинское, Степновское, Боровское, Восточно-Полевое месторождения</v>
          </cell>
          <cell r="CT522">
            <v>6715937</v>
          </cell>
        </row>
        <row r="523">
          <cell r="CR523" t="str">
            <v>33_Н-д УПСВ "Графская" – УПСВ "Тарханская" (с 0 по 34 км), Новожедринское, Натальинское, Степновское, Боровское, Восточно-Полевое месторождения</v>
          </cell>
          <cell r="CS523" t="str">
            <v>пост 1</v>
          </cell>
          <cell r="CT523">
            <v>3427955</v>
          </cell>
        </row>
        <row r="524">
          <cell r="CR524" t="str">
            <v>33_Н-д УПСВ "Графская" – УПСВ "Тарханская" (с 0 по 34 км), Новожедринское, Натальинское, Степновское, Боровское, Восточно-Полевое месторождения</v>
          </cell>
          <cell r="CS524" t="str">
            <v>пост 2</v>
          </cell>
          <cell r="CT524">
            <v>3287982</v>
          </cell>
        </row>
        <row r="525">
          <cell r="CR525">
            <v>0</v>
          </cell>
          <cell r="CS525" t="str">
            <v>пост 3</v>
          </cell>
          <cell r="CT525">
            <v>0</v>
          </cell>
        </row>
        <row r="526">
          <cell r="CR526">
            <v>0</v>
          </cell>
          <cell r="CS526" t="str">
            <v>пост 4</v>
          </cell>
          <cell r="CT526">
            <v>0</v>
          </cell>
        </row>
        <row r="527">
          <cell r="CR527">
            <v>0</v>
          </cell>
          <cell r="CS527" t="str">
            <v>пост 5</v>
          </cell>
          <cell r="CT527">
            <v>0</v>
          </cell>
        </row>
        <row r="528">
          <cell r="CR528">
            <v>0</v>
          </cell>
          <cell r="CS528" t="str">
            <v>пост 6</v>
          </cell>
          <cell r="CT528">
            <v>0</v>
          </cell>
        </row>
        <row r="529">
          <cell r="CR529">
            <v>0</v>
          </cell>
          <cell r="CS529" t="str">
            <v>пост 7</v>
          </cell>
          <cell r="CT529">
            <v>0</v>
          </cell>
        </row>
        <row r="530">
          <cell r="CR530">
            <v>0</v>
          </cell>
          <cell r="CS530" t="str">
            <v>пост 8</v>
          </cell>
          <cell r="CT530">
            <v>0</v>
          </cell>
        </row>
        <row r="531">
          <cell r="CR531">
            <v>0</v>
          </cell>
          <cell r="CS531" t="str">
            <v>пост 9</v>
          </cell>
          <cell r="CT531">
            <v>0</v>
          </cell>
        </row>
        <row r="532">
          <cell r="CR532">
            <v>0</v>
          </cell>
          <cell r="CS532" t="str">
            <v>пост 10</v>
          </cell>
          <cell r="CT532">
            <v>0</v>
          </cell>
        </row>
        <row r="533">
          <cell r="CR533">
            <v>0</v>
          </cell>
          <cell r="CS533" t="str">
            <v>пост 11</v>
          </cell>
          <cell r="CT533">
            <v>0</v>
          </cell>
        </row>
        <row r="534">
          <cell r="CR534">
            <v>0</v>
          </cell>
          <cell r="CS534" t="str">
            <v>пост 12</v>
          </cell>
          <cell r="CT534">
            <v>0</v>
          </cell>
        </row>
        <row r="535">
          <cell r="CR535">
            <v>0</v>
          </cell>
          <cell r="CS535" t="str">
            <v>пост 13</v>
          </cell>
          <cell r="CT535">
            <v>0</v>
          </cell>
        </row>
        <row r="536">
          <cell r="CR536">
            <v>0</v>
          </cell>
          <cell r="CS536" t="str">
            <v>пост 14</v>
          </cell>
          <cell r="CT536">
            <v>0</v>
          </cell>
        </row>
        <row r="537">
          <cell r="CR537">
            <v>0</v>
          </cell>
          <cell r="CS537" t="str">
            <v>пост 15</v>
          </cell>
          <cell r="CT537">
            <v>0</v>
          </cell>
        </row>
        <row r="538">
          <cell r="CR538" t="str">
            <v>34_Нефтепровод ДНС "Агаровская" - УПСВ "Графская»" (с 0 по 21 км). Нефтепровод УПСВ "Ибряевская" - УПСВ "Графская" (с 0 по 20 км). Графское, Агаровское, Умирское, Апрельское месторождения. (Оренбургская область,  Красногвардейский район)</v>
          </cell>
          <cell r="CS538" t="str">
            <v xml:space="preserve">34_Н-д ДНС "Агаровская" - УПСВ "Графская»" (с 0 по 21 км). Нефтепровод УПСВ "Ибряевская" - УПСВ "Графская" (с 0 по 20 км). Графское, Агаровское, Умирское, Апрельское м-я </v>
          </cell>
          <cell r="CT538">
            <v>6715937</v>
          </cell>
        </row>
        <row r="539">
          <cell r="CR539" t="str">
            <v xml:space="preserve">34_Н-д ДНС "Агаровская" - УПСВ "Графская»" (с 0 по 21 км). Нефтепровод УПСВ "Ибряевская" - УПСВ "Графская" (с 0 по 20 км). Графское, Агаровское, Умирское, Апрельское м-я </v>
          </cell>
          <cell r="CS539" t="str">
            <v>пост 1</v>
          </cell>
          <cell r="CT539">
            <v>3427955</v>
          </cell>
        </row>
        <row r="540">
          <cell r="CR540" t="str">
            <v xml:space="preserve">34_Н-д ДНС "Агаровская" - УПСВ "Графская»" (с 0 по 21 км). Нефтепровод УПСВ "Ибряевская" - УПСВ "Графская" (с 0 по 20 км). Графское, Агаровское, Умирское, Апрельское м-я </v>
          </cell>
          <cell r="CS540" t="str">
            <v>пост 2</v>
          </cell>
          <cell r="CT540">
            <v>3287982</v>
          </cell>
        </row>
        <row r="541">
          <cell r="CR541">
            <v>0</v>
          </cell>
          <cell r="CS541" t="str">
            <v>пост 3</v>
          </cell>
          <cell r="CT541">
            <v>0</v>
          </cell>
        </row>
        <row r="542">
          <cell r="CR542">
            <v>0</v>
          </cell>
          <cell r="CS542" t="str">
            <v>пост 4</v>
          </cell>
          <cell r="CT542">
            <v>0</v>
          </cell>
        </row>
        <row r="543">
          <cell r="CR543">
            <v>0</v>
          </cell>
          <cell r="CS543" t="str">
            <v>пост 5</v>
          </cell>
          <cell r="CT543">
            <v>0</v>
          </cell>
        </row>
        <row r="544">
          <cell r="CR544">
            <v>0</v>
          </cell>
          <cell r="CS544" t="str">
            <v>пост 6</v>
          </cell>
          <cell r="CT544">
            <v>0</v>
          </cell>
        </row>
        <row r="545">
          <cell r="CR545">
            <v>0</v>
          </cell>
          <cell r="CS545" t="str">
            <v>пост 7</v>
          </cell>
          <cell r="CT545">
            <v>0</v>
          </cell>
        </row>
        <row r="546">
          <cell r="CR546">
            <v>0</v>
          </cell>
          <cell r="CS546" t="str">
            <v>пост 8</v>
          </cell>
          <cell r="CT546">
            <v>0</v>
          </cell>
        </row>
        <row r="547">
          <cell r="CR547">
            <v>0</v>
          </cell>
          <cell r="CS547" t="str">
            <v>пост 9</v>
          </cell>
          <cell r="CT547">
            <v>0</v>
          </cell>
        </row>
        <row r="548">
          <cell r="CR548">
            <v>0</v>
          </cell>
          <cell r="CS548" t="str">
            <v>пост 10</v>
          </cell>
          <cell r="CT548">
            <v>0</v>
          </cell>
        </row>
        <row r="549">
          <cell r="CR549">
            <v>0</v>
          </cell>
          <cell r="CS549" t="str">
            <v>пост 11</v>
          </cell>
          <cell r="CT549">
            <v>0</v>
          </cell>
        </row>
        <row r="550">
          <cell r="CR550">
            <v>0</v>
          </cell>
          <cell r="CS550" t="str">
            <v>пост 12</v>
          </cell>
          <cell r="CT550">
            <v>0</v>
          </cell>
        </row>
        <row r="551">
          <cell r="CR551">
            <v>0</v>
          </cell>
          <cell r="CS551" t="str">
            <v>пост 13</v>
          </cell>
          <cell r="CT551">
            <v>0</v>
          </cell>
        </row>
        <row r="552">
          <cell r="CR552">
            <v>0</v>
          </cell>
          <cell r="CS552" t="str">
            <v>пост 14</v>
          </cell>
          <cell r="CT552">
            <v>0</v>
          </cell>
        </row>
        <row r="553">
          <cell r="CR553">
            <v>0</v>
          </cell>
          <cell r="CS553" t="str">
            <v>пост 15</v>
          </cell>
          <cell r="CT553">
            <v>0</v>
          </cell>
        </row>
        <row r="554">
          <cell r="CR554" t="str">
            <v>35_Нефтепровод АГЗУ Новофедоровского месторождения -  ДНС "Школьное" (с 0 по 35 км). Новофедоровское, Краснонивское месторождения. (Оренбургская область,  Абдулинский, Матвеевский районы)</v>
          </cell>
          <cell r="CS554" t="str">
            <v>35_Н-д АГЗУ Новофедоровского месторождения – ДНС «Школьное» (с 0 по 35 км). Новофедоровское, Краснонивское месторождения</v>
          </cell>
          <cell r="CT554">
            <v>6715937</v>
          </cell>
        </row>
        <row r="555">
          <cell r="CR555" t="str">
            <v>35_Н-д АГЗУ Новофедоровского месторождения – ДНС «Школьное» (с 0 по 35 км). Новофедоровское, Краснонивское месторождения</v>
          </cell>
          <cell r="CS555" t="str">
            <v>пост 1</v>
          </cell>
          <cell r="CT555">
            <v>3427955</v>
          </cell>
        </row>
        <row r="556">
          <cell r="CR556" t="str">
            <v>35_Н-д АГЗУ Новофедоровского месторождения – ДНС «Школьное» (с 0 по 35 км). Новофедоровское, Краснонивское месторождения</v>
          </cell>
          <cell r="CS556" t="str">
            <v>пост 2</v>
          </cell>
          <cell r="CT556">
            <v>3287982</v>
          </cell>
        </row>
        <row r="557">
          <cell r="CR557">
            <v>0</v>
          </cell>
          <cell r="CS557" t="str">
            <v>пост 3</v>
          </cell>
          <cell r="CT557">
            <v>0</v>
          </cell>
        </row>
        <row r="558">
          <cell r="CR558">
            <v>0</v>
          </cell>
          <cell r="CS558" t="str">
            <v>пост 4</v>
          </cell>
          <cell r="CT558">
            <v>0</v>
          </cell>
        </row>
        <row r="559">
          <cell r="CR559">
            <v>0</v>
          </cell>
          <cell r="CS559" t="str">
            <v>пост 5</v>
          </cell>
          <cell r="CT559">
            <v>0</v>
          </cell>
        </row>
        <row r="560">
          <cell r="CR560">
            <v>0</v>
          </cell>
          <cell r="CS560" t="str">
            <v>пост 6</v>
          </cell>
          <cell r="CT560">
            <v>0</v>
          </cell>
        </row>
        <row r="561">
          <cell r="CR561">
            <v>0</v>
          </cell>
          <cell r="CS561" t="str">
            <v>пост 7</v>
          </cell>
          <cell r="CT561">
            <v>0</v>
          </cell>
        </row>
        <row r="562">
          <cell r="CR562">
            <v>0</v>
          </cell>
          <cell r="CS562" t="str">
            <v>пост 8</v>
          </cell>
          <cell r="CT562">
            <v>0</v>
          </cell>
        </row>
        <row r="563">
          <cell r="CR563">
            <v>0</v>
          </cell>
          <cell r="CS563" t="str">
            <v>пост 9</v>
          </cell>
          <cell r="CT563">
            <v>0</v>
          </cell>
        </row>
        <row r="564">
          <cell r="CR564">
            <v>0</v>
          </cell>
          <cell r="CS564" t="str">
            <v>пост 10</v>
          </cell>
          <cell r="CT564">
            <v>0</v>
          </cell>
        </row>
        <row r="565">
          <cell r="CR565">
            <v>0</v>
          </cell>
          <cell r="CS565" t="str">
            <v>пост 11</v>
          </cell>
          <cell r="CT565">
            <v>0</v>
          </cell>
        </row>
        <row r="566">
          <cell r="CR566">
            <v>0</v>
          </cell>
          <cell r="CS566" t="str">
            <v>пост 12</v>
          </cell>
          <cell r="CT566">
            <v>0</v>
          </cell>
        </row>
        <row r="567">
          <cell r="CR567">
            <v>0</v>
          </cell>
          <cell r="CS567" t="str">
            <v>пост 13</v>
          </cell>
          <cell r="CT567">
            <v>0</v>
          </cell>
        </row>
        <row r="568">
          <cell r="CR568">
            <v>0</v>
          </cell>
          <cell r="CS568" t="str">
            <v>пост 14</v>
          </cell>
          <cell r="CT568">
            <v>0</v>
          </cell>
        </row>
        <row r="569">
          <cell r="CR569">
            <v>0</v>
          </cell>
          <cell r="CS569" t="str">
            <v>пост 15</v>
          </cell>
          <cell r="CT569">
            <v>0</v>
          </cell>
        </row>
        <row r="570">
          <cell r="CR570" t="str">
            <v>36_Нефтепровод ДНС "Школьное" - АГЗУ-122 Тарханского месторождения" (с 0 по 22 км). Школьное месторождение(Оренбургская область, Матвеевский, Асекеевский районы)</v>
          </cell>
          <cell r="CS570" t="str">
            <v>36_Н-д ДНС "Школьное" - АГЗУ-122 Тарханского месторождения" (с 0 по 22 км). Школьное месторождение</v>
          </cell>
          <cell r="CT570">
            <v>6715937</v>
          </cell>
        </row>
        <row r="571">
          <cell r="CR571" t="str">
            <v>36_Н-д ДНС "Школьное" - АГЗУ-122 Тарханского месторождения" (с 0 по 22 км). Школьное месторождение</v>
          </cell>
          <cell r="CS571" t="str">
            <v>пост 1</v>
          </cell>
          <cell r="CT571">
            <v>3427955</v>
          </cell>
        </row>
        <row r="572">
          <cell r="CR572" t="str">
            <v>36_Н-д ДНС "Школьное" - АГЗУ-122 Тарханского месторождения" (с 0 по 22 км). Школьное месторождение</v>
          </cell>
          <cell r="CS572" t="str">
            <v>пост 2</v>
          </cell>
          <cell r="CT572">
            <v>3287982</v>
          </cell>
        </row>
        <row r="573">
          <cell r="CR573">
            <v>0</v>
          </cell>
          <cell r="CS573" t="str">
            <v>пост 3</v>
          </cell>
          <cell r="CT573">
            <v>0</v>
          </cell>
        </row>
        <row r="574">
          <cell r="CR574">
            <v>0</v>
          </cell>
          <cell r="CS574" t="str">
            <v>пост 4</v>
          </cell>
          <cell r="CT574">
            <v>0</v>
          </cell>
        </row>
        <row r="575">
          <cell r="CR575">
            <v>0</v>
          </cell>
          <cell r="CS575" t="str">
            <v>пост 5</v>
          </cell>
          <cell r="CT575">
            <v>0</v>
          </cell>
        </row>
        <row r="576">
          <cell r="CR576">
            <v>0</v>
          </cell>
          <cell r="CS576" t="str">
            <v>пост 6</v>
          </cell>
          <cell r="CT576">
            <v>0</v>
          </cell>
        </row>
        <row r="577">
          <cell r="CR577">
            <v>0</v>
          </cell>
          <cell r="CS577" t="str">
            <v>пост 7</v>
          </cell>
          <cell r="CT577">
            <v>0</v>
          </cell>
        </row>
        <row r="578">
          <cell r="CR578">
            <v>0</v>
          </cell>
          <cell r="CS578" t="str">
            <v>пост 8</v>
          </cell>
          <cell r="CT578">
            <v>0</v>
          </cell>
        </row>
        <row r="579">
          <cell r="CR579">
            <v>0</v>
          </cell>
          <cell r="CS579" t="str">
            <v>пост 9</v>
          </cell>
          <cell r="CT579">
            <v>0</v>
          </cell>
        </row>
        <row r="580">
          <cell r="CR580">
            <v>0</v>
          </cell>
          <cell r="CS580" t="str">
            <v>пост 10</v>
          </cell>
          <cell r="CT580">
            <v>0</v>
          </cell>
        </row>
        <row r="581">
          <cell r="CR581">
            <v>0</v>
          </cell>
          <cell r="CS581" t="str">
            <v>пост 11</v>
          </cell>
          <cell r="CT581">
            <v>0</v>
          </cell>
        </row>
        <row r="582">
          <cell r="CR582">
            <v>0</v>
          </cell>
          <cell r="CS582" t="str">
            <v>пост 12</v>
          </cell>
          <cell r="CT582">
            <v>0</v>
          </cell>
        </row>
        <row r="583">
          <cell r="CR583">
            <v>0</v>
          </cell>
          <cell r="CS583" t="str">
            <v>пост 13</v>
          </cell>
          <cell r="CT583">
            <v>0</v>
          </cell>
        </row>
        <row r="584">
          <cell r="CR584">
            <v>0</v>
          </cell>
          <cell r="CS584" t="str">
            <v>пост 14</v>
          </cell>
          <cell r="CT584">
            <v>0</v>
          </cell>
        </row>
        <row r="585">
          <cell r="CR585">
            <v>0</v>
          </cell>
          <cell r="CS585" t="str">
            <v>пост 15</v>
          </cell>
          <cell r="CT585">
            <v>0</v>
          </cell>
        </row>
        <row r="586">
          <cell r="CR586" t="str">
            <v>37_Административное здание (АБК) (Оренбургская область, г. Бугуруслан, ул. Московская, д. 75)</v>
          </cell>
          <cell r="CS586" t="str">
            <v>37_АБК (Оренбургская область ,г.Бугуруслан,ул.Московская, д.75)</v>
          </cell>
          <cell r="CT586">
            <v>3702637</v>
          </cell>
        </row>
        <row r="587">
          <cell r="CR587" t="str">
            <v>37_АБК (Оренбургская область ,г.Бугуруслан,ул.Московская, д.75)</v>
          </cell>
          <cell r="CS587" t="str">
            <v>пост 1</v>
          </cell>
          <cell r="CT587">
            <v>2535503</v>
          </cell>
        </row>
        <row r="588">
          <cell r="CR588" t="str">
            <v>37_АБК (Оренбургская область ,г.Бугуруслан,ул.Московская, д.75)</v>
          </cell>
          <cell r="CS588" t="str">
            <v>пост 2</v>
          </cell>
          <cell r="CT588">
            <v>1167134</v>
          </cell>
        </row>
        <row r="589">
          <cell r="CR589">
            <v>0</v>
          </cell>
          <cell r="CS589" t="str">
            <v>пост 3</v>
          </cell>
          <cell r="CT589">
            <v>0</v>
          </cell>
        </row>
        <row r="590">
          <cell r="CR590">
            <v>0</v>
          </cell>
          <cell r="CS590" t="str">
            <v>пост 4</v>
          </cell>
          <cell r="CT590">
            <v>0</v>
          </cell>
        </row>
        <row r="591">
          <cell r="CR591">
            <v>0</v>
          </cell>
          <cell r="CS591" t="str">
            <v>пост 5</v>
          </cell>
          <cell r="CT591">
            <v>0</v>
          </cell>
        </row>
        <row r="592">
          <cell r="CR592">
            <v>0</v>
          </cell>
          <cell r="CS592" t="str">
            <v>пост 6</v>
          </cell>
          <cell r="CT592">
            <v>0</v>
          </cell>
        </row>
        <row r="593">
          <cell r="CR593">
            <v>0</v>
          </cell>
          <cell r="CS593" t="str">
            <v>пост 7</v>
          </cell>
          <cell r="CT593">
            <v>0</v>
          </cell>
        </row>
        <row r="594">
          <cell r="CR594">
            <v>0</v>
          </cell>
          <cell r="CS594" t="str">
            <v>пост 8</v>
          </cell>
          <cell r="CT594">
            <v>0</v>
          </cell>
        </row>
        <row r="595">
          <cell r="CR595">
            <v>0</v>
          </cell>
          <cell r="CS595" t="str">
            <v>пост 9</v>
          </cell>
          <cell r="CT595">
            <v>0</v>
          </cell>
        </row>
        <row r="596">
          <cell r="CR596">
            <v>0</v>
          </cell>
          <cell r="CS596" t="str">
            <v>пост 10</v>
          </cell>
          <cell r="CT596">
            <v>0</v>
          </cell>
        </row>
        <row r="597">
          <cell r="CR597">
            <v>0</v>
          </cell>
          <cell r="CS597" t="str">
            <v>пост 11</v>
          </cell>
          <cell r="CT597">
            <v>0</v>
          </cell>
        </row>
        <row r="598">
          <cell r="CR598">
            <v>0</v>
          </cell>
          <cell r="CS598" t="str">
            <v>пост 12</v>
          </cell>
          <cell r="CT598">
            <v>0</v>
          </cell>
        </row>
        <row r="599">
          <cell r="CR599">
            <v>0</v>
          </cell>
          <cell r="CS599" t="str">
            <v>пост 13</v>
          </cell>
          <cell r="CT599">
            <v>0</v>
          </cell>
        </row>
        <row r="600">
          <cell r="CR600">
            <v>0</v>
          </cell>
          <cell r="CS600" t="str">
            <v>пост 14</v>
          </cell>
          <cell r="CT600">
            <v>0</v>
          </cell>
        </row>
        <row r="601">
          <cell r="CR601">
            <v>0</v>
          </cell>
          <cell r="CS601" t="str">
            <v>пост 15</v>
          </cell>
          <cell r="CT601">
            <v>0</v>
          </cell>
        </row>
        <row r="602">
          <cell r="CR602" t="str">
            <v>38_ УПН «Заглядинская» (Оренбургская область,  Асекеевский район)</v>
          </cell>
          <cell r="CS602" t="str">
            <v xml:space="preserve">38_УПН «Заглядинская» </v>
          </cell>
          <cell r="CT602">
            <v>12091263</v>
          </cell>
        </row>
        <row r="603">
          <cell r="CR603" t="str">
            <v xml:space="preserve">38_УПН «Заглядинская» </v>
          </cell>
          <cell r="CS603" t="str">
            <v>пост 1</v>
          </cell>
          <cell r="CT603">
            <v>3229086</v>
          </cell>
        </row>
        <row r="604">
          <cell r="CR604" t="str">
            <v xml:space="preserve">38_УПН «Заглядинская» </v>
          </cell>
          <cell r="CS604" t="str">
            <v>пост 2</v>
          </cell>
          <cell r="CT604">
            <v>3033396</v>
          </cell>
        </row>
        <row r="605">
          <cell r="CR605" t="str">
            <v xml:space="preserve">38_УПН «Заглядинская» </v>
          </cell>
          <cell r="CS605" t="str">
            <v>пост 3</v>
          </cell>
          <cell r="CT605">
            <v>2795385</v>
          </cell>
        </row>
        <row r="606">
          <cell r="CR606" t="str">
            <v xml:space="preserve">38_УПН «Заглядинская» </v>
          </cell>
          <cell r="CS606" t="str">
            <v>пост 4</v>
          </cell>
          <cell r="CT606">
            <v>3033396</v>
          </cell>
        </row>
        <row r="607">
          <cell r="CR607">
            <v>0</v>
          </cell>
          <cell r="CS607" t="str">
            <v>пост 5</v>
          </cell>
          <cell r="CT607">
            <v>0</v>
          </cell>
        </row>
        <row r="608">
          <cell r="CR608">
            <v>0</v>
          </cell>
          <cell r="CS608" t="str">
            <v>пост 6</v>
          </cell>
          <cell r="CT608">
            <v>0</v>
          </cell>
        </row>
        <row r="609">
          <cell r="CR609">
            <v>0</v>
          </cell>
          <cell r="CS609" t="str">
            <v>пост 7</v>
          </cell>
          <cell r="CT609">
            <v>0</v>
          </cell>
        </row>
        <row r="610">
          <cell r="CR610">
            <v>0</v>
          </cell>
          <cell r="CS610" t="str">
            <v>пост 8</v>
          </cell>
          <cell r="CT610">
            <v>0</v>
          </cell>
        </row>
        <row r="611">
          <cell r="CR611">
            <v>0</v>
          </cell>
          <cell r="CS611" t="str">
            <v>пост 9</v>
          </cell>
          <cell r="CT611">
            <v>0</v>
          </cell>
        </row>
        <row r="612">
          <cell r="CR612">
            <v>0</v>
          </cell>
          <cell r="CS612" t="str">
            <v>пост 10</v>
          </cell>
          <cell r="CT612">
            <v>0</v>
          </cell>
        </row>
        <row r="613">
          <cell r="CR613">
            <v>0</v>
          </cell>
          <cell r="CS613" t="str">
            <v>пост 11</v>
          </cell>
          <cell r="CT613">
            <v>0</v>
          </cell>
        </row>
        <row r="614">
          <cell r="CR614">
            <v>0</v>
          </cell>
          <cell r="CS614" t="str">
            <v>пост 12</v>
          </cell>
          <cell r="CT614">
            <v>0</v>
          </cell>
        </row>
        <row r="615">
          <cell r="CR615">
            <v>0</v>
          </cell>
          <cell r="CS615" t="str">
            <v>пост 13</v>
          </cell>
          <cell r="CT615">
            <v>0</v>
          </cell>
        </row>
        <row r="616">
          <cell r="CR616">
            <v>0</v>
          </cell>
          <cell r="CS616" t="str">
            <v>пост 14</v>
          </cell>
          <cell r="CT616">
            <v>0</v>
          </cell>
        </row>
        <row r="617">
          <cell r="CR617">
            <v>0</v>
          </cell>
          <cell r="CS617" t="str">
            <v>пост 15</v>
          </cell>
          <cell r="CT617">
            <v>0</v>
          </cell>
        </row>
        <row r="618">
          <cell r="CR618" t="str">
            <v>39_УПСВ "Тарханская". (Оренбургская область,  Асекеевский район)</v>
          </cell>
          <cell r="CS618" t="str">
            <v>39_УПСВ "Тарханская"</v>
          </cell>
          <cell r="CT618">
            <v>7822410</v>
          </cell>
        </row>
        <row r="619">
          <cell r="CR619" t="str">
            <v>39_УПСВ "Тарханская"</v>
          </cell>
          <cell r="CS619" t="str">
            <v>пост 1</v>
          </cell>
          <cell r="CT619">
            <v>2535503</v>
          </cell>
        </row>
        <row r="620">
          <cell r="CR620" t="str">
            <v>39_УПСВ "Тарханская"</v>
          </cell>
          <cell r="CS620" t="str">
            <v>пост 2</v>
          </cell>
          <cell r="CT620">
            <v>2751404</v>
          </cell>
        </row>
        <row r="621">
          <cell r="CR621" t="str">
            <v>39_УПСВ "Тарханская"</v>
          </cell>
          <cell r="CS621" t="str">
            <v>пост 3</v>
          </cell>
          <cell r="CT621">
            <v>2535503</v>
          </cell>
        </row>
        <row r="622">
          <cell r="CR622">
            <v>0</v>
          </cell>
          <cell r="CS622" t="str">
            <v>пост 4</v>
          </cell>
          <cell r="CT622">
            <v>0</v>
          </cell>
        </row>
        <row r="623">
          <cell r="CR623">
            <v>0</v>
          </cell>
          <cell r="CS623" t="str">
            <v>пост 5</v>
          </cell>
          <cell r="CT623">
            <v>0</v>
          </cell>
        </row>
        <row r="624">
          <cell r="CR624">
            <v>0</v>
          </cell>
          <cell r="CS624" t="str">
            <v>пост 6</v>
          </cell>
          <cell r="CT624">
            <v>0</v>
          </cell>
        </row>
        <row r="625">
          <cell r="CR625">
            <v>0</v>
          </cell>
          <cell r="CS625" t="str">
            <v>пост 7</v>
          </cell>
          <cell r="CT625">
            <v>0</v>
          </cell>
        </row>
        <row r="626">
          <cell r="CR626">
            <v>0</v>
          </cell>
          <cell r="CS626" t="str">
            <v>пост 8</v>
          </cell>
          <cell r="CT626">
            <v>0</v>
          </cell>
        </row>
        <row r="627">
          <cell r="CR627">
            <v>0</v>
          </cell>
          <cell r="CS627" t="str">
            <v>пост 9</v>
          </cell>
          <cell r="CT627">
            <v>0</v>
          </cell>
        </row>
        <row r="628">
          <cell r="CR628">
            <v>0</v>
          </cell>
          <cell r="CS628" t="str">
            <v>пост 10</v>
          </cell>
          <cell r="CT628">
            <v>0</v>
          </cell>
        </row>
        <row r="629">
          <cell r="CR629">
            <v>0</v>
          </cell>
          <cell r="CS629" t="str">
            <v>пост 11</v>
          </cell>
          <cell r="CT629">
            <v>0</v>
          </cell>
        </row>
        <row r="630">
          <cell r="CR630">
            <v>0</v>
          </cell>
          <cell r="CS630" t="str">
            <v>пост 12</v>
          </cell>
          <cell r="CT630">
            <v>0</v>
          </cell>
        </row>
        <row r="631">
          <cell r="CR631">
            <v>0</v>
          </cell>
          <cell r="CS631" t="str">
            <v>пост 13</v>
          </cell>
          <cell r="CT631">
            <v>0</v>
          </cell>
        </row>
        <row r="632">
          <cell r="CR632">
            <v>0</v>
          </cell>
          <cell r="CS632" t="str">
            <v>пост 14</v>
          </cell>
          <cell r="CT632">
            <v>0</v>
          </cell>
        </row>
        <row r="633">
          <cell r="CR633">
            <v>0</v>
          </cell>
          <cell r="CS633" t="str">
            <v>пост 15</v>
          </cell>
          <cell r="CT633">
            <v>0</v>
          </cell>
        </row>
        <row r="634">
          <cell r="CR634" t="str">
            <v>40_УПН "Красноярская". (Оренбургская область,  Бугурусланский район)</v>
          </cell>
          <cell r="CS634" t="str">
            <v>40_УПН "Красноярская"</v>
          </cell>
          <cell r="CT634">
            <v>7822410</v>
          </cell>
        </row>
        <row r="635">
          <cell r="CR635" t="str">
            <v>40_УПН "Красноярская"</v>
          </cell>
          <cell r="CS635" t="str">
            <v>пост 1</v>
          </cell>
          <cell r="CT635">
            <v>2535503</v>
          </cell>
        </row>
        <row r="636">
          <cell r="CR636" t="str">
            <v>40_УПН "Красноярская"</v>
          </cell>
          <cell r="CS636" t="str">
            <v>пост 2</v>
          </cell>
          <cell r="CT636">
            <v>2751404</v>
          </cell>
        </row>
        <row r="637">
          <cell r="CR637" t="str">
            <v>40_УПН "Красноярская"</v>
          </cell>
          <cell r="CS637" t="str">
            <v>пост 3</v>
          </cell>
          <cell r="CT637">
            <v>2535503</v>
          </cell>
        </row>
        <row r="638">
          <cell r="CR638">
            <v>0</v>
          </cell>
          <cell r="CS638" t="str">
            <v>пост 4</v>
          </cell>
          <cell r="CT638">
            <v>0</v>
          </cell>
        </row>
        <row r="639">
          <cell r="CR639">
            <v>0</v>
          </cell>
          <cell r="CS639" t="str">
            <v>пост 5</v>
          </cell>
          <cell r="CT639">
            <v>0</v>
          </cell>
        </row>
        <row r="640">
          <cell r="CR640">
            <v>0</v>
          </cell>
          <cell r="CS640" t="str">
            <v>пост 6</v>
          </cell>
          <cell r="CT640">
            <v>0</v>
          </cell>
        </row>
        <row r="641">
          <cell r="CR641">
            <v>0</v>
          </cell>
          <cell r="CS641" t="str">
            <v>пост 7</v>
          </cell>
          <cell r="CT641">
            <v>0</v>
          </cell>
        </row>
        <row r="642">
          <cell r="CR642">
            <v>0</v>
          </cell>
          <cell r="CS642" t="str">
            <v>пост 8</v>
          </cell>
          <cell r="CT642">
            <v>0</v>
          </cell>
        </row>
        <row r="643">
          <cell r="CR643">
            <v>0</v>
          </cell>
          <cell r="CS643" t="str">
            <v>пост 9</v>
          </cell>
          <cell r="CT643">
            <v>0</v>
          </cell>
        </row>
        <row r="644">
          <cell r="CR644">
            <v>0</v>
          </cell>
          <cell r="CS644" t="str">
            <v>пост 10</v>
          </cell>
          <cell r="CT644">
            <v>0</v>
          </cell>
        </row>
        <row r="645">
          <cell r="CR645">
            <v>0</v>
          </cell>
          <cell r="CS645" t="str">
            <v>пост 11</v>
          </cell>
          <cell r="CT645">
            <v>0</v>
          </cell>
        </row>
        <row r="646">
          <cell r="CR646">
            <v>0</v>
          </cell>
          <cell r="CS646" t="str">
            <v>пост 12</v>
          </cell>
          <cell r="CT646">
            <v>0</v>
          </cell>
        </row>
        <row r="647">
          <cell r="CR647">
            <v>0</v>
          </cell>
          <cell r="CS647" t="str">
            <v>пост 13</v>
          </cell>
          <cell r="CT647">
            <v>0</v>
          </cell>
        </row>
        <row r="648">
          <cell r="CR648">
            <v>0</v>
          </cell>
          <cell r="CS648" t="str">
            <v>пост 14</v>
          </cell>
          <cell r="CT648">
            <v>0</v>
          </cell>
        </row>
        <row r="649">
          <cell r="CR649">
            <v>0</v>
          </cell>
          <cell r="CS649" t="str">
            <v>пост 15</v>
          </cell>
          <cell r="CT649">
            <v>0</v>
          </cell>
        </row>
        <row r="650">
          <cell r="CR650" t="str">
            <v>41_УПСВ "Карповская". (Оренбургская область,  Бугурусланский район)</v>
          </cell>
          <cell r="CS650" t="str">
            <v>41_УПСВ "Карповская"</v>
          </cell>
          <cell r="CT650">
            <v>5286907</v>
          </cell>
        </row>
        <row r="651">
          <cell r="CR651" t="str">
            <v>41_УПСВ "Карповская"</v>
          </cell>
          <cell r="CS651" t="str">
            <v>пост 1</v>
          </cell>
          <cell r="CT651">
            <v>2535503</v>
          </cell>
        </row>
        <row r="652">
          <cell r="CR652" t="str">
            <v>41_УПСВ "Карповская"</v>
          </cell>
          <cell r="CS652" t="str">
            <v>пост 2</v>
          </cell>
          <cell r="CT652">
            <v>2751404</v>
          </cell>
        </row>
        <row r="653">
          <cell r="CR653">
            <v>0</v>
          </cell>
          <cell r="CS653" t="str">
            <v>пост 3</v>
          </cell>
          <cell r="CT653">
            <v>0</v>
          </cell>
        </row>
        <row r="654">
          <cell r="CR654">
            <v>0</v>
          </cell>
          <cell r="CS654" t="str">
            <v>пост 4</v>
          </cell>
          <cell r="CT654">
            <v>0</v>
          </cell>
        </row>
        <row r="655">
          <cell r="CR655">
            <v>0</v>
          </cell>
          <cell r="CS655" t="str">
            <v>пост 5</v>
          </cell>
          <cell r="CT655">
            <v>0</v>
          </cell>
        </row>
        <row r="656">
          <cell r="CR656">
            <v>0</v>
          </cell>
          <cell r="CS656" t="str">
            <v>пост 6</v>
          </cell>
          <cell r="CT656">
            <v>0</v>
          </cell>
        </row>
        <row r="657">
          <cell r="CR657">
            <v>0</v>
          </cell>
          <cell r="CS657" t="str">
            <v>пост 7</v>
          </cell>
          <cell r="CT657">
            <v>0</v>
          </cell>
        </row>
        <row r="658">
          <cell r="CR658">
            <v>0</v>
          </cell>
          <cell r="CS658" t="str">
            <v>пост 8</v>
          </cell>
          <cell r="CT658">
            <v>0</v>
          </cell>
        </row>
        <row r="659">
          <cell r="CR659">
            <v>0</v>
          </cell>
          <cell r="CS659" t="str">
            <v>пост 9</v>
          </cell>
          <cell r="CT659">
            <v>0</v>
          </cell>
        </row>
        <row r="660">
          <cell r="CR660">
            <v>0</v>
          </cell>
          <cell r="CS660" t="str">
            <v>пост 10</v>
          </cell>
          <cell r="CT660">
            <v>0</v>
          </cell>
        </row>
        <row r="661">
          <cell r="CR661">
            <v>0</v>
          </cell>
          <cell r="CS661" t="str">
            <v>пост 11</v>
          </cell>
          <cell r="CT661">
            <v>0</v>
          </cell>
        </row>
        <row r="662">
          <cell r="CR662">
            <v>0</v>
          </cell>
          <cell r="CS662" t="str">
            <v>пост 12</v>
          </cell>
          <cell r="CT662">
            <v>0</v>
          </cell>
        </row>
        <row r="663">
          <cell r="CR663">
            <v>0</v>
          </cell>
          <cell r="CS663" t="str">
            <v>пост 13</v>
          </cell>
          <cell r="CT663">
            <v>0</v>
          </cell>
        </row>
        <row r="664">
          <cell r="CR664">
            <v>0</v>
          </cell>
          <cell r="CS664" t="str">
            <v>пост 14</v>
          </cell>
          <cell r="CT664">
            <v>0</v>
          </cell>
        </row>
        <row r="665">
          <cell r="CR665">
            <v>0</v>
          </cell>
          <cell r="CS665" t="str">
            <v>пост 15</v>
          </cell>
          <cell r="CT665">
            <v>0</v>
          </cell>
        </row>
        <row r="666">
          <cell r="CR666" t="str">
            <v>42_База ЦЭРТ  (Оренбургская область,  г. Бугуруслан, Похвистневское шоссе, 26)</v>
          </cell>
          <cell r="CS666" t="str">
            <v xml:space="preserve">42_База ЦЭРТ  </v>
          </cell>
          <cell r="CT666">
            <v>5071006</v>
          </cell>
        </row>
        <row r="667">
          <cell r="CR667" t="str">
            <v xml:space="preserve">42_База ЦЭРТ  </v>
          </cell>
          <cell r="CS667" t="str">
            <v>пост 1</v>
          </cell>
          <cell r="CT667">
            <v>2535503</v>
          </cell>
        </row>
        <row r="668">
          <cell r="CR668" t="str">
            <v xml:space="preserve">42_База ЦЭРТ  </v>
          </cell>
          <cell r="CS668" t="str">
            <v>пост 2</v>
          </cell>
          <cell r="CT668">
            <v>2535503</v>
          </cell>
        </row>
        <row r="669">
          <cell r="CR669">
            <v>0</v>
          </cell>
          <cell r="CS669" t="str">
            <v>пост 3</v>
          </cell>
          <cell r="CT669">
            <v>0</v>
          </cell>
        </row>
        <row r="670">
          <cell r="CR670">
            <v>0</v>
          </cell>
          <cell r="CS670" t="str">
            <v>пост 4</v>
          </cell>
          <cell r="CT670">
            <v>0</v>
          </cell>
        </row>
        <row r="671">
          <cell r="CR671">
            <v>0</v>
          </cell>
          <cell r="CS671" t="str">
            <v>пост 5</v>
          </cell>
          <cell r="CT671">
            <v>0</v>
          </cell>
        </row>
        <row r="672">
          <cell r="CR672">
            <v>0</v>
          </cell>
          <cell r="CS672" t="str">
            <v>пост 6</v>
          </cell>
          <cell r="CT672">
            <v>0</v>
          </cell>
        </row>
        <row r="673">
          <cell r="CR673">
            <v>0</v>
          </cell>
          <cell r="CS673" t="str">
            <v>пост 7</v>
          </cell>
          <cell r="CT673">
            <v>0</v>
          </cell>
        </row>
        <row r="674">
          <cell r="CR674">
            <v>0</v>
          </cell>
          <cell r="CS674" t="str">
            <v>пост 8</v>
          </cell>
          <cell r="CT674">
            <v>0</v>
          </cell>
        </row>
        <row r="675">
          <cell r="CR675">
            <v>0</v>
          </cell>
          <cell r="CS675" t="str">
            <v>пост 9</v>
          </cell>
          <cell r="CT675">
            <v>0</v>
          </cell>
        </row>
        <row r="676">
          <cell r="CR676">
            <v>0</v>
          </cell>
          <cell r="CS676" t="str">
            <v>пост 10</v>
          </cell>
          <cell r="CT676">
            <v>0</v>
          </cell>
        </row>
        <row r="677">
          <cell r="CR677">
            <v>0</v>
          </cell>
          <cell r="CS677" t="str">
            <v>пост 11</v>
          </cell>
          <cell r="CT677">
            <v>0</v>
          </cell>
        </row>
        <row r="678">
          <cell r="CR678">
            <v>0</v>
          </cell>
          <cell r="CS678" t="str">
            <v>пост 12</v>
          </cell>
          <cell r="CT678">
            <v>0</v>
          </cell>
        </row>
        <row r="679">
          <cell r="CR679">
            <v>0</v>
          </cell>
          <cell r="CS679" t="str">
            <v>пост 13</v>
          </cell>
          <cell r="CT679">
            <v>0</v>
          </cell>
        </row>
        <row r="680">
          <cell r="CR680">
            <v>0</v>
          </cell>
          <cell r="CS680" t="str">
            <v>пост 14</v>
          </cell>
          <cell r="CT680">
            <v>0</v>
          </cell>
        </row>
        <row r="681">
          <cell r="CR681">
            <v>0</v>
          </cell>
          <cell r="CS681" t="str">
            <v>пост 15</v>
          </cell>
          <cell r="CT681">
            <v>0</v>
          </cell>
        </row>
        <row r="682">
          <cell r="CR682" t="str">
            <v>43_УПСВ "Графская" (Оренбургская область,  Красногвардейский район)</v>
          </cell>
          <cell r="CS682" t="str">
            <v xml:space="preserve">43_УПСВ "Графская" </v>
          </cell>
          <cell r="CT682">
            <v>2681503</v>
          </cell>
        </row>
        <row r="683">
          <cell r="CR683" t="str">
            <v xml:space="preserve">43_УПСВ "Графская" </v>
          </cell>
          <cell r="CS683" t="str">
            <v>пост 1</v>
          </cell>
          <cell r="CT683">
            <v>2681503</v>
          </cell>
        </row>
        <row r="684">
          <cell r="CR684">
            <v>0</v>
          </cell>
          <cell r="CS684" t="str">
            <v>пост 2</v>
          </cell>
          <cell r="CT684">
            <v>0</v>
          </cell>
        </row>
        <row r="685">
          <cell r="CR685">
            <v>0</v>
          </cell>
          <cell r="CS685" t="str">
            <v>пост 3</v>
          </cell>
          <cell r="CT685">
            <v>0</v>
          </cell>
        </row>
        <row r="686">
          <cell r="CR686">
            <v>0</v>
          </cell>
          <cell r="CS686" t="str">
            <v>пост 4</v>
          </cell>
          <cell r="CT686">
            <v>0</v>
          </cell>
        </row>
        <row r="687">
          <cell r="CR687">
            <v>0</v>
          </cell>
          <cell r="CS687" t="str">
            <v>пост 5</v>
          </cell>
          <cell r="CT687">
            <v>0</v>
          </cell>
        </row>
        <row r="688">
          <cell r="CR688">
            <v>0</v>
          </cell>
          <cell r="CS688" t="str">
            <v>пост 6</v>
          </cell>
          <cell r="CT688">
            <v>0</v>
          </cell>
        </row>
        <row r="689">
          <cell r="CR689">
            <v>0</v>
          </cell>
          <cell r="CS689" t="str">
            <v>пост 7</v>
          </cell>
          <cell r="CT689">
            <v>0</v>
          </cell>
        </row>
        <row r="690">
          <cell r="CR690">
            <v>0</v>
          </cell>
          <cell r="CS690" t="str">
            <v>пост 8</v>
          </cell>
          <cell r="CT690">
            <v>0</v>
          </cell>
        </row>
        <row r="691">
          <cell r="CR691">
            <v>0</v>
          </cell>
          <cell r="CS691" t="str">
            <v>пост 9</v>
          </cell>
          <cell r="CT691">
            <v>0</v>
          </cell>
        </row>
        <row r="692">
          <cell r="CR692">
            <v>0</v>
          </cell>
          <cell r="CS692" t="str">
            <v>пост 10</v>
          </cell>
          <cell r="CT692">
            <v>0</v>
          </cell>
        </row>
        <row r="693">
          <cell r="CR693">
            <v>0</v>
          </cell>
          <cell r="CS693" t="str">
            <v>пост 11</v>
          </cell>
          <cell r="CT693">
            <v>0</v>
          </cell>
        </row>
        <row r="694">
          <cell r="CR694">
            <v>0</v>
          </cell>
          <cell r="CS694" t="str">
            <v>пост 12</v>
          </cell>
          <cell r="CT694">
            <v>0</v>
          </cell>
        </row>
        <row r="695">
          <cell r="CR695">
            <v>0</v>
          </cell>
          <cell r="CS695" t="str">
            <v>пост 13</v>
          </cell>
          <cell r="CT695">
            <v>0</v>
          </cell>
        </row>
        <row r="696">
          <cell r="CR696">
            <v>0</v>
          </cell>
          <cell r="CS696" t="str">
            <v>пост 14</v>
          </cell>
          <cell r="CT696">
            <v>0</v>
          </cell>
        </row>
        <row r="697">
          <cell r="CR697">
            <v>0</v>
          </cell>
          <cell r="CS697" t="str">
            <v>пост 15</v>
          </cell>
          <cell r="CT697">
            <v>0</v>
          </cell>
        </row>
        <row r="698">
          <cell r="CR698" t="str">
            <v>44_Нефтепровод УПСВ "Карповская"-УПН "Красноярская" (с 0 по 5 км), Карповское, Журавлевско-Степановское, Западно-Степановское, Бугурусланское месторождения.  (Оренбургская область, Бугурусланский район. Самарская область, Похвистневский район )</v>
          </cell>
          <cell r="CS698" t="str">
            <v>44_Н-д УПСВ "Карповская"-УПН "Красноярская" (с 0 по 5 км), Карповское, Журавлевско-Степановское, Западно-Степановское, Бугурусланское месторождения.</v>
          </cell>
          <cell r="CT698">
            <v>6715937</v>
          </cell>
        </row>
        <row r="699">
          <cell r="CR699" t="str">
            <v>44_Н-д УПСВ "Карповская"-УПН "Красноярская" (с 0 по 5 км), Карповское, Журавлевско-Степановское, Западно-Степановское, Бугурусланское месторождения.</v>
          </cell>
          <cell r="CS699" t="str">
            <v>пост 1</v>
          </cell>
          <cell r="CT699">
            <v>3427955</v>
          </cell>
        </row>
        <row r="700">
          <cell r="CR700" t="str">
            <v>44_Н-д УПСВ "Карповская"-УПН "Красноярская" (с 0 по 5 км), Карповское, Журавлевско-Степановское, Западно-Степановское, Бугурусланское месторождения.</v>
          </cell>
          <cell r="CS700" t="str">
            <v>пост 2</v>
          </cell>
          <cell r="CT700">
            <v>3287982</v>
          </cell>
        </row>
        <row r="701">
          <cell r="CR701">
            <v>0</v>
          </cell>
          <cell r="CS701" t="str">
            <v>пост 3</v>
          </cell>
          <cell r="CT701">
            <v>0</v>
          </cell>
        </row>
        <row r="702">
          <cell r="CR702">
            <v>0</v>
          </cell>
          <cell r="CS702" t="str">
            <v>пост 4</v>
          </cell>
          <cell r="CT702">
            <v>0</v>
          </cell>
        </row>
        <row r="703">
          <cell r="CR703">
            <v>0</v>
          </cell>
          <cell r="CS703" t="str">
            <v>пост 5</v>
          </cell>
          <cell r="CT703">
            <v>0</v>
          </cell>
        </row>
        <row r="704">
          <cell r="CR704">
            <v>0</v>
          </cell>
          <cell r="CS704" t="str">
            <v>пост 6</v>
          </cell>
          <cell r="CT704">
            <v>0</v>
          </cell>
        </row>
        <row r="705">
          <cell r="CR705">
            <v>0</v>
          </cell>
          <cell r="CS705" t="str">
            <v>пост 7</v>
          </cell>
          <cell r="CT705">
            <v>0</v>
          </cell>
        </row>
        <row r="706">
          <cell r="CR706">
            <v>0</v>
          </cell>
          <cell r="CS706" t="str">
            <v>пост 8</v>
          </cell>
          <cell r="CT706">
            <v>0</v>
          </cell>
        </row>
        <row r="707">
          <cell r="CR707">
            <v>0</v>
          </cell>
          <cell r="CS707" t="str">
            <v>пост 9</v>
          </cell>
          <cell r="CT707">
            <v>0</v>
          </cell>
        </row>
        <row r="708">
          <cell r="CR708">
            <v>0</v>
          </cell>
          <cell r="CS708" t="str">
            <v>пост 10</v>
          </cell>
          <cell r="CT708">
            <v>0</v>
          </cell>
        </row>
        <row r="709">
          <cell r="CR709">
            <v>0</v>
          </cell>
          <cell r="CS709" t="str">
            <v>пост 11</v>
          </cell>
          <cell r="CT709">
            <v>0</v>
          </cell>
        </row>
        <row r="710">
          <cell r="CR710">
            <v>0</v>
          </cell>
          <cell r="CS710" t="str">
            <v>пост 12</v>
          </cell>
          <cell r="CT710">
            <v>0</v>
          </cell>
        </row>
        <row r="711">
          <cell r="CR711">
            <v>0</v>
          </cell>
          <cell r="CS711" t="str">
            <v>пост 13</v>
          </cell>
          <cell r="CT711">
            <v>0</v>
          </cell>
        </row>
        <row r="712">
          <cell r="CR712">
            <v>0</v>
          </cell>
          <cell r="CS712" t="str">
            <v>пост 14</v>
          </cell>
          <cell r="CT712">
            <v>0</v>
          </cell>
        </row>
        <row r="713">
          <cell r="CR713">
            <v>0</v>
          </cell>
          <cell r="CS713" t="str">
            <v>пост 15</v>
          </cell>
          <cell r="CT713">
            <v>0</v>
          </cell>
        </row>
        <row r="714">
          <cell r="CR714" t="str">
            <v>45_Саврушинское, Ново-Кудринское, Каменское, Херсонское месторождения. (Оренбургская область, Бугурусланский район. Самарская область, Похвистневский район )</v>
          </cell>
          <cell r="CS714" t="str">
            <v>45_Саврушинское, Ново-Кудринское, Каменское, Херсонское месторождения</v>
          </cell>
          <cell r="CT714">
            <v>6715937</v>
          </cell>
        </row>
        <row r="715">
          <cell r="CR715" t="str">
            <v>45_Саврушинское, Ново-Кудринское, Каменское, Херсонское месторождения</v>
          </cell>
          <cell r="CS715" t="str">
            <v>пост 1</v>
          </cell>
          <cell r="CT715">
            <v>3427955</v>
          </cell>
        </row>
        <row r="716">
          <cell r="CR716" t="str">
            <v>45_Саврушинское, Ново-Кудринское, Каменское, Херсонское месторождения</v>
          </cell>
          <cell r="CS716" t="str">
            <v>пост 2</v>
          </cell>
          <cell r="CT716">
            <v>3287982</v>
          </cell>
        </row>
        <row r="717">
          <cell r="CR717">
            <v>0</v>
          </cell>
          <cell r="CS717" t="str">
            <v>пост 3</v>
          </cell>
          <cell r="CT717">
            <v>0</v>
          </cell>
        </row>
        <row r="718">
          <cell r="CR718">
            <v>0</v>
          </cell>
          <cell r="CS718" t="str">
            <v>пост 4</v>
          </cell>
          <cell r="CT718">
            <v>0</v>
          </cell>
        </row>
        <row r="719">
          <cell r="CR719">
            <v>0</v>
          </cell>
          <cell r="CS719" t="str">
            <v>пост 5</v>
          </cell>
          <cell r="CT719">
            <v>0</v>
          </cell>
        </row>
        <row r="720">
          <cell r="CR720">
            <v>0</v>
          </cell>
          <cell r="CS720" t="str">
            <v>пост 6</v>
          </cell>
          <cell r="CT720">
            <v>0</v>
          </cell>
        </row>
        <row r="721">
          <cell r="CR721">
            <v>0</v>
          </cell>
          <cell r="CS721" t="str">
            <v>пост 7</v>
          </cell>
          <cell r="CT721">
            <v>0</v>
          </cell>
        </row>
        <row r="722">
          <cell r="CR722">
            <v>0</v>
          </cell>
          <cell r="CS722" t="str">
            <v>пост 8</v>
          </cell>
          <cell r="CT722">
            <v>0</v>
          </cell>
        </row>
        <row r="723">
          <cell r="CR723">
            <v>0</v>
          </cell>
          <cell r="CS723" t="str">
            <v>пост 9</v>
          </cell>
          <cell r="CT723">
            <v>0</v>
          </cell>
        </row>
        <row r="724">
          <cell r="CR724">
            <v>0</v>
          </cell>
          <cell r="CS724" t="str">
            <v>пост 10</v>
          </cell>
          <cell r="CT724">
            <v>0</v>
          </cell>
        </row>
        <row r="725">
          <cell r="CR725">
            <v>0</v>
          </cell>
          <cell r="CS725" t="str">
            <v>пост 11</v>
          </cell>
          <cell r="CT725">
            <v>0</v>
          </cell>
        </row>
        <row r="726">
          <cell r="CR726">
            <v>0</v>
          </cell>
          <cell r="CS726" t="str">
            <v>пост 12</v>
          </cell>
          <cell r="CT726">
            <v>0</v>
          </cell>
        </row>
        <row r="727">
          <cell r="CR727">
            <v>0</v>
          </cell>
          <cell r="CS727" t="str">
            <v>пост 13</v>
          </cell>
          <cell r="CT727">
            <v>0</v>
          </cell>
        </row>
        <row r="728">
          <cell r="CR728">
            <v>0</v>
          </cell>
          <cell r="CS728" t="str">
            <v>пост 14</v>
          </cell>
          <cell r="CT728">
            <v>0</v>
          </cell>
        </row>
        <row r="729">
          <cell r="CR729">
            <v>0</v>
          </cell>
          <cell r="CS729" t="str">
            <v>пост 15</v>
          </cell>
          <cell r="CT729">
            <v>0</v>
          </cell>
        </row>
        <row r="730">
          <cell r="CR730" t="str">
            <v>46_Красноярское, Северо-Красноярское месторождения. (Оренбургская область, Бугурусланский район)</v>
          </cell>
          <cell r="CS730" t="str">
            <v>46_Красноярское, Северо-Красноярское месторождения</v>
          </cell>
          <cell r="CT730">
            <v>6715937</v>
          </cell>
        </row>
        <row r="731">
          <cell r="CR731" t="str">
            <v>46_Красноярское, Северо-Красноярское месторождения</v>
          </cell>
          <cell r="CS731" t="str">
            <v>пост 1</v>
          </cell>
          <cell r="CT731">
            <v>3427955</v>
          </cell>
        </row>
        <row r="732">
          <cell r="CR732" t="str">
            <v>46_Красноярское, Северо-Красноярское месторождения</v>
          </cell>
          <cell r="CS732" t="str">
            <v>пост 2</v>
          </cell>
          <cell r="CT732">
            <v>3287982</v>
          </cell>
        </row>
        <row r="733">
          <cell r="CR733">
            <v>0</v>
          </cell>
          <cell r="CS733" t="str">
            <v>пост 3</v>
          </cell>
          <cell r="CT733">
            <v>0</v>
          </cell>
        </row>
        <row r="734">
          <cell r="CR734">
            <v>0</v>
          </cell>
          <cell r="CS734" t="str">
            <v>пост 4</v>
          </cell>
          <cell r="CT734">
            <v>0</v>
          </cell>
        </row>
        <row r="735">
          <cell r="CR735">
            <v>0</v>
          </cell>
          <cell r="CS735" t="str">
            <v>пост 5</v>
          </cell>
          <cell r="CT735">
            <v>0</v>
          </cell>
        </row>
        <row r="736">
          <cell r="CR736">
            <v>0</v>
          </cell>
          <cell r="CS736" t="str">
            <v>пост 6</v>
          </cell>
          <cell r="CT736">
            <v>0</v>
          </cell>
        </row>
        <row r="737">
          <cell r="CR737">
            <v>0</v>
          </cell>
          <cell r="CS737" t="str">
            <v>пост 7</v>
          </cell>
          <cell r="CT737">
            <v>0</v>
          </cell>
        </row>
        <row r="738">
          <cell r="CR738">
            <v>0</v>
          </cell>
          <cell r="CS738" t="str">
            <v>пост 8</v>
          </cell>
          <cell r="CT738">
            <v>0</v>
          </cell>
        </row>
        <row r="739">
          <cell r="CR739">
            <v>0</v>
          </cell>
          <cell r="CS739" t="str">
            <v>пост 9</v>
          </cell>
          <cell r="CT739">
            <v>0</v>
          </cell>
        </row>
        <row r="740">
          <cell r="CR740">
            <v>0</v>
          </cell>
          <cell r="CS740" t="str">
            <v>пост 10</v>
          </cell>
          <cell r="CT740">
            <v>0</v>
          </cell>
        </row>
        <row r="741">
          <cell r="CR741">
            <v>0</v>
          </cell>
          <cell r="CS741" t="str">
            <v>пост 11</v>
          </cell>
          <cell r="CT741">
            <v>0</v>
          </cell>
        </row>
        <row r="742">
          <cell r="CR742">
            <v>0</v>
          </cell>
          <cell r="CS742" t="str">
            <v>пост 12</v>
          </cell>
          <cell r="CT742">
            <v>0</v>
          </cell>
        </row>
        <row r="743">
          <cell r="CR743">
            <v>0</v>
          </cell>
          <cell r="CS743" t="str">
            <v>пост 13</v>
          </cell>
          <cell r="CT743">
            <v>0</v>
          </cell>
        </row>
        <row r="744">
          <cell r="CR744">
            <v>0</v>
          </cell>
          <cell r="CS744" t="str">
            <v>пост 14</v>
          </cell>
          <cell r="CT744">
            <v>0</v>
          </cell>
        </row>
        <row r="745">
          <cell r="CR745">
            <v>0</v>
          </cell>
          <cell r="CS745" t="str">
            <v>пост 15</v>
          </cell>
          <cell r="CT745">
            <v>0</v>
          </cell>
        </row>
        <row r="746">
          <cell r="CR746" t="str">
            <v>47_Нефтепровод УПСВ "Карповская" - УПН "Красноярская" (с 5 по 33 км). Нефтепровод УПН "Красноярская"- узел БРНУ" (Оренбургская область, Бугурусланский район).  Блоки контроля качества нефти УПН «Красноярская», УПН «Заглядинская». Энское, Трубецкое, Октябрьское месторождения.</v>
          </cell>
          <cell r="CS746" t="str">
            <v>47_Н-д УПСВ "Карповская" - УПН "Красноярская" (с 5 по 33 км). Н-д УПН "Красноярская"- узел БРНУ". (Оренб. обл., Бугур. р-н).  Блоки контроля качества нефти УПН «Красноярская», УПН «Заглядинская». Энское, Трубецкое, Октябрьское м-я</v>
          </cell>
          <cell r="CT746">
            <v>6715937</v>
          </cell>
        </row>
        <row r="747">
          <cell r="CR747" t="str">
            <v>47_Н-д УПСВ "Карповская" - УПН "Красноярская" (с 5 по 33 км). Н-д УПН "Красноярская"- узел БРНУ". (Оренб. обл., Бугур. р-н).  Блоки контроля качества нефти УПН «Красноярская», УПН «Заглядинская». Энское, Трубецкое, Октябрьское м-я</v>
          </cell>
          <cell r="CS747" t="str">
            <v>пост 1</v>
          </cell>
          <cell r="CT747">
            <v>3427955</v>
          </cell>
        </row>
        <row r="748">
          <cell r="CR748" t="str">
            <v>47_Н-д УПСВ "Карповская" - УПН "Красноярская" (с 5 по 33 км). Н-д УПН "Красноярская"- узел БРНУ". (Оренб. обл., Бугур. р-н).  Блоки контроля качества нефти УПН «Красноярская», УПН «Заглядинская». Энское, Трубецкое, Октябрьское м-я</v>
          </cell>
          <cell r="CS748" t="str">
            <v>пост 2</v>
          </cell>
          <cell r="CT748">
            <v>3287982</v>
          </cell>
        </row>
        <row r="749">
          <cell r="CR749">
            <v>0</v>
          </cell>
          <cell r="CS749" t="str">
            <v>пост 3</v>
          </cell>
          <cell r="CT749">
            <v>0</v>
          </cell>
        </row>
        <row r="750">
          <cell r="CR750">
            <v>0</v>
          </cell>
          <cell r="CS750" t="str">
            <v>пост 4</v>
          </cell>
          <cell r="CT750">
            <v>0</v>
          </cell>
        </row>
        <row r="751">
          <cell r="CR751">
            <v>0</v>
          </cell>
          <cell r="CS751" t="str">
            <v>пост 5</v>
          </cell>
          <cell r="CT751">
            <v>0</v>
          </cell>
        </row>
        <row r="752">
          <cell r="CR752">
            <v>0</v>
          </cell>
          <cell r="CS752" t="str">
            <v>пост 6</v>
          </cell>
          <cell r="CT752">
            <v>0</v>
          </cell>
        </row>
        <row r="753">
          <cell r="CR753">
            <v>0</v>
          </cell>
          <cell r="CS753" t="str">
            <v>пост 7</v>
          </cell>
          <cell r="CT753">
            <v>0</v>
          </cell>
        </row>
        <row r="754">
          <cell r="CR754">
            <v>0</v>
          </cell>
          <cell r="CS754" t="str">
            <v>пост 8</v>
          </cell>
          <cell r="CT754">
            <v>0</v>
          </cell>
        </row>
        <row r="755">
          <cell r="CR755">
            <v>0</v>
          </cell>
          <cell r="CS755" t="str">
            <v>пост 9</v>
          </cell>
          <cell r="CT755">
            <v>0</v>
          </cell>
        </row>
        <row r="756">
          <cell r="CR756">
            <v>0</v>
          </cell>
          <cell r="CS756" t="str">
            <v>пост 10</v>
          </cell>
          <cell r="CT756">
            <v>0</v>
          </cell>
        </row>
        <row r="757">
          <cell r="CR757">
            <v>0</v>
          </cell>
          <cell r="CS757" t="str">
            <v>пост 11</v>
          </cell>
          <cell r="CT757">
            <v>0</v>
          </cell>
        </row>
        <row r="758">
          <cell r="CR758">
            <v>0</v>
          </cell>
          <cell r="CS758" t="str">
            <v>пост 12</v>
          </cell>
          <cell r="CT758">
            <v>0</v>
          </cell>
        </row>
        <row r="759">
          <cell r="CR759">
            <v>0</v>
          </cell>
          <cell r="CS759" t="str">
            <v>пост 13</v>
          </cell>
          <cell r="CT759">
            <v>0</v>
          </cell>
        </row>
        <row r="760">
          <cell r="CR760">
            <v>0</v>
          </cell>
          <cell r="CS760" t="str">
            <v>пост 14</v>
          </cell>
          <cell r="CT760">
            <v>0</v>
          </cell>
        </row>
        <row r="761">
          <cell r="CR761">
            <v>0</v>
          </cell>
          <cell r="CS761" t="str">
            <v>пост 15</v>
          </cell>
          <cell r="CT761">
            <v>0</v>
          </cell>
        </row>
        <row r="762">
          <cell r="CR762" t="str">
            <v>48_Нефтепровод УПН "Заглядинская" - узел врезки БРНУ". Султангулово-Заглядинское, Завьяловское, Новомихайловское, Наумовское, Краснооктябрьское, Асекеевское месторождения. (Оренбургская область,  Асекеевский, Бугурусланский районы)</v>
          </cell>
          <cell r="CS762" t="str">
            <v>48_Н-д УПН "Заглядинская" - узел врезки БРНУ". Султангулово-Заглядинское, Завьяловское, Ново-Михайловское, Наумовское, Краснооктябрьское, Асекеевское м-я</v>
          </cell>
          <cell r="CT762">
            <v>6715937</v>
          </cell>
        </row>
        <row r="763">
          <cell r="CR763" t="str">
            <v>48_Н-д УПН "Заглядинская" - узел врезки БРНУ". Султангулово-Заглядинское, Завьяловское, Ново-Михайловское, Наумовское, Краснооктябрьское, Асекеевское м-я</v>
          </cell>
          <cell r="CS763" t="str">
            <v>пост 1</v>
          </cell>
          <cell r="CT763">
            <v>3427955</v>
          </cell>
        </row>
        <row r="764">
          <cell r="CR764" t="str">
            <v>48_Н-д УПН "Заглядинская" - узел врезки БРНУ". Султангулово-Заглядинское, Завьяловское, Ново-Михайловское, Наумовское, Краснооктябрьское, Асекеевское м-я</v>
          </cell>
          <cell r="CS764" t="str">
            <v>пост 2</v>
          </cell>
          <cell r="CT764">
            <v>3287982</v>
          </cell>
        </row>
        <row r="765">
          <cell r="CR765">
            <v>0</v>
          </cell>
          <cell r="CS765" t="str">
            <v>пост 3</v>
          </cell>
          <cell r="CT765">
            <v>0</v>
          </cell>
        </row>
        <row r="766">
          <cell r="CR766">
            <v>0</v>
          </cell>
          <cell r="CS766" t="str">
            <v>пост 4</v>
          </cell>
          <cell r="CT766">
            <v>0</v>
          </cell>
        </row>
        <row r="767">
          <cell r="CR767">
            <v>0</v>
          </cell>
          <cell r="CS767" t="str">
            <v>пост 5</v>
          </cell>
          <cell r="CT767">
            <v>0</v>
          </cell>
        </row>
        <row r="768">
          <cell r="CR768">
            <v>0</v>
          </cell>
          <cell r="CS768" t="str">
            <v>пост 6</v>
          </cell>
          <cell r="CT768">
            <v>0</v>
          </cell>
        </row>
        <row r="769">
          <cell r="CR769">
            <v>0</v>
          </cell>
          <cell r="CS769" t="str">
            <v>пост 7</v>
          </cell>
          <cell r="CT769">
            <v>0</v>
          </cell>
        </row>
        <row r="770">
          <cell r="CR770">
            <v>0</v>
          </cell>
          <cell r="CS770" t="str">
            <v>пост 8</v>
          </cell>
          <cell r="CT770">
            <v>0</v>
          </cell>
        </row>
        <row r="771">
          <cell r="CR771">
            <v>0</v>
          </cell>
          <cell r="CS771" t="str">
            <v>пост 9</v>
          </cell>
          <cell r="CT771">
            <v>0</v>
          </cell>
        </row>
        <row r="772">
          <cell r="CR772">
            <v>0</v>
          </cell>
          <cell r="CS772" t="str">
            <v>пост 10</v>
          </cell>
          <cell r="CT772">
            <v>0</v>
          </cell>
        </row>
        <row r="773">
          <cell r="CR773">
            <v>0</v>
          </cell>
          <cell r="CS773" t="str">
            <v>пост 11</v>
          </cell>
          <cell r="CT773">
            <v>0</v>
          </cell>
        </row>
        <row r="774">
          <cell r="CR774">
            <v>0</v>
          </cell>
          <cell r="CS774" t="str">
            <v>пост 12</v>
          </cell>
          <cell r="CT774">
            <v>0</v>
          </cell>
        </row>
        <row r="775">
          <cell r="CR775">
            <v>0</v>
          </cell>
          <cell r="CS775" t="str">
            <v>пост 13</v>
          </cell>
          <cell r="CT775">
            <v>0</v>
          </cell>
        </row>
        <row r="776">
          <cell r="CR776">
            <v>0</v>
          </cell>
          <cell r="CS776" t="str">
            <v>пост 14</v>
          </cell>
          <cell r="CT776">
            <v>0</v>
          </cell>
        </row>
        <row r="777">
          <cell r="CR777">
            <v>0</v>
          </cell>
          <cell r="CS777" t="str">
            <v>пост 15</v>
          </cell>
          <cell r="CT777">
            <v>0</v>
          </cell>
        </row>
        <row r="778">
          <cell r="CR778" t="str">
            <v>49_Нефтепровод УПСВ "Тарханская"-УПН "Заглядинская" (с 11 по 30 км). Султангулово-Заглядинское, Южно-Султангуловское, Новокурбанайское, Новолекаревское месторождения. (Оренбургская область,  Асекеевский район)</v>
          </cell>
          <cell r="CS778" t="str">
            <v xml:space="preserve">49_Н-д УПСВ "Тарханская"-УПН "Заглядинская" (с 11 по 30 км). Султангулово-Заглядинское, Южно-Султангуловское, Новокурбанайское месторождения. Новолекаревское месторождение </v>
          </cell>
          <cell r="CT778">
            <v>6995889</v>
          </cell>
        </row>
        <row r="779">
          <cell r="CR779" t="str">
            <v xml:space="preserve">49_Н-д УПСВ "Тарханская"-УПН "Заглядинская" (с 11 по 30 км). Султангулово-Заглядинское, Южно-Султангуловское, Новокурбанайское месторождения. Новолекаревское месторождение </v>
          </cell>
          <cell r="CS779" t="str">
            <v>пост 1</v>
          </cell>
          <cell r="CT779">
            <v>3427955</v>
          </cell>
        </row>
        <row r="780">
          <cell r="CR780" t="str">
            <v xml:space="preserve">49_Н-д УПСВ "Тарханская"-УПН "Заглядинская" (с 11 по 30 км). Султангулово-Заглядинское, Южно-Султангуловское, Новокурбанайское месторождения. Новолекаревское месторождение </v>
          </cell>
          <cell r="CS780" t="str">
            <v>пост 2</v>
          </cell>
          <cell r="CT780">
            <v>3567934</v>
          </cell>
        </row>
        <row r="781">
          <cell r="CR781">
            <v>0</v>
          </cell>
          <cell r="CS781" t="str">
            <v>пост 3</v>
          </cell>
          <cell r="CT781">
            <v>0</v>
          </cell>
        </row>
        <row r="782">
          <cell r="CR782">
            <v>0</v>
          </cell>
          <cell r="CS782" t="str">
            <v>пост 4</v>
          </cell>
          <cell r="CT782">
            <v>0</v>
          </cell>
        </row>
        <row r="783">
          <cell r="CR783">
            <v>0</v>
          </cell>
          <cell r="CS783" t="str">
            <v>пост 5</v>
          </cell>
          <cell r="CT783">
            <v>0</v>
          </cell>
        </row>
        <row r="784">
          <cell r="CR784">
            <v>0</v>
          </cell>
          <cell r="CS784" t="str">
            <v>пост 6</v>
          </cell>
          <cell r="CT784">
            <v>0</v>
          </cell>
        </row>
        <row r="785">
          <cell r="CR785">
            <v>0</v>
          </cell>
          <cell r="CS785" t="str">
            <v>пост 7</v>
          </cell>
          <cell r="CT785">
            <v>0</v>
          </cell>
        </row>
        <row r="786">
          <cell r="CR786">
            <v>0</v>
          </cell>
          <cell r="CS786" t="str">
            <v>пост 8</v>
          </cell>
          <cell r="CT786">
            <v>0</v>
          </cell>
        </row>
        <row r="787">
          <cell r="CR787">
            <v>0</v>
          </cell>
          <cell r="CS787" t="str">
            <v>пост 9</v>
          </cell>
          <cell r="CT787">
            <v>0</v>
          </cell>
        </row>
        <row r="788">
          <cell r="CR788">
            <v>0</v>
          </cell>
          <cell r="CS788" t="str">
            <v>пост 10</v>
          </cell>
          <cell r="CT788">
            <v>0</v>
          </cell>
        </row>
        <row r="789">
          <cell r="CR789">
            <v>0</v>
          </cell>
          <cell r="CS789" t="str">
            <v>пост 11</v>
          </cell>
          <cell r="CT789">
            <v>0</v>
          </cell>
        </row>
        <row r="790">
          <cell r="CR790">
            <v>0</v>
          </cell>
          <cell r="CS790" t="str">
            <v>пост 12</v>
          </cell>
          <cell r="CT790">
            <v>0</v>
          </cell>
        </row>
        <row r="791">
          <cell r="CR791">
            <v>0</v>
          </cell>
          <cell r="CS791" t="str">
            <v>пост 13</v>
          </cell>
          <cell r="CT791">
            <v>0</v>
          </cell>
        </row>
        <row r="792">
          <cell r="CR792">
            <v>0</v>
          </cell>
          <cell r="CS792" t="str">
            <v>пост 14</v>
          </cell>
          <cell r="CT792">
            <v>0</v>
          </cell>
        </row>
        <row r="793">
          <cell r="CR793">
            <v>0</v>
          </cell>
          <cell r="CS793" t="str">
            <v>пост 15</v>
          </cell>
          <cell r="CT793">
            <v>0</v>
          </cell>
        </row>
        <row r="794">
          <cell r="CR794" t="str">
            <v>50_Промышленная база Заглядино  (Оренбургская область, Асекеевский район, п. Заглядино)</v>
          </cell>
          <cell r="CS794" t="str">
            <v>50_Промышленная база Заглядино</v>
          </cell>
          <cell r="CT794">
            <v>5071006</v>
          </cell>
        </row>
        <row r="795">
          <cell r="CR795" t="str">
            <v>50_Промышленная база Заглядино</v>
          </cell>
          <cell r="CS795" t="str">
            <v>пост 1</v>
          </cell>
          <cell r="CT795">
            <v>2535503</v>
          </cell>
        </row>
        <row r="796">
          <cell r="CR796" t="str">
            <v>50_Промышленная база Заглядино</v>
          </cell>
          <cell r="CS796" t="str">
            <v>пост 2</v>
          </cell>
          <cell r="CT796">
            <v>2535503</v>
          </cell>
        </row>
        <row r="797">
          <cell r="CR797">
            <v>0</v>
          </cell>
          <cell r="CS797" t="str">
            <v>пост 3</v>
          </cell>
          <cell r="CT797">
            <v>0</v>
          </cell>
        </row>
        <row r="798">
          <cell r="CR798">
            <v>0</v>
          </cell>
          <cell r="CS798" t="str">
            <v>пост 4</v>
          </cell>
          <cell r="CT798">
            <v>0</v>
          </cell>
        </row>
        <row r="799">
          <cell r="CR799">
            <v>0</v>
          </cell>
          <cell r="CS799" t="str">
            <v>пост 5</v>
          </cell>
          <cell r="CT799">
            <v>0</v>
          </cell>
        </row>
        <row r="800">
          <cell r="CR800">
            <v>0</v>
          </cell>
          <cell r="CS800" t="str">
            <v>пост 6</v>
          </cell>
          <cell r="CT800">
            <v>0</v>
          </cell>
        </row>
        <row r="801">
          <cell r="CR801">
            <v>0</v>
          </cell>
          <cell r="CS801" t="str">
            <v>пост 7</v>
          </cell>
          <cell r="CT801">
            <v>0</v>
          </cell>
        </row>
        <row r="802">
          <cell r="CR802">
            <v>0</v>
          </cell>
          <cell r="CS802" t="str">
            <v>пост 8</v>
          </cell>
          <cell r="CT802">
            <v>0</v>
          </cell>
        </row>
        <row r="803">
          <cell r="CR803">
            <v>0</v>
          </cell>
          <cell r="CS803" t="str">
            <v>пост 9</v>
          </cell>
          <cell r="CT803">
            <v>0</v>
          </cell>
        </row>
        <row r="804">
          <cell r="CR804">
            <v>0</v>
          </cell>
          <cell r="CS804" t="str">
            <v>пост 10</v>
          </cell>
          <cell r="CT804">
            <v>0</v>
          </cell>
        </row>
        <row r="805">
          <cell r="CR805">
            <v>0</v>
          </cell>
          <cell r="CS805" t="str">
            <v>пост 11</v>
          </cell>
          <cell r="CT805">
            <v>0</v>
          </cell>
        </row>
        <row r="806">
          <cell r="CR806">
            <v>0</v>
          </cell>
          <cell r="CS806" t="str">
            <v>пост 12</v>
          </cell>
          <cell r="CT806">
            <v>0</v>
          </cell>
        </row>
        <row r="807">
          <cell r="CR807">
            <v>0</v>
          </cell>
          <cell r="CS807" t="str">
            <v>пост 13</v>
          </cell>
          <cell r="CT807">
            <v>0</v>
          </cell>
        </row>
        <row r="808">
          <cell r="CR808">
            <v>0</v>
          </cell>
          <cell r="CS808" t="str">
            <v>пост 14</v>
          </cell>
          <cell r="CT808">
            <v>0</v>
          </cell>
        </row>
        <row r="809">
          <cell r="CR809">
            <v>0</v>
          </cell>
          <cell r="CS809" t="str">
            <v>пост 15</v>
          </cell>
          <cell r="CT809">
            <v>0</v>
          </cell>
        </row>
        <row r="810">
          <cell r="CR810">
            <v>0</v>
          </cell>
          <cell r="CS810">
            <v>0</v>
          </cell>
          <cell r="CT810">
            <v>0</v>
          </cell>
        </row>
        <row r="811">
          <cell r="CR811">
            <v>0</v>
          </cell>
          <cell r="CS811" t="str">
            <v>пост 1</v>
          </cell>
          <cell r="CT811">
            <v>0</v>
          </cell>
        </row>
        <row r="812">
          <cell r="CR812">
            <v>0</v>
          </cell>
          <cell r="CS812" t="str">
            <v>пост 2</v>
          </cell>
          <cell r="CT812">
            <v>0</v>
          </cell>
        </row>
        <row r="813">
          <cell r="CR813">
            <v>0</v>
          </cell>
          <cell r="CS813" t="str">
            <v>пост 3</v>
          </cell>
          <cell r="CT813">
            <v>0</v>
          </cell>
        </row>
        <row r="814">
          <cell r="CR814">
            <v>0</v>
          </cell>
          <cell r="CS814" t="str">
            <v>пост 4</v>
          </cell>
          <cell r="CT814">
            <v>0</v>
          </cell>
        </row>
        <row r="815">
          <cell r="CR815">
            <v>0</v>
          </cell>
          <cell r="CS815" t="str">
            <v>пост 5</v>
          </cell>
          <cell r="CT815">
            <v>0</v>
          </cell>
        </row>
        <row r="816">
          <cell r="CR816">
            <v>0</v>
          </cell>
          <cell r="CS816" t="str">
            <v>пост 6</v>
          </cell>
          <cell r="CT816">
            <v>0</v>
          </cell>
        </row>
        <row r="817">
          <cell r="CR817">
            <v>0</v>
          </cell>
          <cell r="CS817" t="str">
            <v>пост 7</v>
          </cell>
          <cell r="CT817">
            <v>0</v>
          </cell>
        </row>
        <row r="818">
          <cell r="CR818">
            <v>0</v>
          </cell>
          <cell r="CS818" t="str">
            <v>пост 8</v>
          </cell>
          <cell r="CT818">
            <v>0</v>
          </cell>
        </row>
        <row r="819">
          <cell r="CR819">
            <v>0</v>
          </cell>
          <cell r="CS819" t="str">
            <v>пост 9</v>
          </cell>
          <cell r="CT819">
            <v>0</v>
          </cell>
        </row>
        <row r="820">
          <cell r="CR820">
            <v>0</v>
          </cell>
          <cell r="CS820" t="str">
            <v>пост 10</v>
          </cell>
          <cell r="CT820">
            <v>0</v>
          </cell>
        </row>
        <row r="821">
          <cell r="CR821">
            <v>0</v>
          </cell>
          <cell r="CS821" t="str">
            <v>пост 11</v>
          </cell>
          <cell r="CT821">
            <v>0</v>
          </cell>
        </row>
        <row r="822">
          <cell r="CR822">
            <v>0</v>
          </cell>
          <cell r="CS822" t="str">
            <v>пост 12</v>
          </cell>
          <cell r="CT822">
            <v>0</v>
          </cell>
        </row>
        <row r="823">
          <cell r="CR823">
            <v>0</v>
          </cell>
          <cell r="CS823" t="str">
            <v>пост 13</v>
          </cell>
          <cell r="CT823">
            <v>0</v>
          </cell>
        </row>
        <row r="824">
          <cell r="CR824">
            <v>0</v>
          </cell>
          <cell r="CS824" t="str">
            <v>пост 14</v>
          </cell>
          <cell r="CT824">
            <v>0</v>
          </cell>
        </row>
        <row r="825">
          <cell r="CR825">
            <v>0</v>
          </cell>
          <cell r="CS825" t="str">
            <v>пост 15</v>
          </cell>
          <cell r="CT825">
            <v>0</v>
          </cell>
        </row>
        <row r="826">
          <cell r="CR826" t="str">
            <v>52_Нефтепровод УКПНГ "Зайкинская" - УСН "Нефтегорская" - ЛПДС "Кротовская" (с 68 км по 172 км). (Самарская область, Нефтегорский, Богатовский, Алексеевский районы). Блок контроля качества нефти УСН «Нефтегорская».</v>
          </cell>
          <cell r="CS826" t="str">
            <v>52_Н-д УКПНГ "Зайкинская"-УСН "Нефтегорская" - ЛПДС "Кротовская"(с 68 км по 172 км).(Самарская область, Нефтегорский, Богатовский, Алексеевский р-ны). Блок контроля качества нефти УСН «Нефтегорская»</v>
          </cell>
          <cell r="CT826">
            <v>13147880</v>
          </cell>
        </row>
        <row r="827">
          <cell r="CR827" t="str">
            <v>52_Н-д УКПНГ "Зайкинская"-УСН "Нефтегорская" - ЛПДС "Кротовская"(с 68 км по 172 км).(Самарская область, Нефтегорский, Богатовский, Алексеевский р-ны). Блок контроля качества нефти УСН «Нефтегорская»</v>
          </cell>
          <cell r="CS827" t="str">
            <v>пост 1</v>
          </cell>
          <cell r="CT827">
            <v>3355440</v>
          </cell>
        </row>
        <row r="828">
          <cell r="CR828" t="str">
            <v>52_Н-д УКПНГ "Зайкинская"-УСН "Нефтегорская" - ЛПДС "Кротовская"(с 68 км по 172 км).(Самарская область, Нефтегорский, Богатовский, Алексеевский р-ны). Блок контроля качества нефти УСН «Нефтегорская»</v>
          </cell>
          <cell r="CS828" t="str">
            <v>пост 2</v>
          </cell>
          <cell r="CT828">
            <v>3355440</v>
          </cell>
        </row>
        <row r="829">
          <cell r="CR829" t="str">
            <v>52_Н-д УКПНГ "Зайкинская"-УСН "Нефтегорская" - ЛПДС "Кротовская"(с 68 км по 172 км).(Самарская область, Нефтегорский, Богатовский, Алексеевский р-ны). Блок контроля качества нефти УСН «Нефтегорская»</v>
          </cell>
          <cell r="CS829" t="str">
            <v>пост 3</v>
          </cell>
          <cell r="CT829">
            <v>3218500</v>
          </cell>
        </row>
        <row r="830">
          <cell r="CR830" t="str">
            <v>52_Н-д УКПНГ "Зайкинская"-УСН "Нефтегорская" - ЛПДС "Кротовская"(с 68 км по 172 км).(Самарская область, Нефтегорский, Богатовский, Алексеевский р-ны). Блок контроля качества нефти УСН «Нефтегорская»</v>
          </cell>
          <cell r="CS830" t="str">
            <v>пост 4</v>
          </cell>
          <cell r="CT830">
            <v>3218500</v>
          </cell>
        </row>
        <row r="831">
          <cell r="CR831">
            <v>0</v>
          </cell>
          <cell r="CS831" t="str">
            <v>пост 5</v>
          </cell>
          <cell r="CT831">
            <v>0</v>
          </cell>
        </row>
        <row r="832">
          <cell r="CR832">
            <v>0</v>
          </cell>
          <cell r="CS832" t="str">
            <v>пост 6</v>
          </cell>
          <cell r="CT832">
            <v>0</v>
          </cell>
        </row>
        <row r="833">
          <cell r="CR833">
            <v>0</v>
          </cell>
          <cell r="CS833" t="str">
            <v>пост 7</v>
          </cell>
          <cell r="CT833">
            <v>0</v>
          </cell>
        </row>
        <row r="834">
          <cell r="CR834">
            <v>0</v>
          </cell>
          <cell r="CS834" t="str">
            <v>пост 8</v>
          </cell>
          <cell r="CT834">
            <v>0</v>
          </cell>
        </row>
        <row r="835">
          <cell r="CR835">
            <v>0</v>
          </cell>
          <cell r="CS835" t="str">
            <v>пост 9</v>
          </cell>
          <cell r="CT835">
            <v>0</v>
          </cell>
        </row>
        <row r="836">
          <cell r="CR836">
            <v>0</v>
          </cell>
          <cell r="CS836" t="str">
            <v>пост 10</v>
          </cell>
          <cell r="CT836">
            <v>0</v>
          </cell>
        </row>
        <row r="837">
          <cell r="CR837">
            <v>0</v>
          </cell>
          <cell r="CS837" t="str">
            <v>пост 11</v>
          </cell>
          <cell r="CT837">
            <v>0</v>
          </cell>
        </row>
        <row r="838">
          <cell r="CR838">
            <v>0</v>
          </cell>
          <cell r="CS838" t="str">
            <v>пост 12</v>
          </cell>
          <cell r="CT838">
            <v>0</v>
          </cell>
        </row>
        <row r="839">
          <cell r="CR839">
            <v>0</v>
          </cell>
          <cell r="CS839" t="str">
            <v>пост 13</v>
          </cell>
          <cell r="CT839">
            <v>0</v>
          </cell>
        </row>
        <row r="840">
          <cell r="CR840">
            <v>0</v>
          </cell>
          <cell r="CS840" t="str">
            <v>пост 14</v>
          </cell>
          <cell r="CT840">
            <v>0</v>
          </cell>
        </row>
        <row r="841">
          <cell r="CR841">
            <v>0</v>
          </cell>
          <cell r="CS841" t="str">
            <v>пост 15</v>
          </cell>
          <cell r="CT841">
            <v>0</v>
          </cell>
        </row>
        <row r="842">
          <cell r="CR842" t="str">
            <v>53_Шишканское, Выборгское, Белоглинское, Скрипалинское, Имлеевское, Центрально-Слободское, Южное, Дорожное, Богомазовское, Невское, Гусевское, Слободское, Источное, Фиталинское месторождения.  (Самарская область,  Большечерниговский район).</v>
          </cell>
          <cell r="CS842" t="str">
            <v xml:space="preserve">53_Шишканское, Выборгское, Белоглинское, Скрипалинское, Имлеевское, Центрально-Слободское, Южное, Дорожное, Богомазовское, Невское, Гусевское, Слободское, Источное, Фиталинское м-я  </v>
          </cell>
          <cell r="CT842">
            <v>6715937</v>
          </cell>
        </row>
        <row r="843">
          <cell r="CR843" t="str">
            <v xml:space="preserve">53_Шишканское, Выборгское, Белоглинское, Скрипалинское, Имлеевское, Центрально-Слободское, Южное, Дорожное, Богомазовское, Невское, Гусевское, Слободское, Источное, Фиталинское м-я  </v>
          </cell>
          <cell r="CS843" t="str">
            <v>пост 1</v>
          </cell>
          <cell r="CT843">
            <v>3427955</v>
          </cell>
        </row>
        <row r="844">
          <cell r="CR844" t="str">
            <v xml:space="preserve">53_Шишканское, Выборгское, Белоглинское, Скрипалинское, Имлеевское, Центрально-Слободское, Южное, Дорожное, Богомазовское, Невское, Гусевское, Слободское, Источное, Фиталинское м-я  </v>
          </cell>
          <cell r="CS844" t="str">
            <v>пост 2</v>
          </cell>
          <cell r="CT844">
            <v>3287982</v>
          </cell>
        </row>
        <row r="845">
          <cell r="CR845">
            <v>0</v>
          </cell>
          <cell r="CS845" t="str">
            <v>пост 3</v>
          </cell>
          <cell r="CT845">
            <v>0</v>
          </cell>
        </row>
        <row r="846">
          <cell r="CR846">
            <v>0</v>
          </cell>
          <cell r="CS846" t="str">
            <v>пост 4</v>
          </cell>
          <cell r="CT846">
            <v>0</v>
          </cell>
        </row>
        <row r="847">
          <cell r="CR847">
            <v>0</v>
          </cell>
          <cell r="CS847" t="str">
            <v>пост 5</v>
          </cell>
          <cell r="CT847">
            <v>0</v>
          </cell>
        </row>
        <row r="848">
          <cell r="CR848">
            <v>0</v>
          </cell>
          <cell r="CS848" t="str">
            <v>пост 6</v>
          </cell>
          <cell r="CT848">
            <v>0</v>
          </cell>
        </row>
        <row r="849">
          <cell r="CR849">
            <v>0</v>
          </cell>
          <cell r="CS849" t="str">
            <v>пост 7</v>
          </cell>
          <cell r="CT849">
            <v>0</v>
          </cell>
        </row>
        <row r="850">
          <cell r="CR850">
            <v>0</v>
          </cell>
          <cell r="CS850" t="str">
            <v>пост 8</v>
          </cell>
          <cell r="CT850">
            <v>0</v>
          </cell>
        </row>
        <row r="851">
          <cell r="CR851">
            <v>0</v>
          </cell>
          <cell r="CS851" t="str">
            <v>пост 9</v>
          </cell>
          <cell r="CT851">
            <v>0</v>
          </cell>
        </row>
        <row r="852">
          <cell r="CR852">
            <v>0</v>
          </cell>
          <cell r="CS852" t="str">
            <v>пост 10</v>
          </cell>
          <cell r="CT852">
            <v>0</v>
          </cell>
        </row>
        <row r="853">
          <cell r="CR853">
            <v>0</v>
          </cell>
          <cell r="CS853" t="str">
            <v>пост 11</v>
          </cell>
          <cell r="CT853">
            <v>0</v>
          </cell>
        </row>
        <row r="854">
          <cell r="CR854">
            <v>0</v>
          </cell>
          <cell r="CS854" t="str">
            <v>пост 12</v>
          </cell>
          <cell r="CT854">
            <v>0</v>
          </cell>
        </row>
        <row r="855">
          <cell r="CR855">
            <v>0</v>
          </cell>
          <cell r="CS855" t="str">
            <v>пост 13</v>
          </cell>
          <cell r="CT855">
            <v>0</v>
          </cell>
        </row>
        <row r="856">
          <cell r="CR856">
            <v>0</v>
          </cell>
          <cell r="CS856" t="str">
            <v>пост 14</v>
          </cell>
          <cell r="CT856">
            <v>0</v>
          </cell>
        </row>
        <row r="857">
          <cell r="CR857">
            <v>0</v>
          </cell>
          <cell r="CS857" t="str">
            <v>пост 15</v>
          </cell>
          <cell r="CT857">
            <v>0</v>
          </cell>
        </row>
        <row r="858">
          <cell r="CR858" t="str">
            <v xml:space="preserve">54_Рубцовское, Камеликское, Западно – Перелюбское, Восточно – Куликовское, Дегтеревское, Северо-Дегтеревское, Южно - Фадинское месторождения (Саратовская, Оренбургская области).            </v>
          </cell>
          <cell r="CS858" t="str">
            <v xml:space="preserve">54_Рубцовское, Камеликское, Западно – Перелюбское, Восточно – Куликовское, Дегтеревское, Северо-Дегтеревское, Южно - Фадинское м-я                          </v>
          </cell>
          <cell r="CT858">
            <v>6715937</v>
          </cell>
        </row>
        <row r="859">
          <cell r="CR859" t="str">
            <v xml:space="preserve">54_Рубцовское, Камеликское, Западно – Перелюбское, Восточно – Куликовское, Дегтеревское, Северо-Дегтеревское, Южно - Фадинское м-я                          </v>
          </cell>
          <cell r="CS859" t="str">
            <v>пост 1</v>
          </cell>
          <cell r="CT859">
            <v>3427955</v>
          </cell>
        </row>
        <row r="860">
          <cell r="CR860" t="str">
            <v xml:space="preserve">54_Рубцовское, Камеликское, Западно – Перелюбское, Восточно – Куликовское, Дегтеревское, Северо-Дегтеревское, Южно - Фадинское м-я                          </v>
          </cell>
          <cell r="CS860" t="str">
            <v>пост 2</v>
          </cell>
          <cell r="CT860">
            <v>3287982</v>
          </cell>
        </row>
        <row r="861">
          <cell r="CR861">
            <v>0</v>
          </cell>
          <cell r="CS861" t="str">
            <v>пост 3</v>
          </cell>
          <cell r="CT861">
            <v>0</v>
          </cell>
        </row>
        <row r="862">
          <cell r="CR862">
            <v>0</v>
          </cell>
          <cell r="CS862" t="str">
            <v>пост 4</v>
          </cell>
          <cell r="CT862">
            <v>0</v>
          </cell>
        </row>
        <row r="863">
          <cell r="CR863">
            <v>0</v>
          </cell>
          <cell r="CS863" t="str">
            <v>пост 5</v>
          </cell>
          <cell r="CT863">
            <v>0</v>
          </cell>
        </row>
        <row r="864">
          <cell r="CR864">
            <v>0</v>
          </cell>
          <cell r="CS864" t="str">
            <v>пост 6</v>
          </cell>
          <cell r="CT864">
            <v>0</v>
          </cell>
        </row>
        <row r="865">
          <cell r="CR865">
            <v>0</v>
          </cell>
          <cell r="CS865" t="str">
            <v>пост 7</v>
          </cell>
          <cell r="CT865">
            <v>0</v>
          </cell>
        </row>
        <row r="866">
          <cell r="CR866">
            <v>0</v>
          </cell>
          <cell r="CS866" t="str">
            <v>пост 8</v>
          </cell>
          <cell r="CT866">
            <v>0</v>
          </cell>
        </row>
        <row r="867">
          <cell r="CR867">
            <v>0</v>
          </cell>
          <cell r="CS867" t="str">
            <v>пост 9</v>
          </cell>
          <cell r="CT867">
            <v>0</v>
          </cell>
        </row>
        <row r="868">
          <cell r="CR868">
            <v>0</v>
          </cell>
          <cell r="CS868" t="str">
            <v>пост 10</v>
          </cell>
          <cell r="CT868">
            <v>0</v>
          </cell>
        </row>
        <row r="869">
          <cell r="CR869">
            <v>0</v>
          </cell>
          <cell r="CS869" t="str">
            <v>пост 11</v>
          </cell>
          <cell r="CT869">
            <v>0</v>
          </cell>
        </row>
        <row r="870">
          <cell r="CR870">
            <v>0</v>
          </cell>
          <cell r="CS870" t="str">
            <v>пост 12</v>
          </cell>
          <cell r="CT870">
            <v>0</v>
          </cell>
        </row>
        <row r="871">
          <cell r="CR871">
            <v>0</v>
          </cell>
          <cell r="CS871" t="str">
            <v>пост 13</v>
          </cell>
          <cell r="CT871">
            <v>0</v>
          </cell>
        </row>
        <row r="872">
          <cell r="CR872">
            <v>0</v>
          </cell>
          <cell r="CS872" t="str">
            <v>пост 14</v>
          </cell>
          <cell r="CT872">
            <v>0</v>
          </cell>
        </row>
        <row r="873">
          <cell r="CR873">
            <v>0</v>
          </cell>
          <cell r="CS873" t="str">
            <v>пост 15</v>
          </cell>
          <cell r="CT873">
            <v>0</v>
          </cell>
        </row>
        <row r="874">
          <cell r="CR874" t="str">
            <v>55_АБК Гаршинского месторождения</v>
          </cell>
          <cell r="CS874" t="str">
            <v>55_АБК Гаршинского м-я</v>
          </cell>
          <cell r="CT874">
            <v>2535503</v>
          </cell>
        </row>
        <row r="875">
          <cell r="CR875" t="str">
            <v>55_АБК Гаршинского м-я</v>
          </cell>
          <cell r="CS875" t="str">
            <v>пост 1</v>
          </cell>
          <cell r="CT875">
            <v>2535503</v>
          </cell>
        </row>
        <row r="876">
          <cell r="CR876">
            <v>0</v>
          </cell>
          <cell r="CS876" t="str">
            <v>пост 2</v>
          </cell>
          <cell r="CT876">
            <v>0</v>
          </cell>
        </row>
        <row r="877">
          <cell r="CR877">
            <v>0</v>
          </cell>
          <cell r="CS877" t="str">
            <v>пост 3</v>
          </cell>
          <cell r="CT877">
            <v>0</v>
          </cell>
        </row>
        <row r="878">
          <cell r="CR878">
            <v>0</v>
          </cell>
          <cell r="CS878" t="str">
            <v>пост 4</v>
          </cell>
          <cell r="CT878">
            <v>0</v>
          </cell>
        </row>
        <row r="879">
          <cell r="CR879">
            <v>0</v>
          </cell>
          <cell r="CS879" t="str">
            <v>пост 5</v>
          </cell>
          <cell r="CT879">
            <v>0</v>
          </cell>
        </row>
        <row r="880">
          <cell r="CR880">
            <v>0</v>
          </cell>
          <cell r="CS880" t="str">
            <v>пост 6</v>
          </cell>
          <cell r="CT880">
            <v>0</v>
          </cell>
        </row>
        <row r="881">
          <cell r="CR881">
            <v>0</v>
          </cell>
          <cell r="CS881" t="str">
            <v>пост 7</v>
          </cell>
          <cell r="CT881">
            <v>0</v>
          </cell>
        </row>
        <row r="882">
          <cell r="CR882">
            <v>0</v>
          </cell>
          <cell r="CS882" t="str">
            <v>пост 8</v>
          </cell>
          <cell r="CT882">
            <v>0</v>
          </cell>
        </row>
        <row r="883">
          <cell r="CR883">
            <v>0</v>
          </cell>
          <cell r="CS883" t="str">
            <v>пост 9</v>
          </cell>
          <cell r="CT883">
            <v>0</v>
          </cell>
        </row>
        <row r="884">
          <cell r="CR884">
            <v>0</v>
          </cell>
          <cell r="CS884" t="str">
            <v>пост 10</v>
          </cell>
          <cell r="CT884">
            <v>0</v>
          </cell>
        </row>
        <row r="885">
          <cell r="CR885">
            <v>0</v>
          </cell>
          <cell r="CS885" t="str">
            <v>пост 11</v>
          </cell>
          <cell r="CT885">
            <v>0</v>
          </cell>
        </row>
        <row r="886">
          <cell r="CR886">
            <v>0</v>
          </cell>
          <cell r="CS886" t="str">
            <v>пост 12</v>
          </cell>
          <cell r="CT886">
            <v>0</v>
          </cell>
        </row>
        <row r="887">
          <cell r="CR887">
            <v>0</v>
          </cell>
          <cell r="CS887" t="str">
            <v>пост 13</v>
          </cell>
          <cell r="CT887">
            <v>0</v>
          </cell>
        </row>
        <row r="888">
          <cell r="CR888">
            <v>0</v>
          </cell>
          <cell r="CS888" t="str">
            <v>пост 14</v>
          </cell>
          <cell r="CT888">
            <v>0</v>
          </cell>
        </row>
        <row r="889">
          <cell r="CR889">
            <v>0</v>
          </cell>
          <cell r="CS889" t="str">
            <v>пост 15</v>
          </cell>
          <cell r="CT889">
            <v>0</v>
          </cell>
        </row>
        <row r="890">
          <cell r="CR890" t="str">
            <v>56_АБК «Гостиница» (Оренбургская область, Первомайский район п. Первомайский ул.Пугачева 2Г)</v>
          </cell>
          <cell r="CS890" t="str">
            <v xml:space="preserve">56_АБК «Гостиница» </v>
          </cell>
          <cell r="CT890">
            <v>2535503</v>
          </cell>
        </row>
        <row r="891">
          <cell r="CR891" t="str">
            <v xml:space="preserve">56_АБК «Гостиница» </v>
          </cell>
          <cell r="CS891" t="str">
            <v>пост 1</v>
          </cell>
          <cell r="CT891">
            <v>2535503</v>
          </cell>
        </row>
        <row r="892">
          <cell r="CR892">
            <v>0</v>
          </cell>
          <cell r="CS892" t="str">
            <v>пост 2</v>
          </cell>
          <cell r="CT892">
            <v>0</v>
          </cell>
        </row>
        <row r="893">
          <cell r="CR893">
            <v>0</v>
          </cell>
          <cell r="CS893" t="str">
            <v>пост 3</v>
          </cell>
          <cell r="CT893">
            <v>0</v>
          </cell>
        </row>
        <row r="894">
          <cell r="CR894">
            <v>0</v>
          </cell>
          <cell r="CS894" t="str">
            <v>пост 4</v>
          </cell>
          <cell r="CT894">
            <v>0</v>
          </cell>
        </row>
        <row r="895">
          <cell r="CR895">
            <v>0</v>
          </cell>
          <cell r="CS895" t="str">
            <v>пост 5</v>
          </cell>
          <cell r="CT895">
            <v>0</v>
          </cell>
        </row>
        <row r="896">
          <cell r="CR896">
            <v>0</v>
          </cell>
          <cell r="CS896" t="str">
            <v>пост 6</v>
          </cell>
          <cell r="CT896">
            <v>0</v>
          </cell>
        </row>
        <row r="897">
          <cell r="CR897">
            <v>0</v>
          </cell>
          <cell r="CS897" t="str">
            <v>пост 7</v>
          </cell>
          <cell r="CT897">
            <v>0</v>
          </cell>
        </row>
        <row r="898">
          <cell r="CR898">
            <v>0</v>
          </cell>
          <cell r="CS898" t="str">
            <v>пост 8</v>
          </cell>
          <cell r="CT898">
            <v>0</v>
          </cell>
        </row>
        <row r="899">
          <cell r="CR899">
            <v>0</v>
          </cell>
          <cell r="CS899" t="str">
            <v>пост 9</v>
          </cell>
          <cell r="CT899">
            <v>0</v>
          </cell>
        </row>
        <row r="900">
          <cell r="CR900">
            <v>0</v>
          </cell>
          <cell r="CS900" t="str">
            <v>пост 10</v>
          </cell>
          <cell r="CT900">
            <v>0</v>
          </cell>
        </row>
        <row r="901">
          <cell r="CR901">
            <v>0</v>
          </cell>
          <cell r="CS901" t="str">
            <v>пост 11</v>
          </cell>
          <cell r="CT901">
            <v>0</v>
          </cell>
        </row>
        <row r="902">
          <cell r="CR902">
            <v>0</v>
          </cell>
          <cell r="CS902" t="str">
            <v>пост 12</v>
          </cell>
          <cell r="CT902">
            <v>0</v>
          </cell>
        </row>
        <row r="903">
          <cell r="CR903">
            <v>0</v>
          </cell>
          <cell r="CS903" t="str">
            <v>пост 13</v>
          </cell>
          <cell r="CT903">
            <v>0</v>
          </cell>
        </row>
        <row r="904">
          <cell r="CR904">
            <v>0</v>
          </cell>
          <cell r="CS904" t="str">
            <v>пост 14</v>
          </cell>
          <cell r="CT904">
            <v>0</v>
          </cell>
        </row>
        <row r="905">
          <cell r="CR905">
            <v>0</v>
          </cell>
          <cell r="CS905" t="str">
            <v>пост 15</v>
          </cell>
          <cell r="CT905">
            <v>0</v>
          </cell>
        </row>
        <row r="906">
          <cell r="CR906" t="str">
            <v>57_Нефтеналив скв. №5 Шишканского месторождения (Самарская область, Большечерниговский район)</v>
          </cell>
          <cell r="CS906" t="str">
            <v xml:space="preserve">57_ Нефтеналив скв.№5 Шишканского месторождения </v>
          </cell>
          <cell r="CT906">
            <v>2535503</v>
          </cell>
        </row>
        <row r="907">
          <cell r="CR907" t="str">
            <v xml:space="preserve">57_ Нефтеналив скв.№5 Шишканского месторождения </v>
          </cell>
          <cell r="CS907" t="str">
            <v>пост 1</v>
          </cell>
          <cell r="CT907">
            <v>2535503</v>
          </cell>
        </row>
        <row r="908">
          <cell r="CR908">
            <v>0</v>
          </cell>
          <cell r="CS908" t="str">
            <v>пост 2</v>
          </cell>
          <cell r="CT908">
            <v>0</v>
          </cell>
        </row>
        <row r="909">
          <cell r="CR909">
            <v>0</v>
          </cell>
          <cell r="CS909" t="str">
            <v>пост 3</v>
          </cell>
          <cell r="CT909">
            <v>0</v>
          </cell>
        </row>
        <row r="910">
          <cell r="CR910">
            <v>0</v>
          </cell>
          <cell r="CS910" t="str">
            <v>пост 4</v>
          </cell>
          <cell r="CT910">
            <v>0</v>
          </cell>
        </row>
        <row r="911">
          <cell r="CR911">
            <v>0</v>
          </cell>
          <cell r="CS911" t="str">
            <v>пост 5</v>
          </cell>
          <cell r="CT911">
            <v>0</v>
          </cell>
        </row>
        <row r="912">
          <cell r="CR912">
            <v>0</v>
          </cell>
          <cell r="CS912" t="str">
            <v>пост 6</v>
          </cell>
          <cell r="CT912">
            <v>0</v>
          </cell>
        </row>
        <row r="913">
          <cell r="CR913">
            <v>0</v>
          </cell>
          <cell r="CS913" t="str">
            <v>пост 7</v>
          </cell>
          <cell r="CT913">
            <v>0</v>
          </cell>
        </row>
        <row r="914">
          <cell r="CR914">
            <v>0</v>
          </cell>
          <cell r="CS914" t="str">
            <v>пост 8</v>
          </cell>
          <cell r="CT914">
            <v>0</v>
          </cell>
        </row>
        <row r="915">
          <cell r="CR915">
            <v>0</v>
          </cell>
          <cell r="CS915" t="str">
            <v>пост 9</v>
          </cell>
          <cell r="CT915">
            <v>0</v>
          </cell>
        </row>
        <row r="916">
          <cell r="CR916">
            <v>0</v>
          </cell>
          <cell r="CS916" t="str">
            <v>пост 10</v>
          </cell>
          <cell r="CT916">
            <v>0</v>
          </cell>
        </row>
        <row r="917">
          <cell r="CR917">
            <v>0</v>
          </cell>
          <cell r="CS917" t="str">
            <v>пост 11</v>
          </cell>
          <cell r="CT917">
            <v>0</v>
          </cell>
        </row>
        <row r="918">
          <cell r="CR918">
            <v>0</v>
          </cell>
          <cell r="CS918" t="str">
            <v>пост 12</v>
          </cell>
          <cell r="CT918">
            <v>0</v>
          </cell>
        </row>
        <row r="919">
          <cell r="CR919">
            <v>0</v>
          </cell>
          <cell r="CS919" t="str">
            <v>пост 13</v>
          </cell>
          <cell r="CT919">
            <v>0</v>
          </cell>
        </row>
        <row r="920">
          <cell r="CR920">
            <v>0</v>
          </cell>
          <cell r="CS920" t="str">
            <v>пост 14</v>
          </cell>
          <cell r="CT920">
            <v>0</v>
          </cell>
        </row>
        <row r="921">
          <cell r="CR921">
            <v>0</v>
          </cell>
          <cell r="CS921" t="str">
            <v>пост 15</v>
          </cell>
          <cell r="CT921">
            <v>0</v>
          </cell>
        </row>
        <row r="922">
          <cell r="CR922" t="str">
            <v>58_Нефтеналив скв. №6 Белоглинского месторождения (Самарская область, Большечерниговский район)</v>
          </cell>
          <cell r="CS922" t="str">
            <v>58_Нефтеналив скв.№6 Белоглинского месторождения</v>
          </cell>
          <cell r="CT922">
            <v>2535503</v>
          </cell>
        </row>
        <row r="923">
          <cell r="CR923" t="str">
            <v>58_Нефтеналив скв.№6 Белоглинского месторождения</v>
          </cell>
          <cell r="CS923" t="str">
            <v>пост 1</v>
          </cell>
          <cell r="CT923">
            <v>2535503</v>
          </cell>
        </row>
        <row r="924">
          <cell r="CR924">
            <v>0</v>
          </cell>
          <cell r="CS924" t="str">
            <v>пост 2</v>
          </cell>
          <cell r="CT924">
            <v>0</v>
          </cell>
        </row>
        <row r="925">
          <cell r="CR925">
            <v>0</v>
          </cell>
          <cell r="CS925" t="str">
            <v>пост 3</v>
          </cell>
          <cell r="CT925">
            <v>0</v>
          </cell>
        </row>
        <row r="926">
          <cell r="CR926">
            <v>0</v>
          </cell>
          <cell r="CS926" t="str">
            <v>пост 4</v>
          </cell>
          <cell r="CT926">
            <v>0</v>
          </cell>
        </row>
        <row r="927">
          <cell r="CR927">
            <v>0</v>
          </cell>
          <cell r="CS927" t="str">
            <v>пост 5</v>
          </cell>
          <cell r="CT927">
            <v>0</v>
          </cell>
        </row>
        <row r="928">
          <cell r="CR928">
            <v>0</v>
          </cell>
          <cell r="CS928" t="str">
            <v>пост 6</v>
          </cell>
          <cell r="CT928">
            <v>0</v>
          </cell>
        </row>
        <row r="929">
          <cell r="CR929">
            <v>0</v>
          </cell>
          <cell r="CS929" t="str">
            <v>пост 7</v>
          </cell>
          <cell r="CT929">
            <v>0</v>
          </cell>
        </row>
        <row r="930">
          <cell r="CR930">
            <v>0</v>
          </cell>
          <cell r="CS930" t="str">
            <v>пост 8</v>
          </cell>
          <cell r="CT930">
            <v>0</v>
          </cell>
        </row>
        <row r="931">
          <cell r="CR931">
            <v>0</v>
          </cell>
          <cell r="CS931" t="str">
            <v>пост 9</v>
          </cell>
          <cell r="CT931">
            <v>0</v>
          </cell>
        </row>
        <row r="932">
          <cell r="CR932">
            <v>0</v>
          </cell>
          <cell r="CS932" t="str">
            <v>пост 10</v>
          </cell>
          <cell r="CT932">
            <v>0</v>
          </cell>
        </row>
        <row r="933">
          <cell r="CR933">
            <v>0</v>
          </cell>
          <cell r="CS933" t="str">
            <v>пост 11</v>
          </cell>
          <cell r="CT933">
            <v>0</v>
          </cell>
        </row>
        <row r="934">
          <cell r="CR934">
            <v>0</v>
          </cell>
          <cell r="CS934" t="str">
            <v>пост 12</v>
          </cell>
          <cell r="CT934">
            <v>0</v>
          </cell>
        </row>
        <row r="935">
          <cell r="CR935">
            <v>0</v>
          </cell>
          <cell r="CS935" t="str">
            <v>пост 13</v>
          </cell>
          <cell r="CT935">
            <v>0</v>
          </cell>
        </row>
        <row r="936">
          <cell r="CR936">
            <v>0</v>
          </cell>
          <cell r="CS936" t="str">
            <v>пост 14</v>
          </cell>
          <cell r="CT936">
            <v>0</v>
          </cell>
        </row>
        <row r="937">
          <cell r="CR937">
            <v>0</v>
          </cell>
          <cell r="CS937" t="str">
            <v>пост 15</v>
          </cell>
          <cell r="CT937">
            <v>0</v>
          </cell>
        </row>
        <row r="938">
          <cell r="CR938">
            <v>0</v>
          </cell>
          <cell r="CS938">
            <v>0</v>
          </cell>
          <cell r="CT938">
            <v>0</v>
          </cell>
        </row>
        <row r="939">
          <cell r="CR939">
            <v>0</v>
          </cell>
          <cell r="CS939" t="str">
            <v>пост 1</v>
          </cell>
          <cell r="CT939">
            <v>0</v>
          </cell>
        </row>
        <row r="940">
          <cell r="CR940">
            <v>0</v>
          </cell>
          <cell r="CS940" t="str">
            <v>пост 2</v>
          </cell>
          <cell r="CT940">
            <v>0</v>
          </cell>
        </row>
        <row r="941">
          <cell r="CR941">
            <v>0</v>
          </cell>
          <cell r="CS941" t="str">
            <v>пост 3</v>
          </cell>
          <cell r="CT941">
            <v>0</v>
          </cell>
        </row>
        <row r="942">
          <cell r="CR942">
            <v>0</v>
          </cell>
          <cell r="CS942" t="str">
            <v>пост 4</v>
          </cell>
          <cell r="CT942">
            <v>0</v>
          </cell>
        </row>
        <row r="943">
          <cell r="CR943">
            <v>0</v>
          </cell>
          <cell r="CS943" t="str">
            <v>пост 5</v>
          </cell>
          <cell r="CT943">
            <v>0</v>
          </cell>
        </row>
        <row r="944">
          <cell r="CR944">
            <v>0</v>
          </cell>
          <cell r="CS944" t="str">
            <v>пост 6</v>
          </cell>
          <cell r="CT944">
            <v>0</v>
          </cell>
        </row>
        <row r="945">
          <cell r="CR945">
            <v>0</v>
          </cell>
          <cell r="CS945" t="str">
            <v>пост 7</v>
          </cell>
          <cell r="CT945">
            <v>0</v>
          </cell>
        </row>
        <row r="946">
          <cell r="CR946">
            <v>0</v>
          </cell>
          <cell r="CS946" t="str">
            <v>пост 8</v>
          </cell>
          <cell r="CT946">
            <v>0</v>
          </cell>
        </row>
        <row r="947">
          <cell r="CR947">
            <v>0</v>
          </cell>
          <cell r="CS947" t="str">
            <v>пост 9</v>
          </cell>
          <cell r="CT947">
            <v>0</v>
          </cell>
        </row>
        <row r="948">
          <cell r="CR948">
            <v>0</v>
          </cell>
          <cell r="CS948" t="str">
            <v>пост 10</v>
          </cell>
          <cell r="CT948">
            <v>0</v>
          </cell>
        </row>
        <row r="949">
          <cell r="CR949">
            <v>0</v>
          </cell>
          <cell r="CS949" t="str">
            <v>пост 11</v>
          </cell>
          <cell r="CT949">
            <v>0</v>
          </cell>
        </row>
        <row r="950">
          <cell r="CR950">
            <v>0</v>
          </cell>
          <cell r="CS950" t="str">
            <v>пост 12</v>
          </cell>
          <cell r="CT950">
            <v>0</v>
          </cell>
        </row>
        <row r="951">
          <cell r="CR951">
            <v>0</v>
          </cell>
          <cell r="CS951" t="str">
            <v>пост 13</v>
          </cell>
          <cell r="CT951">
            <v>0</v>
          </cell>
        </row>
        <row r="952">
          <cell r="CR952">
            <v>0</v>
          </cell>
          <cell r="CS952" t="str">
            <v>пост 14</v>
          </cell>
          <cell r="CT952">
            <v>0</v>
          </cell>
        </row>
        <row r="953">
          <cell r="CR953">
            <v>0</v>
          </cell>
          <cell r="CS953" t="str">
            <v>пост 15</v>
          </cell>
          <cell r="CT953">
            <v>0</v>
          </cell>
        </row>
        <row r="954">
          <cell r="CR954" t="str">
            <v>Офис, г.Самара, ул.Ерошевского, 3</v>
          </cell>
          <cell r="CS954" t="str">
            <v>Офис_ул.Ерошевского, 3</v>
          </cell>
          <cell r="CT954">
            <v>2589165</v>
          </cell>
        </row>
        <row r="955">
          <cell r="CR955" t="str">
            <v>Офис_ул.Ерошевского, 3</v>
          </cell>
          <cell r="CS955" t="str">
            <v>пост 1</v>
          </cell>
          <cell r="CT955">
            <v>2589165</v>
          </cell>
        </row>
        <row r="956">
          <cell r="CR956">
            <v>0</v>
          </cell>
          <cell r="CS956" t="str">
            <v>пост 2</v>
          </cell>
          <cell r="CT956">
            <v>0</v>
          </cell>
        </row>
        <row r="957">
          <cell r="CR957">
            <v>0</v>
          </cell>
          <cell r="CS957" t="str">
            <v>пост 3</v>
          </cell>
          <cell r="CT957">
            <v>0</v>
          </cell>
        </row>
        <row r="958">
          <cell r="CR958">
            <v>0</v>
          </cell>
          <cell r="CS958" t="str">
            <v>пост 4</v>
          </cell>
          <cell r="CT958">
            <v>0</v>
          </cell>
        </row>
        <row r="959">
          <cell r="CR959">
            <v>0</v>
          </cell>
          <cell r="CS959" t="str">
            <v>пост 5</v>
          </cell>
          <cell r="CT959">
            <v>0</v>
          </cell>
        </row>
        <row r="960">
          <cell r="CR960">
            <v>0</v>
          </cell>
          <cell r="CS960" t="str">
            <v>пост 6</v>
          </cell>
          <cell r="CT960">
            <v>0</v>
          </cell>
        </row>
        <row r="961">
          <cell r="CR961">
            <v>0</v>
          </cell>
          <cell r="CS961" t="str">
            <v>пост 7</v>
          </cell>
          <cell r="CT961">
            <v>0</v>
          </cell>
        </row>
        <row r="962">
          <cell r="CR962">
            <v>0</v>
          </cell>
          <cell r="CS962" t="str">
            <v>пост 8</v>
          </cell>
          <cell r="CT962">
            <v>0</v>
          </cell>
        </row>
        <row r="963">
          <cell r="CR963">
            <v>0</v>
          </cell>
          <cell r="CS963" t="str">
            <v>пост 9</v>
          </cell>
          <cell r="CT963">
            <v>0</v>
          </cell>
        </row>
        <row r="964">
          <cell r="CR964">
            <v>0</v>
          </cell>
          <cell r="CS964" t="str">
            <v>пост 10</v>
          </cell>
          <cell r="CT964">
            <v>0</v>
          </cell>
        </row>
        <row r="965">
          <cell r="CR965">
            <v>0</v>
          </cell>
          <cell r="CS965" t="str">
            <v>пост 11</v>
          </cell>
          <cell r="CT965">
            <v>0</v>
          </cell>
        </row>
        <row r="966">
          <cell r="CR966">
            <v>0</v>
          </cell>
          <cell r="CS966" t="str">
            <v>пост 12</v>
          </cell>
          <cell r="CT966">
            <v>0</v>
          </cell>
        </row>
        <row r="967">
          <cell r="CR967">
            <v>0</v>
          </cell>
          <cell r="CS967" t="str">
            <v>пост 13</v>
          </cell>
          <cell r="CT967">
            <v>0</v>
          </cell>
        </row>
        <row r="968">
          <cell r="CR968">
            <v>0</v>
          </cell>
          <cell r="CS968" t="str">
            <v>пост 14</v>
          </cell>
          <cell r="CT968">
            <v>0</v>
          </cell>
        </row>
        <row r="969">
          <cell r="CR969">
            <v>0</v>
          </cell>
          <cell r="CS969" t="str">
            <v>пост 15</v>
          </cell>
          <cell r="CT969">
            <v>0</v>
          </cell>
        </row>
        <row r="970">
          <cell r="CR970" t="str">
            <v>1_Офисный комплекс, г. Самара, ул. Николая Панова 6Б.</v>
          </cell>
          <cell r="CS970" t="str">
            <v>1_Офисный комплекс</v>
          </cell>
          <cell r="CT970">
            <v>5178330</v>
          </cell>
        </row>
        <row r="971">
          <cell r="CR971" t="str">
            <v>1_Офисный комплекс</v>
          </cell>
          <cell r="CS971" t="str">
            <v>пост 1</v>
          </cell>
          <cell r="CT971">
            <v>2589165</v>
          </cell>
        </row>
        <row r="972">
          <cell r="CR972" t="str">
            <v>1_Офисный комплекс</v>
          </cell>
          <cell r="CS972" t="str">
            <v>пост 2</v>
          </cell>
          <cell r="CT972">
            <v>2589165</v>
          </cell>
        </row>
        <row r="973">
          <cell r="CR973">
            <v>0</v>
          </cell>
          <cell r="CS973" t="str">
            <v>пост 3</v>
          </cell>
          <cell r="CT973">
            <v>0</v>
          </cell>
        </row>
        <row r="974">
          <cell r="CR974">
            <v>0</v>
          </cell>
          <cell r="CS974" t="str">
            <v>пост 4</v>
          </cell>
          <cell r="CT974">
            <v>0</v>
          </cell>
        </row>
        <row r="975">
          <cell r="CR975">
            <v>0</v>
          </cell>
          <cell r="CS975" t="str">
            <v>пост 5</v>
          </cell>
          <cell r="CT975">
            <v>0</v>
          </cell>
        </row>
        <row r="976">
          <cell r="CR976">
            <v>0</v>
          </cell>
          <cell r="CS976" t="str">
            <v>пост 6</v>
          </cell>
          <cell r="CT976">
            <v>0</v>
          </cell>
        </row>
        <row r="977">
          <cell r="CR977">
            <v>0</v>
          </cell>
          <cell r="CS977" t="str">
            <v>пост 7</v>
          </cell>
          <cell r="CT977">
            <v>0</v>
          </cell>
        </row>
        <row r="978">
          <cell r="CR978">
            <v>0</v>
          </cell>
          <cell r="CS978" t="str">
            <v>пост 8</v>
          </cell>
          <cell r="CT978">
            <v>0</v>
          </cell>
        </row>
        <row r="979">
          <cell r="CR979">
            <v>0</v>
          </cell>
          <cell r="CS979" t="str">
            <v>пост 9</v>
          </cell>
          <cell r="CT979">
            <v>0</v>
          </cell>
        </row>
        <row r="980">
          <cell r="CR980">
            <v>0</v>
          </cell>
          <cell r="CS980" t="str">
            <v>пост 10</v>
          </cell>
          <cell r="CT980">
            <v>0</v>
          </cell>
        </row>
        <row r="981">
          <cell r="CR981">
            <v>0</v>
          </cell>
          <cell r="CS981" t="str">
            <v>пост 11</v>
          </cell>
          <cell r="CT981">
            <v>0</v>
          </cell>
        </row>
        <row r="982">
          <cell r="CR982">
            <v>0</v>
          </cell>
          <cell r="CS982" t="str">
            <v>пост 12</v>
          </cell>
          <cell r="CT982">
            <v>0</v>
          </cell>
        </row>
        <row r="983">
          <cell r="CR983">
            <v>0</v>
          </cell>
          <cell r="CS983" t="str">
            <v>пост 13</v>
          </cell>
          <cell r="CT983">
            <v>0</v>
          </cell>
        </row>
        <row r="984">
          <cell r="CR984">
            <v>0</v>
          </cell>
          <cell r="CS984" t="str">
            <v>пост 14</v>
          </cell>
          <cell r="CT984">
            <v>0</v>
          </cell>
        </row>
        <row r="985">
          <cell r="CR985">
            <v>0</v>
          </cell>
          <cell r="CS985" t="str">
            <v>пост 15</v>
          </cell>
          <cell r="CT985">
            <v>0</v>
          </cell>
        </row>
        <row r="986">
          <cell r="CR986" t="str">
            <v>2_Административное здание НП № 1, Самарская обл., Сергиевский р-он, пгт Суходол, ул. Победы, 8.</v>
          </cell>
          <cell r="CS986" t="str">
            <v>2_Административное здание НП № 1</v>
          </cell>
          <cell r="CT986">
            <v>6623105</v>
          </cell>
        </row>
        <row r="987">
          <cell r="CR987" t="str">
            <v>2_Административное здание НП № 1</v>
          </cell>
          <cell r="CS987" t="str">
            <v>пост 1</v>
          </cell>
          <cell r="CT987">
            <v>2316422</v>
          </cell>
        </row>
        <row r="988">
          <cell r="CR988" t="str">
            <v>2_Административное здание НП № 1</v>
          </cell>
          <cell r="CS988" t="str">
            <v>пост 2</v>
          </cell>
          <cell r="CT988">
            <v>2589165</v>
          </cell>
        </row>
        <row r="989">
          <cell r="CR989" t="str">
            <v>2_Административное здание НП № 1</v>
          </cell>
          <cell r="CS989" t="str">
            <v>пост 3</v>
          </cell>
          <cell r="CT989">
            <v>858759</v>
          </cell>
        </row>
        <row r="990">
          <cell r="CR990" t="str">
            <v>2_Административное здание НП № 1</v>
          </cell>
          <cell r="CS990" t="str">
            <v>пост 4</v>
          </cell>
          <cell r="CT990">
            <v>858759</v>
          </cell>
        </row>
        <row r="991">
          <cell r="CR991">
            <v>0</v>
          </cell>
          <cell r="CS991" t="str">
            <v>пост 5</v>
          </cell>
          <cell r="CT991">
            <v>0</v>
          </cell>
        </row>
        <row r="992">
          <cell r="CR992">
            <v>0</v>
          </cell>
          <cell r="CS992" t="str">
            <v>пост 6</v>
          </cell>
          <cell r="CT992">
            <v>0</v>
          </cell>
        </row>
        <row r="993">
          <cell r="CR993">
            <v>0</v>
          </cell>
          <cell r="CS993" t="str">
            <v>пост 7</v>
          </cell>
          <cell r="CT993">
            <v>0</v>
          </cell>
        </row>
        <row r="994">
          <cell r="CR994">
            <v>0</v>
          </cell>
          <cell r="CS994" t="str">
            <v>пост 8</v>
          </cell>
          <cell r="CT994">
            <v>0</v>
          </cell>
        </row>
        <row r="995">
          <cell r="CR995">
            <v>0</v>
          </cell>
          <cell r="CS995" t="str">
            <v>пост 9</v>
          </cell>
          <cell r="CT995">
            <v>0</v>
          </cell>
        </row>
        <row r="996">
          <cell r="CR996">
            <v>0</v>
          </cell>
          <cell r="CS996" t="str">
            <v>пост 10</v>
          </cell>
          <cell r="CT996">
            <v>0</v>
          </cell>
        </row>
        <row r="997">
          <cell r="CR997">
            <v>0</v>
          </cell>
          <cell r="CS997" t="str">
            <v>пост 11</v>
          </cell>
          <cell r="CT997">
            <v>0</v>
          </cell>
        </row>
        <row r="998">
          <cell r="CR998">
            <v>0</v>
          </cell>
          <cell r="CS998" t="str">
            <v>пост 12</v>
          </cell>
          <cell r="CT998">
            <v>0</v>
          </cell>
        </row>
        <row r="999">
          <cell r="CR999">
            <v>0</v>
          </cell>
          <cell r="CS999" t="str">
            <v>пост 13</v>
          </cell>
          <cell r="CT999">
            <v>0</v>
          </cell>
        </row>
        <row r="1000">
          <cell r="CR1000">
            <v>0</v>
          </cell>
          <cell r="CS1000" t="str">
            <v>пост 14</v>
          </cell>
          <cell r="CT1000">
            <v>0</v>
          </cell>
        </row>
        <row r="1001">
          <cell r="CR1001">
            <v>0</v>
          </cell>
          <cell r="CS1001" t="str">
            <v>пост 15</v>
          </cell>
          <cell r="CT1001">
            <v>0</v>
          </cell>
        </row>
        <row r="1002">
          <cell r="CR1002" t="str">
            <v>3_ПСП «Серные воды» Товарный парк» НП №1, Самарская обл., Сергиевский р-он, в 100 м. юго-восточнее п.г.т. Суходол.</v>
          </cell>
          <cell r="CS1002" t="str">
            <v>3_УПН "Товарный парк"</v>
          </cell>
          <cell r="CT1002">
            <v>5618964</v>
          </cell>
        </row>
        <row r="1003">
          <cell r="CR1003" t="str">
            <v>3_УПН "Товарный парк"</v>
          </cell>
          <cell r="CS1003" t="str">
            <v>пост 1</v>
          </cell>
          <cell r="CT1003">
            <v>2809482</v>
          </cell>
        </row>
        <row r="1004">
          <cell r="CR1004" t="str">
            <v>3_УПН "Товарный парк"</v>
          </cell>
          <cell r="CS1004" t="str">
            <v>пост 2</v>
          </cell>
          <cell r="CT1004">
            <v>2809482</v>
          </cell>
        </row>
        <row r="1005">
          <cell r="CR1005">
            <v>0</v>
          </cell>
          <cell r="CS1005" t="str">
            <v>пост 3</v>
          </cell>
          <cell r="CT1005">
            <v>0</v>
          </cell>
        </row>
        <row r="1006">
          <cell r="CR1006">
            <v>0</v>
          </cell>
          <cell r="CS1006" t="str">
            <v>пост 4</v>
          </cell>
          <cell r="CT1006">
            <v>0</v>
          </cell>
        </row>
        <row r="1007">
          <cell r="CR1007">
            <v>0</v>
          </cell>
          <cell r="CS1007" t="str">
            <v>пост 5</v>
          </cell>
          <cell r="CT1007">
            <v>0</v>
          </cell>
        </row>
        <row r="1008">
          <cell r="CR1008">
            <v>0</v>
          </cell>
          <cell r="CS1008" t="str">
            <v>пост 6</v>
          </cell>
          <cell r="CT1008">
            <v>0</v>
          </cell>
        </row>
        <row r="1009">
          <cell r="CR1009">
            <v>0</v>
          </cell>
          <cell r="CS1009" t="str">
            <v>пост 7</v>
          </cell>
          <cell r="CT1009">
            <v>0</v>
          </cell>
        </row>
        <row r="1010">
          <cell r="CR1010">
            <v>0</v>
          </cell>
          <cell r="CS1010" t="str">
            <v>пост 8</v>
          </cell>
          <cell r="CT1010">
            <v>0</v>
          </cell>
        </row>
        <row r="1011">
          <cell r="CR1011">
            <v>0</v>
          </cell>
          <cell r="CS1011" t="str">
            <v>пост 9</v>
          </cell>
          <cell r="CT1011">
            <v>0</v>
          </cell>
        </row>
        <row r="1012">
          <cell r="CR1012">
            <v>0</v>
          </cell>
          <cell r="CS1012" t="str">
            <v>пост 10</v>
          </cell>
          <cell r="CT1012">
            <v>0</v>
          </cell>
        </row>
        <row r="1013">
          <cell r="CR1013">
            <v>0</v>
          </cell>
          <cell r="CS1013" t="str">
            <v>пост 11</v>
          </cell>
          <cell r="CT1013">
            <v>0</v>
          </cell>
        </row>
        <row r="1014">
          <cell r="CR1014">
            <v>0</v>
          </cell>
          <cell r="CS1014" t="str">
            <v>пост 12</v>
          </cell>
          <cell r="CT1014">
            <v>0</v>
          </cell>
        </row>
        <row r="1015">
          <cell r="CR1015">
            <v>0</v>
          </cell>
          <cell r="CS1015" t="str">
            <v>пост 13</v>
          </cell>
          <cell r="CT1015">
            <v>0</v>
          </cell>
        </row>
        <row r="1016">
          <cell r="CR1016">
            <v>0</v>
          </cell>
          <cell r="CS1016" t="str">
            <v>пост 14</v>
          </cell>
          <cell r="CT1016">
            <v>0</v>
          </cell>
        </row>
        <row r="1017">
          <cell r="CR1017">
            <v>0</v>
          </cell>
          <cell r="CS1017" t="str">
            <v>пост 15</v>
          </cell>
          <cell r="CT1017">
            <v>0</v>
          </cell>
        </row>
        <row r="1018">
          <cell r="CR1018" t="str">
            <v xml:space="preserve">4_УПН "Радаевская" НП №1, Самарская обл., Сергиевский р-он, в границах колхоза Волна революции, в 5 км. Восточнее пгт Сергиевск </v>
          </cell>
          <cell r="CS1018" t="str">
            <v>4_УПН "Радаевская"</v>
          </cell>
          <cell r="CT1018">
            <v>8208129</v>
          </cell>
        </row>
        <row r="1019">
          <cell r="CR1019" t="str">
            <v>4_УПН "Радаевская"</v>
          </cell>
          <cell r="CS1019" t="str">
            <v>пост 1</v>
          </cell>
          <cell r="CT1019">
            <v>2809482</v>
          </cell>
        </row>
        <row r="1020">
          <cell r="CR1020" t="str">
            <v>4_УПН "Радаевская"</v>
          </cell>
          <cell r="CS1020" t="str">
            <v>пост 2</v>
          </cell>
          <cell r="CT1020">
            <v>2809482</v>
          </cell>
        </row>
        <row r="1021">
          <cell r="CR1021" t="str">
            <v>4_УПН "Радаевская"</v>
          </cell>
          <cell r="CS1021" t="str">
            <v>пост 3</v>
          </cell>
          <cell r="CT1021">
            <v>2589165</v>
          </cell>
        </row>
        <row r="1022">
          <cell r="CR1022">
            <v>0</v>
          </cell>
          <cell r="CS1022" t="str">
            <v>пост 4</v>
          </cell>
          <cell r="CT1022">
            <v>0</v>
          </cell>
        </row>
        <row r="1023">
          <cell r="CR1023">
            <v>0</v>
          </cell>
          <cell r="CS1023" t="str">
            <v>пост 5</v>
          </cell>
          <cell r="CT1023">
            <v>0</v>
          </cell>
        </row>
        <row r="1024">
          <cell r="CR1024">
            <v>0</v>
          </cell>
          <cell r="CS1024" t="str">
            <v>пост 6</v>
          </cell>
          <cell r="CT1024">
            <v>0</v>
          </cell>
        </row>
        <row r="1025">
          <cell r="CR1025">
            <v>0</v>
          </cell>
          <cell r="CS1025" t="str">
            <v>пост 7</v>
          </cell>
          <cell r="CT1025">
            <v>0</v>
          </cell>
        </row>
        <row r="1026">
          <cell r="CR1026">
            <v>0</v>
          </cell>
          <cell r="CS1026" t="str">
            <v>пост 8</v>
          </cell>
          <cell r="CT1026">
            <v>0</v>
          </cell>
        </row>
        <row r="1027">
          <cell r="CR1027">
            <v>0</v>
          </cell>
          <cell r="CS1027" t="str">
            <v>пост 9</v>
          </cell>
          <cell r="CT1027">
            <v>0</v>
          </cell>
        </row>
        <row r="1028">
          <cell r="CR1028">
            <v>0</v>
          </cell>
          <cell r="CS1028" t="str">
            <v>пост 10</v>
          </cell>
          <cell r="CT1028">
            <v>0</v>
          </cell>
        </row>
        <row r="1029">
          <cell r="CR1029">
            <v>0</v>
          </cell>
          <cell r="CS1029" t="str">
            <v>пост 11</v>
          </cell>
          <cell r="CT1029">
            <v>0</v>
          </cell>
        </row>
        <row r="1030">
          <cell r="CR1030">
            <v>0</v>
          </cell>
          <cell r="CS1030" t="str">
            <v>пост 12</v>
          </cell>
          <cell r="CT1030">
            <v>0</v>
          </cell>
        </row>
        <row r="1031">
          <cell r="CR1031">
            <v>0</v>
          </cell>
          <cell r="CS1031" t="str">
            <v>пост 13</v>
          </cell>
          <cell r="CT1031">
            <v>0</v>
          </cell>
        </row>
        <row r="1032">
          <cell r="CR1032">
            <v>0</v>
          </cell>
          <cell r="CS1032" t="str">
            <v>пост 14</v>
          </cell>
          <cell r="CT1032">
            <v>0</v>
          </cell>
        </row>
        <row r="1033">
          <cell r="CR1033">
            <v>0</v>
          </cell>
          <cell r="CS1033" t="str">
            <v>пост 15</v>
          </cell>
          <cell r="CT1033">
            <v>0</v>
          </cell>
        </row>
        <row r="1034">
          <cell r="CR1034" t="str">
            <v xml:space="preserve">5_ УПН "Якушкинская" НП №1, Самарская обл., Сергиевский р-он, колхоз Правда, в 5 км. Юго-восточнее д. Якушкино </v>
          </cell>
          <cell r="CS1034" t="str">
            <v>5_УПН "Якушкинская"</v>
          </cell>
          <cell r="CT1034">
            <v>8208129</v>
          </cell>
        </row>
        <row r="1035">
          <cell r="CR1035" t="str">
            <v>5_УПН "Якушкинская"</v>
          </cell>
          <cell r="CS1035" t="str">
            <v>пост 1</v>
          </cell>
          <cell r="CT1035">
            <v>2809482</v>
          </cell>
        </row>
        <row r="1036">
          <cell r="CR1036" t="str">
            <v>5_УПН "Якушкинская"</v>
          </cell>
          <cell r="CS1036" t="str">
            <v>пост 2</v>
          </cell>
          <cell r="CT1036">
            <v>2809482</v>
          </cell>
        </row>
        <row r="1037">
          <cell r="CR1037" t="str">
            <v>5_УПН "Якушкинская"</v>
          </cell>
          <cell r="CS1037" t="str">
            <v>пост 3</v>
          </cell>
          <cell r="CT1037">
            <v>2589165</v>
          </cell>
        </row>
        <row r="1038">
          <cell r="CR1038">
            <v>0</v>
          </cell>
          <cell r="CS1038" t="str">
            <v>пост 4</v>
          </cell>
          <cell r="CT1038">
            <v>0</v>
          </cell>
        </row>
        <row r="1039">
          <cell r="CR1039">
            <v>0</v>
          </cell>
          <cell r="CS1039" t="str">
            <v>пост 5</v>
          </cell>
          <cell r="CT1039">
            <v>0</v>
          </cell>
        </row>
        <row r="1040">
          <cell r="CR1040">
            <v>0</v>
          </cell>
          <cell r="CS1040" t="str">
            <v>пост 6</v>
          </cell>
          <cell r="CT1040">
            <v>0</v>
          </cell>
        </row>
        <row r="1041">
          <cell r="CR1041">
            <v>0</v>
          </cell>
          <cell r="CS1041" t="str">
            <v>пост 7</v>
          </cell>
          <cell r="CT1041">
            <v>0</v>
          </cell>
        </row>
        <row r="1042">
          <cell r="CR1042">
            <v>0</v>
          </cell>
          <cell r="CS1042" t="str">
            <v>пост 8</v>
          </cell>
          <cell r="CT1042">
            <v>0</v>
          </cell>
        </row>
        <row r="1043">
          <cell r="CR1043">
            <v>0</v>
          </cell>
          <cell r="CS1043" t="str">
            <v>пост 9</v>
          </cell>
          <cell r="CT1043">
            <v>0</v>
          </cell>
        </row>
        <row r="1044">
          <cell r="CR1044">
            <v>0</v>
          </cell>
          <cell r="CS1044" t="str">
            <v>пост 10</v>
          </cell>
          <cell r="CT1044">
            <v>0</v>
          </cell>
        </row>
        <row r="1045">
          <cell r="CR1045">
            <v>0</v>
          </cell>
          <cell r="CS1045" t="str">
            <v>пост 11</v>
          </cell>
          <cell r="CT1045">
            <v>0</v>
          </cell>
        </row>
        <row r="1046">
          <cell r="CR1046">
            <v>0</v>
          </cell>
          <cell r="CS1046" t="str">
            <v>пост 12</v>
          </cell>
          <cell r="CT1046">
            <v>0</v>
          </cell>
        </row>
        <row r="1047">
          <cell r="CR1047">
            <v>0</v>
          </cell>
          <cell r="CS1047" t="str">
            <v>пост 13</v>
          </cell>
          <cell r="CT1047">
            <v>0</v>
          </cell>
        </row>
        <row r="1048">
          <cell r="CR1048">
            <v>0</v>
          </cell>
          <cell r="CS1048" t="str">
            <v>пост 14</v>
          </cell>
          <cell r="CT1048">
            <v>0</v>
          </cell>
        </row>
        <row r="1049">
          <cell r="CR1049">
            <v>0</v>
          </cell>
          <cell r="CS1049" t="str">
            <v>пост 15</v>
          </cell>
          <cell r="CT1049">
            <v>0</v>
          </cell>
        </row>
        <row r="1050">
          <cell r="CR1050" t="str">
            <v xml:space="preserve">6_"Красногородецкая" НП № 1,  Самарская обл., Сергиевский р-он, в 3-х км. к северу от пос. Красный городок </v>
          </cell>
          <cell r="CS1050" t="str">
            <v>6_УПСВ "Красногородецкая"</v>
          </cell>
          <cell r="CT1050">
            <v>2316422</v>
          </cell>
        </row>
        <row r="1051">
          <cell r="CR1051" t="str">
            <v>6_УПСВ "Красногородецкая"</v>
          </cell>
          <cell r="CS1051" t="str">
            <v>пост 1</v>
          </cell>
          <cell r="CT1051">
            <v>2316422</v>
          </cell>
        </row>
        <row r="1052">
          <cell r="CR1052">
            <v>0</v>
          </cell>
          <cell r="CS1052" t="str">
            <v>пост 2</v>
          </cell>
          <cell r="CT1052">
            <v>0</v>
          </cell>
        </row>
        <row r="1053">
          <cell r="CR1053">
            <v>0</v>
          </cell>
          <cell r="CS1053" t="str">
            <v>пост 3</v>
          </cell>
          <cell r="CT1053">
            <v>0</v>
          </cell>
        </row>
        <row r="1054">
          <cell r="CR1054">
            <v>0</v>
          </cell>
          <cell r="CS1054" t="str">
            <v>пост 4</v>
          </cell>
          <cell r="CT1054">
            <v>0</v>
          </cell>
        </row>
        <row r="1055">
          <cell r="CR1055">
            <v>0</v>
          </cell>
          <cell r="CS1055" t="str">
            <v>пост 5</v>
          </cell>
          <cell r="CT1055">
            <v>0</v>
          </cell>
        </row>
        <row r="1056">
          <cell r="CR1056">
            <v>0</v>
          </cell>
          <cell r="CS1056" t="str">
            <v>пост 6</v>
          </cell>
          <cell r="CT1056">
            <v>0</v>
          </cell>
        </row>
        <row r="1057">
          <cell r="CR1057">
            <v>0</v>
          </cell>
          <cell r="CS1057" t="str">
            <v>пост 7</v>
          </cell>
          <cell r="CT1057">
            <v>0</v>
          </cell>
        </row>
        <row r="1058">
          <cell r="CR1058">
            <v>0</v>
          </cell>
          <cell r="CS1058" t="str">
            <v>пост 8</v>
          </cell>
          <cell r="CT1058">
            <v>0</v>
          </cell>
        </row>
        <row r="1059">
          <cell r="CR1059">
            <v>0</v>
          </cell>
          <cell r="CS1059" t="str">
            <v>пост 9</v>
          </cell>
          <cell r="CT1059">
            <v>0</v>
          </cell>
        </row>
        <row r="1060">
          <cell r="CR1060">
            <v>0</v>
          </cell>
          <cell r="CS1060" t="str">
            <v>пост 10</v>
          </cell>
          <cell r="CT1060">
            <v>0</v>
          </cell>
        </row>
        <row r="1061">
          <cell r="CR1061">
            <v>0</v>
          </cell>
          <cell r="CS1061" t="str">
            <v>пост 11</v>
          </cell>
          <cell r="CT1061">
            <v>0</v>
          </cell>
        </row>
        <row r="1062">
          <cell r="CR1062">
            <v>0</v>
          </cell>
          <cell r="CS1062" t="str">
            <v>пост 12</v>
          </cell>
          <cell r="CT1062">
            <v>0</v>
          </cell>
        </row>
        <row r="1063">
          <cell r="CR1063">
            <v>0</v>
          </cell>
          <cell r="CS1063" t="str">
            <v>пост 13</v>
          </cell>
          <cell r="CT1063">
            <v>0</v>
          </cell>
        </row>
        <row r="1064">
          <cell r="CR1064">
            <v>0</v>
          </cell>
          <cell r="CS1064" t="str">
            <v>пост 14</v>
          </cell>
          <cell r="CT1064">
            <v>0</v>
          </cell>
        </row>
        <row r="1065">
          <cell r="CR1065">
            <v>0</v>
          </cell>
          <cell r="CS1065" t="str">
            <v>пост 15</v>
          </cell>
          <cell r="CT1065">
            <v>0</v>
          </cell>
        </row>
        <row r="1066">
          <cell r="CR1066" t="str">
            <v>7_база ЦЭЭ № 3 НП №1, Самарская обл., Сергиевский р-он, пгт Суходол, промзона</v>
          </cell>
          <cell r="CS1066" t="str">
            <v>7_База ЦЭЭ № 3</v>
          </cell>
          <cell r="CT1066">
            <v>2316422</v>
          </cell>
        </row>
        <row r="1067">
          <cell r="CR1067" t="str">
            <v>7_База ЦЭЭ № 3</v>
          </cell>
          <cell r="CS1067" t="str">
            <v>пост 1</v>
          </cell>
          <cell r="CT1067">
            <v>2316422</v>
          </cell>
        </row>
        <row r="1068">
          <cell r="CR1068">
            <v>0</v>
          </cell>
          <cell r="CS1068" t="str">
            <v>пост 2</v>
          </cell>
          <cell r="CT1068">
            <v>0</v>
          </cell>
        </row>
        <row r="1069">
          <cell r="CR1069">
            <v>0</v>
          </cell>
          <cell r="CS1069" t="str">
            <v>пост 3</v>
          </cell>
          <cell r="CT1069">
            <v>0</v>
          </cell>
        </row>
        <row r="1070">
          <cell r="CR1070">
            <v>0</v>
          </cell>
          <cell r="CS1070" t="str">
            <v>пост 4</v>
          </cell>
          <cell r="CT1070">
            <v>0</v>
          </cell>
        </row>
        <row r="1071">
          <cell r="CR1071">
            <v>0</v>
          </cell>
          <cell r="CS1071" t="str">
            <v>пост 5</v>
          </cell>
          <cell r="CT1071">
            <v>0</v>
          </cell>
        </row>
        <row r="1072">
          <cell r="CR1072">
            <v>0</v>
          </cell>
          <cell r="CS1072" t="str">
            <v>пост 6</v>
          </cell>
          <cell r="CT1072">
            <v>0</v>
          </cell>
        </row>
        <row r="1073">
          <cell r="CR1073">
            <v>0</v>
          </cell>
          <cell r="CS1073" t="str">
            <v>пост 7</v>
          </cell>
          <cell r="CT1073">
            <v>0</v>
          </cell>
        </row>
        <row r="1074">
          <cell r="CR1074">
            <v>0</v>
          </cell>
          <cell r="CS1074" t="str">
            <v>пост 8</v>
          </cell>
          <cell r="CT1074">
            <v>0</v>
          </cell>
        </row>
        <row r="1075">
          <cell r="CR1075">
            <v>0</v>
          </cell>
          <cell r="CS1075" t="str">
            <v>пост 9</v>
          </cell>
          <cell r="CT1075">
            <v>0</v>
          </cell>
        </row>
        <row r="1076">
          <cell r="CR1076">
            <v>0</v>
          </cell>
          <cell r="CS1076" t="str">
            <v>пост 10</v>
          </cell>
          <cell r="CT1076">
            <v>0</v>
          </cell>
        </row>
        <row r="1077">
          <cell r="CR1077">
            <v>0</v>
          </cell>
          <cell r="CS1077" t="str">
            <v>пост 11</v>
          </cell>
          <cell r="CT1077">
            <v>0</v>
          </cell>
        </row>
        <row r="1078">
          <cell r="CR1078">
            <v>0</v>
          </cell>
          <cell r="CS1078" t="str">
            <v>пост 12</v>
          </cell>
          <cell r="CT1078">
            <v>0</v>
          </cell>
        </row>
        <row r="1079">
          <cell r="CR1079">
            <v>0</v>
          </cell>
          <cell r="CS1079" t="str">
            <v>пост 13</v>
          </cell>
          <cell r="CT1079">
            <v>0</v>
          </cell>
        </row>
        <row r="1080">
          <cell r="CR1080">
            <v>0</v>
          </cell>
          <cell r="CS1080" t="str">
            <v>пост 14</v>
          </cell>
          <cell r="CT1080">
            <v>0</v>
          </cell>
        </row>
        <row r="1081">
          <cell r="CR1081">
            <v>0</v>
          </cell>
          <cell r="CS1081" t="str">
            <v>пост 15</v>
          </cell>
          <cell r="CT1081">
            <v>0</v>
          </cell>
        </row>
        <row r="1082">
          <cell r="CR1082" t="str">
            <v>8_ База производственного обслуживания НП №1, Самарская обл., Сергиевский р-он, пгт. Суходол, промзона</v>
          </cell>
          <cell r="CS1082" t="str">
            <v>8_Производственная база № 3</v>
          </cell>
          <cell r="CT1082">
            <v>4632844</v>
          </cell>
        </row>
        <row r="1083">
          <cell r="CR1083" t="str">
            <v>8_Производственная база № 3</v>
          </cell>
          <cell r="CS1083" t="str">
            <v>пост 1</v>
          </cell>
          <cell r="CT1083">
            <v>2316422</v>
          </cell>
        </row>
        <row r="1084">
          <cell r="CR1084" t="str">
            <v>8_Производственная база № 3</v>
          </cell>
          <cell r="CS1084" t="str">
            <v>пост 2</v>
          </cell>
          <cell r="CT1084">
            <v>2316422</v>
          </cell>
        </row>
        <row r="1085">
          <cell r="CR1085">
            <v>0</v>
          </cell>
          <cell r="CS1085" t="str">
            <v>пост 3</v>
          </cell>
          <cell r="CT1085">
            <v>0</v>
          </cell>
        </row>
        <row r="1086">
          <cell r="CR1086">
            <v>0</v>
          </cell>
          <cell r="CS1086" t="str">
            <v>пост 4</v>
          </cell>
          <cell r="CT1086">
            <v>0</v>
          </cell>
        </row>
        <row r="1087">
          <cell r="CR1087">
            <v>0</v>
          </cell>
          <cell r="CS1087" t="str">
            <v>пост 5</v>
          </cell>
          <cell r="CT1087">
            <v>0</v>
          </cell>
        </row>
        <row r="1088">
          <cell r="CR1088">
            <v>0</v>
          </cell>
          <cell r="CS1088" t="str">
            <v>пост 6</v>
          </cell>
          <cell r="CT1088">
            <v>0</v>
          </cell>
        </row>
        <row r="1089">
          <cell r="CR1089">
            <v>0</v>
          </cell>
          <cell r="CS1089" t="str">
            <v>пост 7</v>
          </cell>
          <cell r="CT1089">
            <v>0</v>
          </cell>
        </row>
        <row r="1090">
          <cell r="CR1090">
            <v>0</v>
          </cell>
          <cell r="CS1090" t="str">
            <v>пост 8</v>
          </cell>
          <cell r="CT1090">
            <v>0</v>
          </cell>
        </row>
        <row r="1091">
          <cell r="CR1091">
            <v>0</v>
          </cell>
          <cell r="CS1091" t="str">
            <v>пост 9</v>
          </cell>
          <cell r="CT1091">
            <v>0</v>
          </cell>
        </row>
        <row r="1092">
          <cell r="CR1092">
            <v>0</v>
          </cell>
          <cell r="CS1092" t="str">
            <v>пост 10</v>
          </cell>
          <cell r="CT1092">
            <v>0</v>
          </cell>
        </row>
        <row r="1093">
          <cell r="CR1093">
            <v>0</v>
          </cell>
          <cell r="CS1093" t="str">
            <v>пост 11</v>
          </cell>
          <cell r="CT1093">
            <v>0</v>
          </cell>
        </row>
        <row r="1094">
          <cell r="CR1094">
            <v>0</v>
          </cell>
          <cell r="CS1094" t="str">
            <v>пост 12</v>
          </cell>
          <cell r="CT1094">
            <v>0</v>
          </cell>
        </row>
        <row r="1095">
          <cell r="CR1095">
            <v>0</v>
          </cell>
          <cell r="CS1095" t="str">
            <v>пост 13</v>
          </cell>
          <cell r="CT1095">
            <v>0</v>
          </cell>
        </row>
        <row r="1096">
          <cell r="CR1096">
            <v>0</v>
          </cell>
          <cell r="CS1096" t="str">
            <v>пост 14</v>
          </cell>
          <cell r="CT1096">
            <v>0</v>
          </cell>
        </row>
        <row r="1097">
          <cell r="CR1097">
            <v>0</v>
          </cell>
          <cell r="CS1097" t="str">
            <v>пост 15</v>
          </cell>
          <cell r="CT1097">
            <v>0</v>
          </cell>
        </row>
        <row r="1098">
          <cell r="CR1098" t="str">
            <v>9_Административное здание участка автоматизации и связи, Самарская обл., Сергиевский р-он, пгт. Суходол, ул. Гарина-Михайловского, д. 27</v>
          </cell>
          <cell r="CS1098" t="str">
            <v>9_Административное здание участка автоматизации и метрологии</v>
          </cell>
          <cell r="CT1098">
            <v>2316422</v>
          </cell>
        </row>
        <row r="1099">
          <cell r="CR1099" t="str">
            <v>9_Административное здание участка автоматизации и метрологии</v>
          </cell>
          <cell r="CS1099" t="str">
            <v>пост 1</v>
          </cell>
          <cell r="CT1099">
            <v>2316422</v>
          </cell>
        </row>
        <row r="1100">
          <cell r="CR1100">
            <v>0</v>
          </cell>
          <cell r="CS1100" t="str">
            <v>пост 2</v>
          </cell>
          <cell r="CT1100">
            <v>0</v>
          </cell>
        </row>
        <row r="1101">
          <cell r="CR1101">
            <v>0</v>
          </cell>
          <cell r="CS1101" t="str">
            <v>пост 3</v>
          </cell>
          <cell r="CT1101">
            <v>0</v>
          </cell>
        </row>
        <row r="1102">
          <cell r="CR1102">
            <v>0</v>
          </cell>
          <cell r="CS1102" t="str">
            <v>пост 4</v>
          </cell>
          <cell r="CT1102">
            <v>0</v>
          </cell>
        </row>
        <row r="1103">
          <cell r="CR1103">
            <v>0</v>
          </cell>
          <cell r="CS1103" t="str">
            <v>пост 5</v>
          </cell>
          <cell r="CT1103">
            <v>0</v>
          </cell>
        </row>
        <row r="1104">
          <cell r="CR1104">
            <v>0</v>
          </cell>
          <cell r="CS1104" t="str">
            <v>пост 6</v>
          </cell>
          <cell r="CT1104">
            <v>0</v>
          </cell>
        </row>
        <row r="1105">
          <cell r="CR1105">
            <v>0</v>
          </cell>
          <cell r="CS1105" t="str">
            <v>пост 7</v>
          </cell>
          <cell r="CT1105">
            <v>0</v>
          </cell>
        </row>
        <row r="1106">
          <cell r="CR1106">
            <v>0</v>
          </cell>
          <cell r="CS1106" t="str">
            <v>пост 8</v>
          </cell>
          <cell r="CT1106">
            <v>0</v>
          </cell>
        </row>
        <row r="1107">
          <cell r="CR1107">
            <v>0</v>
          </cell>
          <cell r="CS1107" t="str">
            <v>пост 9</v>
          </cell>
          <cell r="CT1107">
            <v>0</v>
          </cell>
        </row>
        <row r="1108">
          <cell r="CR1108">
            <v>0</v>
          </cell>
          <cell r="CS1108" t="str">
            <v>пост 10</v>
          </cell>
          <cell r="CT1108">
            <v>0</v>
          </cell>
        </row>
        <row r="1109">
          <cell r="CR1109">
            <v>0</v>
          </cell>
          <cell r="CS1109" t="str">
            <v>пост 11</v>
          </cell>
          <cell r="CT1109">
            <v>0</v>
          </cell>
        </row>
        <row r="1110">
          <cell r="CR1110">
            <v>0</v>
          </cell>
          <cell r="CS1110" t="str">
            <v>пост 12</v>
          </cell>
          <cell r="CT1110">
            <v>0</v>
          </cell>
        </row>
        <row r="1111">
          <cell r="CR1111">
            <v>0</v>
          </cell>
          <cell r="CS1111" t="str">
            <v>пост 13</v>
          </cell>
          <cell r="CT1111">
            <v>0</v>
          </cell>
        </row>
        <row r="1112">
          <cell r="CR1112">
            <v>0</v>
          </cell>
          <cell r="CS1112" t="str">
            <v>пост 14</v>
          </cell>
          <cell r="CT1112">
            <v>0</v>
          </cell>
        </row>
        <row r="1113">
          <cell r="CR1113">
            <v>0</v>
          </cell>
          <cell r="CS1113" t="str">
            <v>пост 15</v>
          </cell>
          <cell r="CT1113">
            <v>0</v>
          </cell>
        </row>
        <row r="1114">
          <cell r="CR1114" t="str">
            <v>10_Группа мобильного патрулирования НП № 1, маршрут № 1 - Суходол</v>
          </cell>
          <cell r="CS1114" t="str">
            <v>10_ГМП НП № 1, маршрут №1</v>
          </cell>
          <cell r="CT1114">
            <v>6573940</v>
          </cell>
        </row>
        <row r="1115">
          <cell r="CR1115" t="str">
            <v>10_ГМП НП № 1, маршрут №1</v>
          </cell>
          <cell r="CS1115" t="str">
            <v>пост 1</v>
          </cell>
          <cell r="CT1115">
            <v>3355440</v>
          </cell>
        </row>
        <row r="1116">
          <cell r="CR1116" t="str">
            <v>10_ГМП НП № 1, маршрут №1</v>
          </cell>
          <cell r="CS1116" t="str">
            <v>пост 2</v>
          </cell>
          <cell r="CT1116">
            <v>3218500</v>
          </cell>
        </row>
        <row r="1117">
          <cell r="CR1117">
            <v>0</v>
          </cell>
          <cell r="CS1117" t="str">
            <v>пост 3</v>
          </cell>
          <cell r="CT1117">
            <v>0</v>
          </cell>
        </row>
        <row r="1118">
          <cell r="CR1118">
            <v>0</v>
          </cell>
          <cell r="CS1118" t="str">
            <v>пост 4</v>
          </cell>
          <cell r="CT1118">
            <v>0</v>
          </cell>
        </row>
        <row r="1119">
          <cell r="CR1119">
            <v>0</v>
          </cell>
          <cell r="CS1119" t="str">
            <v>пост 5</v>
          </cell>
          <cell r="CT1119">
            <v>0</v>
          </cell>
        </row>
        <row r="1120">
          <cell r="CR1120">
            <v>0</v>
          </cell>
          <cell r="CS1120" t="str">
            <v>пост 6</v>
          </cell>
          <cell r="CT1120">
            <v>0</v>
          </cell>
        </row>
        <row r="1121">
          <cell r="CR1121">
            <v>0</v>
          </cell>
          <cell r="CS1121" t="str">
            <v>пост 7</v>
          </cell>
          <cell r="CT1121">
            <v>0</v>
          </cell>
        </row>
        <row r="1122">
          <cell r="CR1122">
            <v>0</v>
          </cell>
          <cell r="CS1122" t="str">
            <v>пост 8</v>
          </cell>
          <cell r="CT1122">
            <v>0</v>
          </cell>
        </row>
        <row r="1123">
          <cell r="CR1123">
            <v>0</v>
          </cell>
          <cell r="CS1123" t="str">
            <v>пост 9</v>
          </cell>
          <cell r="CT1123">
            <v>0</v>
          </cell>
        </row>
        <row r="1124">
          <cell r="CR1124">
            <v>0</v>
          </cell>
          <cell r="CS1124" t="str">
            <v>пост 10</v>
          </cell>
          <cell r="CT1124">
            <v>0</v>
          </cell>
        </row>
        <row r="1125">
          <cell r="CR1125">
            <v>0</v>
          </cell>
          <cell r="CS1125" t="str">
            <v>пост 11</v>
          </cell>
          <cell r="CT1125">
            <v>0</v>
          </cell>
        </row>
        <row r="1126">
          <cell r="CR1126">
            <v>0</v>
          </cell>
          <cell r="CS1126" t="str">
            <v>пост 12</v>
          </cell>
          <cell r="CT1126">
            <v>0</v>
          </cell>
        </row>
        <row r="1127">
          <cell r="CR1127">
            <v>0</v>
          </cell>
          <cell r="CS1127" t="str">
            <v>пост 13</v>
          </cell>
          <cell r="CT1127">
            <v>0</v>
          </cell>
        </row>
        <row r="1128">
          <cell r="CR1128">
            <v>0</v>
          </cell>
          <cell r="CS1128" t="str">
            <v>пост 14</v>
          </cell>
          <cell r="CT1128">
            <v>0</v>
          </cell>
        </row>
        <row r="1129">
          <cell r="CR1129">
            <v>0</v>
          </cell>
          <cell r="CS1129" t="str">
            <v>пост 15</v>
          </cell>
          <cell r="CT1129">
            <v>0</v>
          </cell>
        </row>
        <row r="1130">
          <cell r="CR1130" t="str">
            <v>11_Группа мобильного патрулирования НП № 1, маршрут № 2 - Суходол</v>
          </cell>
          <cell r="CS1130" t="str">
            <v xml:space="preserve">11_ГМП НП № 1, маршрут №2 </v>
          </cell>
          <cell r="CT1130">
            <v>6573940</v>
          </cell>
        </row>
        <row r="1131">
          <cell r="CR1131" t="str">
            <v xml:space="preserve">11_ГМП НП № 1, маршрут №2 </v>
          </cell>
          <cell r="CS1131" t="str">
            <v>пост 1</v>
          </cell>
          <cell r="CT1131">
            <v>3355440</v>
          </cell>
        </row>
        <row r="1132">
          <cell r="CR1132" t="str">
            <v xml:space="preserve">11_ГМП НП № 1, маршрут №2 </v>
          </cell>
          <cell r="CS1132" t="str">
            <v>пост 2</v>
          </cell>
          <cell r="CT1132">
            <v>3218500</v>
          </cell>
        </row>
        <row r="1133">
          <cell r="CR1133">
            <v>0</v>
          </cell>
          <cell r="CS1133" t="str">
            <v>пост 3</v>
          </cell>
          <cell r="CT1133">
            <v>0</v>
          </cell>
        </row>
        <row r="1134">
          <cell r="CR1134">
            <v>0</v>
          </cell>
          <cell r="CS1134" t="str">
            <v>пост 4</v>
          </cell>
          <cell r="CT1134">
            <v>0</v>
          </cell>
        </row>
        <row r="1135">
          <cell r="CR1135">
            <v>0</v>
          </cell>
          <cell r="CS1135" t="str">
            <v>пост 5</v>
          </cell>
          <cell r="CT1135">
            <v>0</v>
          </cell>
        </row>
        <row r="1136">
          <cell r="CR1136">
            <v>0</v>
          </cell>
          <cell r="CS1136" t="str">
            <v>пост 6</v>
          </cell>
          <cell r="CT1136">
            <v>0</v>
          </cell>
        </row>
        <row r="1137">
          <cell r="CR1137">
            <v>0</v>
          </cell>
          <cell r="CS1137" t="str">
            <v>пост 7</v>
          </cell>
          <cell r="CT1137">
            <v>0</v>
          </cell>
        </row>
        <row r="1138">
          <cell r="CR1138">
            <v>0</v>
          </cell>
          <cell r="CS1138" t="str">
            <v>пост 8</v>
          </cell>
          <cell r="CT1138">
            <v>0</v>
          </cell>
        </row>
        <row r="1139">
          <cell r="CR1139">
            <v>0</v>
          </cell>
          <cell r="CS1139" t="str">
            <v>пост 9</v>
          </cell>
          <cell r="CT1139">
            <v>0</v>
          </cell>
        </row>
        <row r="1140">
          <cell r="CR1140">
            <v>0</v>
          </cell>
          <cell r="CS1140" t="str">
            <v>пост 10</v>
          </cell>
          <cell r="CT1140">
            <v>0</v>
          </cell>
        </row>
        <row r="1141">
          <cell r="CR1141">
            <v>0</v>
          </cell>
          <cell r="CS1141" t="str">
            <v>пост 11</v>
          </cell>
          <cell r="CT1141">
            <v>0</v>
          </cell>
        </row>
        <row r="1142">
          <cell r="CR1142">
            <v>0</v>
          </cell>
          <cell r="CS1142" t="str">
            <v>пост 12</v>
          </cell>
          <cell r="CT1142">
            <v>0</v>
          </cell>
        </row>
        <row r="1143">
          <cell r="CR1143">
            <v>0</v>
          </cell>
          <cell r="CS1143" t="str">
            <v>пост 13</v>
          </cell>
          <cell r="CT1143">
            <v>0</v>
          </cell>
        </row>
        <row r="1144">
          <cell r="CR1144">
            <v>0</v>
          </cell>
          <cell r="CS1144" t="str">
            <v>пост 14</v>
          </cell>
          <cell r="CT1144">
            <v>0</v>
          </cell>
        </row>
        <row r="1145">
          <cell r="CR1145">
            <v>0</v>
          </cell>
          <cell r="CS1145" t="str">
            <v>пост 15</v>
          </cell>
          <cell r="CT1145">
            <v>0</v>
          </cell>
        </row>
        <row r="1146">
          <cell r="CR1146" t="str">
            <v>12_Группа мобильного патрулирования НП № 1, маршрут № 3 - Суходол</v>
          </cell>
          <cell r="CS1146" t="str">
            <v>12_ГМП НП № 1, маршрут №3</v>
          </cell>
          <cell r="CT1146">
            <v>6573940</v>
          </cell>
        </row>
        <row r="1147">
          <cell r="CR1147" t="str">
            <v>12_ГМП НП № 1, маршрут №3</v>
          </cell>
          <cell r="CS1147" t="str">
            <v>пост 1</v>
          </cell>
          <cell r="CT1147">
            <v>3355440</v>
          </cell>
        </row>
        <row r="1148">
          <cell r="CR1148" t="str">
            <v>12_ГМП НП № 1, маршрут №3</v>
          </cell>
          <cell r="CS1148" t="str">
            <v>пост 2</v>
          </cell>
          <cell r="CT1148">
            <v>3218500</v>
          </cell>
        </row>
        <row r="1149">
          <cell r="CR1149">
            <v>0</v>
          </cell>
          <cell r="CS1149" t="str">
            <v>пост 3</v>
          </cell>
          <cell r="CT1149">
            <v>0</v>
          </cell>
        </row>
        <row r="1150">
          <cell r="CR1150">
            <v>0</v>
          </cell>
          <cell r="CS1150" t="str">
            <v>пост 4</v>
          </cell>
          <cell r="CT1150">
            <v>0</v>
          </cell>
        </row>
        <row r="1151">
          <cell r="CR1151">
            <v>0</v>
          </cell>
          <cell r="CS1151" t="str">
            <v>пост 5</v>
          </cell>
          <cell r="CT1151">
            <v>0</v>
          </cell>
        </row>
        <row r="1152">
          <cell r="CR1152">
            <v>0</v>
          </cell>
          <cell r="CS1152" t="str">
            <v>пост 6</v>
          </cell>
          <cell r="CT1152">
            <v>0</v>
          </cell>
        </row>
        <row r="1153">
          <cell r="CR1153">
            <v>0</v>
          </cell>
          <cell r="CS1153" t="str">
            <v>пост 7</v>
          </cell>
          <cell r="CT1153">
            <v>0</v>
          </cell>
        </row>
        <row r="1154">
          <cell r="CR1154">
            <v>0</v>
          </cell>
          <cell r="CS1154" t="str">
            <v>пост 8</v>
          </cell>
          <cell r="CT1154">
            <v>0</v>
          </cell>
        </row>
        <row r="1155">
          <cell r="CR1155">
            <v>0</v>
          </cell>
          <cell r="CS1155" t="str">
            <v>пост 9</v>
          </cell>
          <cell r="CT1155">
            <v>0</v>
          </cell>
        </row>
        <row r="1156">
          <cell r="CR1156">
            <v>0</v>
          </cell>
          <cell r="CS1156" t="str">
            <v>пост 10</v>
          </cell>
          <cell r="CT1156">
            <v>0</v>
          </cell>
        </row>
        <row r="1157">
          <cell r="CR1157">
            <v>0</v>
          </cell>
          <cell r="CS1157" t="str">
            <v>пост 11</v>
          </cell>
          <cell r="CT1157">
            <v>0</v>
          </cell>
        </row>
        <row r="1158">
          <cell r="CR1158">
            <v>0</v>
          </cell>
          <cell r="CS1158" t="str">
            <v>пост 12</v>
          </cell>
          <cell r="CT1158">
            <v>0</v>
          </cell>
        </row>
        <row r="1159">
          <cell r="CR1159">
            <v>0</v>
          </cell>
          <cell r="CS1159" t="str">
            <v>пост 13</v>
          </cell>
          <cell r="CT1159">
            <v>0</v>
          </cell>
        </row>
        <row r="1160">
          <cell r="CR1160">
            <v>0</v>
          </cell>
          <cell r="CS1160" t="str">
            <v>пост 14</v>
          </cell>
          <cell r="CT1160">
            <v>0</v>
          </cell>
        </row>
        <row r="1161">
          <cell r="CR1161">
            <v>0</v>
          </cell>
          <cell r="CS1161" t="str">
            <v>пост 15</v>
          </cell>
          <cell r="CT1161">
            <v>0</v>
          </cell>
        </row>
        <row r="1162">
          <cell r="CR1162" t="str">
            <v>13_Группа мобильного патрулирования НП № 1, маршрут № 4 - Суходол</v>
          </cell>
          <cell r="CS1162" t="str">
            <v>13_ГМП НП № 1, маршрут №4</v>
          </cell>
          <cell r="CT1162">
            <v>6847812</v>
          </cell>
        </row>
        <row r="1163">
          <cell r="CR1163" t="str">
            <v>13_ГМП НП № 1, маршрут №4</v>
          </cell>
          <cell r="CS1163" t="str">
            <v>пост 1</v>
          </cell>
          <cell r="CT1163">
            <v>3355440</v>
          </cell>
        </row>
        <row r="1164">
          <cell r="CR1164" t="str">
            <v>13_ГМП НП № 1, маршрут №4</v>
          </cell>
          <cell r="CS1164" t="str">
            <v>пост 2</v>
          </cell>
          <cell r="CT1164">
            <v>3492372</v>
          </cell>
        </row>
        <row r="1165">
          <cell r="CR1165">
            <v>0</v>
          </cell>
          <cell r="CS1165" t="str">
            <v>пост 3</v>
          </cell>
          <cell r="CT1165">
            <v>0</v>
          </cell>
        </row>
        <row r="1166">
          <cell r="CR1166">
            <v>0</v>
          </cell>
          <cell r="CS1166" t="str">
            <v>пост 4</v>
          </cell>
          <cell r="CT1166">
            <v>0</v>
          </cell>
        </row>
        <row r="1167">
          <cell r="CR1167">
            <v>0</v>
          </cell>
          <cell r="CS1167" t="str">
            <v>пост 5</v>
          </cell>
          <cell r="CT1167">
            <v>0</v>
          </cell>
        </row>
        <row r="1168">
          <cell r="CR1168">
            <v>0</v>
          </cell>
          <cell r="CS1168" t="str">
            <v>пост 6</v>
          </cell>
          <cell r="CT1168">
            <v>0</v>
          </cell>
        </row>
        <row r="1169">
          <cell r="CR1169">
            <v>0</v>
          </cell>
          <cell r="CS1169" t="str">
            <v>пост 7</v>
          </cell>
          <cell r="CT1169">
            <v>0</v>
          </cell>
        </row>
        <row r="1170">
          <cell r="CR1170">
            <v>0</v>
          </cell>
          <cell r="CS1170" t="str">
            <v>пост 8</v>
          </cell>
          <cell r="CT1170">
            <v>0</v>
          </cell>
        </row>
        <row r="1171">
          <cell r="CR1171">
            <v>0</v>
          </cell>
          <cell r="CS1171" t="str">
            <v>пост 9</v>
          </cell>
          <cell r="CT1171">
            <v>0</v>
          </cell>
        </row>
        <row r="1172">
          <cell r="CR1172">
            <v>0</v>
          </cell>
          <cell r="CS1172" t="str">
            <v>пост 10</v>
          </cell>
          <cell r="CT1172">
            <v>0</v>
          </cell>
        </row>
        <row r="1173">
          <cell r="CR1173">
            <v>0</v>
          </cell>
          <cell r="CS1173" t="str">
            <v>пост 11</v>
          </cell>
          <cell r="CT1173">
            <v>0</v>
          </cell>
        </row>
        <row r="1174">
          <cell r="CR1174">
            <v>0</v>
          </cell>
          <cell r="CS1174" t="str">
            <v>пост 12</v>
          </cell>
          <cell r="CT1174">
            <v>0</v>
          </cell>
        </row>
        <row r="1175">
          <cell r="CR1175">
            <v>0</v>
          </cell>
          <cell r="CS1175" t="str">
            <v>пост 13</v>
          </cell>
          <cell r="CT1175">
            <v>0</v>
          </cell>
        </row>
        <row r="1176">
          <cell r="CR1176">
            <v>0</v>
          </cell>
          <cell r="CS1176" t="str">
            <v>пост 14</v>
          </cell>
          <cell r="CT1176">
            <v>0</v>
          </cell>
        </row>
        <row r="1177">
          <cell r="CR1177">
            <v>0</v>
          </cell>
          <cell r="CS1177" t="str">
            <v>пост 15</v>
          </cell>
          <cell r="CT1177">
            <v>0</v>
          </cell>
        </row>
        <row r="1178">
          <cell r="CR1178" t="str">
            <v>14_Группа мобильного патрулирования НП № 1, маршрут № 5 - Суходол</v>
          </cell>
          <cell r="CS1178" t="str">
            <v>14_ГМП НП № 1, маршрут №5</v>
          </cell>
          <cell r="CT1178">
            <v>6847812</v>
          </cell>
        </row>
        <row r="1179">
          <cell r="CR1179" t="str">
            <v>14_ГМП НП № 1, маршрут №5</v>
          </cell>
          <cell r="CS1179" t="str">
            <v>пост 1</v>
          </cell>
          <cell r="CT1179">
            <v>3355440</v>
          </cell>
        </row>
        <row r="1180">
          <cell r="CR1180" t="str">
            <v>14_ГМП НП № 1, маршрут №5</v>
          </cell>
          <cell r="CS1180" t="str">
            <v>пост 2</v>
          </cell>
          <cell r="CT1180">
            <v>3492372</v>
          </cell>
        </row>
        <row r="1181">
          <cell r="CR1181">
            <v>0</v>
          </cell>
          <cell r="CS1181" t="str">
            <v>пост 3</v>
          </cell>
          <cell r="CT1181">
            <v>0</v>
          </cell>
        </row>
        <row r="1182">
          <cell r="CR1182">
            <v>0</v>
          </cell>
          <cell r="CS1182" t="str">
            <v>пост 4</v>
          </cell>
          <cell r="CT1182">
            <v>0</v>
          </cell>
        </row>
        <row r="1183">
          <cell r="CR1183">
            <v>0</v>
          </cell>
          <cell r="CS1183" t="str">
            <v>пост 5</v>
          </cell>
          <cell r="CT1183">
            <v>0</v>
          </cell>
        </row>
        <row r="1184">
          <cell r="CR1184">
            <v>0</v>
          </cell>
          <cell r="CS1184" t="str">
            <v>пост 6</v>
          </cell>
          <cell r="CT1184">
            <v>0</v>
          </cell>
        </row>
        <row r="1185">
          <cell r="CR1185">
            <v>0</v>
          </cell>
          <cell r="CS1185" t="str">
            <v>пост 7</v>
          </cell>
          <cell r="CT1185">
            <v>0</v>
          </cell>
        </row>
        <row r="1186">
          <cell r="CR1186">
            <v>0</v>
          </cell>
          <cell r="CS1186" t="str">
            <v>пост 8</v>
          </cell>
          <cell r="CT1186">
            <v>0</v>
          </cell>
        </row>
        <row r="1187">
          <cell r="CR1187">
            <v>0</v>
          </cell>
          <cell r="CS1187" t="str">
            <v>пост 9</v>
          </cell>
          <cell r="CT1187">
            <v>0</v>
          </cell>
        </row>
        <row r="1188">
          <cell r="CR1188">
            <v>0</v>
          </cell>
          <cell r="CS1188" t="str">
            <v>пост 10</v>
          </cell>
          <cell r="CT1188">
            <v>0</v>
          </cell>
        </row>
        <row r="1189">
          <cell r="CR1189">
            <v>0</v>
          </cell>
          <cell r="CS1189" t="str">
            <v>пост 11</v>
          </cell>
          <cell r="CT1189">
            <v>0</v>
          </cell>
        </row>
        <row r="1190">
          <cell r="CR1190">
            <v>0</v>
          </cell>
          <cell r="CS1190" t="str">
            <v>пост 12</v>
          </cell>
          <cell r="CT1190">
            <v>0</v>
          </cell>
        </row>
        <row r="1191">
          <cell r="CR1191">
            <v>0</v>
          </cell>
          <cell r="CS1191" t="str">
            <v>пост 13</v>
          </cell>
          <cell r="CT1191">
            <v>0</v>
          </cell>
        </row>
        <row r="1192">
          <cell r="CR1192">
            <v>0</v>
          </cell>
          <cell r="CS1192" t="str">
            <v>пост 14</v>
          </cell>
          <cell r="CT1192">
            <v>0</v>
          </cell>
        </row>
        <row r="1193">
          <cell r="CR1193">
            <v>0</v>
          </cell>
          <cell r="CS1193" t="str">
            <v>пост 15</v>
          </cell>
          <cell r="CT1193">
            <v>0</v>
          </cell>
        </row>
        <row r="1194">
          <cell r="CR1194" t="str">
            <v>15_Группа мобильного патрулирования НП № 1, маршрут № 6 - Суходол</v>
          </cell>
          <cell r="CS1194" t="str">
            <v>15_ГМП НП № 1, маршрут №6</v>
          </cell>
          <cell r="CT1194">
            <v>6847812</v>
          </cell>
        </row>
        <row r="1195">
          <cell r="CR1195" t="str">
            <v>15_ГМП НП № 1, маршрут №6</v>
          </cell>
          <cell r="CS1195" t="str">
            <v>пост 1</v>
          </cell>
          <cell r="CT1195">
            <v>3355440</v>
          </cell>
        </row>
        <row r="1196">
          <cell r="CR1196" t="str">
            <v>15_ГМП НП № 1, маршрут №6</v>
          </cell>
          <cell r="CS1196" t="str">
            <v>пост 2</v>
          </cell>
          <cell r="CT1196">
            <v>3492372</v>
          </cell>
        </row>
        <row r="1197">
          <cell r="CR1197">
            <v>0</v>
          </cell>
          <cell r="CS1197" t="str">
            <v>пост 3</v>
          </cell>
          <cell r="CT1197">
            <v>0</v>
          </cell>
        </row>
        <row r="1198">
          <cell r="CR1198">
            <v>0</v>
          </cell>
          <cell r="CS1198" t="str">
            <v>пост 4</v>
          </cell>
          <cell r="CT1198">
            <v>0</v>
          </cell>
        </row>
        <row r="1199">
          <cell r="CR1199">
            <v>0</v>
          </cell>
          <cell r="CS1199" t="str">
            <v>пост 5</v>
          </cell>
          <cell r="CT1199">
            <v>0</v>
          </cell>
        </row>
        <row r="1200">
          <cell r="CR1200">
            <v>0</v>
          </cell>
          <cell r="CS1200" t="str">
            <v>пост 6</v>
          </cell>
          <cell r="CT1200">
            <v>0</v>
          </cell>
        </row>
        <row r="1201">
          <cell r="CR1201">
            <v>0</v>
          </cell>
          <cell r="CS1201" t="str">
            <v>пост 7</v>
          </cell>
          <cell r="CT1201">
            <v>0</v>
          </cell>
        </row>
        <row r="1202">
          <cell r="CR1202">
            <v>0</v>
          </cell>
          <cell r="CS1202" t="str">
            <v>пост 8</v>
          </cell>
          <cell r="CT1202">
            <v>0</v>
          </cell>
        </row>
        <row r="1203">
          <cell r="CR1203">
            <v>0</v>
          </cell>
          <cell r="CS1203" t="str">
            <v>пост 9</v>
          </cell>
          <cell r="CT1203">
            <v>0</v>
          </cell>
        </row>
        <row r="1204">
          <cell r="CR1204">
            <v>0</v>
          </cell>
          <cell r="CS1204" t="str">
            <v>пост 10</v>
          </cell>
          <cell r="CT1204">
            <v>0</v>
          </cell>
        </row>
        <row r="1205">
          <cell r="CR1205">
            <v>0</v>
          </cell>
          <cell r="CS1205" t="str">
            <v>пост 11</v>
          </cell>
          <cell r="CT1205">
            <v>0</v>
          </cell>
        </row>
        <row r="1206">
          <cell r="CR1206">
            <v>0</v>
          </cell>
          <cell r="CS1206" t="str">
            <v>пост 12</v>
          </cell>
          <cell r="CT1206">
            <v>0</v>
          </cell>
        </row>
        <row r="1207">
          <cell r="CR1207">
            <v>0</v>
          </cell>
          <cell r="CS1207" t="str">
            <v>пост 13</v>
          </cell>
          <cell r="CT1207">
            <v>0</v>
          </cell>
        </row>
        <row r="1208">
          <cell r="CR1208">
            <v>0</v>
          </cell>
          <cell r="CS1208" t="str">
            <v>пост 14</v>
          </cell>
          <cell r="CT1208">
            <v>0</v>
          </cell>
        </row>
        <row r="1209">
          <cell r="CR1209">
            <v>0</v>
          </cell>
          <cell r="CS1209" t="str">
            <v>пост 15</v>
          </cell>
          <cell r="CT1209">
            <v>0</v>
          </cell>
        </row>
        <row r="1210">
          <cell r="CR1210" t="str">
            <v>16_Группа мобильного патрулирования НП № 1, маршрут № 7 - Суходол</v>
          </cell>
          <cell r="CS1210" t="str">
            <v>16_ГМП НП № 1, маршрут №7</v>
          </cell>
          <cell r="CT1210">
            <v>6573940</v>
          </cell>
        </row>
        <row r="1211">
          <cell r="CR1211" t="str">
            <v>16_ГМП НП № 1, маршрут №7</v>
          </cell>
          <cell r="CS1211" t="str">
            <v>пост 1</v>
          </cell>
          <cell r="CT1211">
            <v>3355440</v>
          </cell>
        </row>
        <row r="1212">
          <cell r="CR1212" t="str">
            <v>16_ГМП НП № 1, маршрут №7</v>
          </cell>
          <cell r="CS1212" t="str">
            <v>пост 2</v>
          </cell>
          <cell r="CT1212">
            <v>3218500</v>
          </cell>
        </row>
        <row r="1213">
          <cell r="CR1213">
            <v>0</v>
          </cell>
          <cell r="CS1213" t="str">
            <v>пост 3</v>
          </cell>
          <cell r="CT1213">
            <v>0</v>
          </cell>
        </row>
        <row r="1214">
          <cell r="CR1214">
            <v>0</v>
          </cell>
          <cell r="CS1214" t="str">
            <v>пост 4</v>
          </cell>
          <cell r="CT1214">
            <v>0</v>
          </cell>
        </row>
        <row r="1215">
          <cell r="CR1215">
            <v>0</v>
          </cell>
          <cell r="CS1215" t="str">
            <v>пост 5</v>
          </cell>
          <cell r="CT1215">
            <v>0</v>
          </cell>
        </row>
        <row r="1216">
          <cell r="CR1216">
            <v>0</v>
          </cell>
          <cell r="CS1216" t="str">
            <v>пост 6</v>
          </cell>
          <cell r="CT1216">
            <v>0</v>
          </cell>
        </row>
        <row r="1217">
          <cell r="CR1217">
            <v>0</v>
          </cell>
          <cell r="CS1217" t="str">
            <v>пост 7</v>
          </cell>
          <cell r="CT1217">
            <v>0</v>
          </cell>
        </row>
        <row r="1218">
          <cell r="CR1218">
            <v>0</v>
          </cell>
          <cell r="CS1218" t="str">
            <v>пост 8</v>
          </cell>
          <cell r="CT1218">
            <v>0</v>
          </cell>
        </row>
        <row r="1219">
          <cell r="CR1219">
            <v>0</v>
          </cell>
          <cell r="CS1219" t="str">
            <v>пост 9</v>
          </cell>
          <cell r="CT1219">
            <v>0</v>
          </cell>
        </row>
        <row r="1220">
          <cell r="CR1220">
            <v>0</v>
          </cell>
          <cell r="CS1220" t="str">
            <v>пост 10</v>
          </cell>
          <cell r="CT1220">
            <v>0</v>
          </cell>
        </row>
        <row r="1221">
          <cell r="CR1221">
            <v>0</v>
          </cell>
          <cell r="CS1221" t="str">
            <v>пост 11</v>
          </cell>
          <cell r="CT1221">
            <v>0</v>
          </cell>
        </row>
        <row r="1222">
          <cell r="CR1222">
            <v>0</v>
          </cell>
          <cell r="CS1222" t="str">
            <v>пост 12</v>
          </cell>
          <cell r="CT1222">
            <v>0</v>
          </cell>
        </row>
        <row r="1223">
          <cell r="CR1223">
            <v>0</v>
          </cell>
          <cell r="CS1223" t="str">
            <v>пост 13</v>
          </cell>
          <cell r="CT1223">
            <v>0</v>
          </cell>
        </row>
        <row r="1224">
          <cell r="CR1224">
            <v>0</v>
          </cell>
          <cell r="CS1224" t="str">
            <v>пост 14</v>
          </cell>
          <cell r="CT1224">
            <v>0</v>
          </cell>
        </row>
        <row r="1225">
          <cell r="CR1225">
            <v>0</v>
          </cell>
          <cell r="CS1225" t="str">
            <v>пост 15</v>
          </cell>
          <cell r="CT1225">
            <v>0</v>
          </cell>
        </row>
        <row r="1226">
          <cell r="CR1226" t="str">
            <v>17_Группа мобильного патрулирования НП № 1, маршрут № 8 - Суходол</v>
          </cell>
          <cell r="CS1226" t="str">
            <v xml:space="preserve">17_ГМП НП № 1, маршрут №8 </v>
          </cell>
          <cell r="CT1226">
            <v>6573940</v>
          </cell>
        </row>
        <row r="1227">
          <cell r="CR1227" t="str">
            <v xml:space="preserve">17_ГМП НП № 1, маршрут №8 </v>
          </cell>
          <cell r="CS1227" t="str">
            <v>пост 1</v>
          </cell>
          <cell r="CT1227">
            <v>3355440</v>
          </cell>
        </row>
        <row r="1228">
          <cell r="CR1228" t="str">
            <v xml:space="preserve">17_ГМП НП № 1, маршрут №8 </v>
          </cell>
          <cell r="CS1228" t="str">
            <v>пост 2</v>
          </cell>
          <cell r="CT1228">
            <v>3218500</v>
          </cell>
        </row>
        <row r="1229">
          <cell r="CR1229">
            <v>0</v>
          </cell>
          <cell r="CS1229" t="str">
            <v>пост 3</v>
          </cell>
          <cell r="CT1229">
            <v>0</v>
          </cell>
        </row>
        <row r="1230">
          <cell r="CR1230">
            <v>0</v>
          </cell>
          <cell r="CS1230" t="str">
            <v>пост 4</v>
          </cell>
          <cell r="CT1230">
            <v>0</v>
          </cell>
        </row>
        <row r="1231">
          <cell r="CR1231">
            <v>0</v>
          </cell>
          <cell r="CS1231" t="str">
            <v>пост 5</v>
          </cell>
          <cell r="CT1231">
            <v>0</v>
          </cell>
        </row>
        <row r="1232">
          <cell r="CR1232">
            <v>0</v>
          </cell>
          <cell r="CS1232" t="str">
            <v>пост 6</v>
          </cell>
          <cell r="CT1232">
            <v>0</v>
          </cell>
        </row>
        <row r="1233">
          <cell r="CR1233">
            <v>0</v>
          </cell>
          <cell r="CS1233" t="str">
            <v>пост 7</v>
          </cell>
          <cell r="CT1233">
            <v>0</v>
          </cell>
        </row>
        <row r="1234">
          <cell r="CR1234">
            <v>0</v>
          </cell>
          <cell r="CS1234" t="str">
            <v>пост 8</v>
          </cell>
          <cell r="CT1234">
            <v>0</v>
          </cell>
        </row>
        <row r="1235">
          <cell r="CR1235">
            <v>0</v>
          </cell>
          <cell r="CS1235" t="str">
            <v>пост 9</v>
          </cell>
          <cell r="CT1235">
            <v>0</v>
          </cell>
        </row>
        <row r="1236">
          <cell r="CR1236">
            <v>0</v>
          </cell>
          <cell r="CS1236" t="str">
            <v>пост 10</v>
          </cell>
          <cell r="CT1236">
            <v>0</v>
          </cell>
        </row>
        <row r="1237">
          <cell r="CR1237">
            <v>0</v>
          </cell>
          <cell r="CS1237" t="str">
            <v>пост 11</v>
          </cell>
          <cell r="CT1237">
            <v>0</v>
          </cell>
        </row>
        <row r="1238">
          <cell r="CR1238">
            <v>0</v>
          </cell>
          <cell r="CS1238" t="str">
            <v>пост 12</v>
          </cell>
          <cell r="CT1238">
            <v>0</v>
          </cell>
        </row>
        <row r="1239">
          <cell r="CR1239">
            <v>0</v>
          </cell>
          <cell r="CS1239" t="str">
            <v>пост 13</v>
          </cell>
          <cell r="CT1239">
            <v>0</v>
          </cell>
        </row>
        <row r="1240">
          <cell r="CR1240">
            <v>0</v>
          </cell>
          <cell r="CS1240" t="str">
            <v>пост 14</v>
          </cell>
          <cell r="CT1240">
            <v>0</v>
          </cell>
        </row>
        <row r="1241">
          <cell r="CR1241">
            <v>0</v>
          </cell>
          <cell r="CS1241" t="str">
            <v>пост 15</v>
          </cell>
          <cell r="CT1241">
            <v>0</v>
          </cell>
        </row>
        <row r="1242">
          <cell r="CR1242" t="str">
            <v xml:space="preserve">18_Административное здание НП № 2, Самарская обл., г. Похвистнево, ул. Комсомольская д. 32А </v>
          </cell>
          <cell r="CS1242" t="str">
            <v>18_Административное здание НП № 2</v>
          </cell>
          <cell r="CT1242">
            <v>4905587</v>
          </cell>
        </row>
        <row r="1243">
          <cell r="CR1243" t="str">
            <v>18_Административное здание НП № 2</v>
          </cell>
          <cell r="CS1243" t="str">
            <v>пост 1</v>
          </cell>
          <cell r="CT1243">
            <v>2316422</v>
          </cell>
        </row>
        <row r="1244">
          <cell r="CR1244" t="str">
            <v>18_Административное здание НП № 2</v>
          </cell>
          <cell r="CS1244" t="str">
            <v>пост 2</v>
          </cell>
          <cell r="CT1244">
            <v>2589165</v>
          </cell>
        </row>
        <row r="1245">
          <cell r="CR1245">
            <v>0</v>
          </cell>
          <cell r="CS1245" t="str">
            <v>пост 3</v>
          </cell>
          <cell r="CT1245">
            <v>0</v>
          </cell>
        </row>
        <row r="1246">
          <cell r="CR1246">
            <v>0</v>
          </cell>
          <cell r="CS1246" t="str">
            <v>пост 4</v>
          </cell>
          <cell r="CT1246">
            <v>0</v>
          </cell>
        </row>
        <row r="1247">
          <cell r="CR1247">
            <v>0</v>
          </cell>
          <cell r="CS1247" t="str">
            <v>пост 5</v>
          </cell>
          <cell r="CT1247">
            <v>0</v>
          </cell>
        </row>
        <row r="1248">
          <cell r="CR1248">
            <v>0</v>
          </cell>
          <cell r="CS1248" t="str">
            <v>пост 6</v>
          </cell>
          <cell r="CT1248">
            <v>0</v>
          </cell>
        </row>
        <row r="1249">
          <cell r="CR1249">
            <v>0</v>
          </cell>
          <cell r="CS1249" t="str">
            <v>пост 7</v>
          </cell>
          <cell r="CT1249">
            <v>0</v>
          </cell>
        </row>
        <row r="1250">
          <cell r="CR1250">
            <v>0</v>
          </cell>
          <cell r="CS1250" t="str">
            <v>пост 8</v>
          </cell>
          <cell r="CT1250">
            <v>0</v>
          </cell>
        </row>
        <row r="1251">
          <cell r="CR1251">
            <v>0</v>
          </cell>
          <cell r="CS1251" t="str">
            <v>пост 9</v>
          </cell>
          <cell r="CT1251">
            <v>0</v>
          </cell>
        </row>
        <row r="1252">
          <cell r="CR1252">
            <v>0</v>
          </cell>
          <cell r="CS1252" t="str">
            <v>пост 10</v>
          </cell>
          <cell r="CT1252">
            <v>0</v>
          </cell>
        </row>
        <row r="1253">
          <cell r="CR1253">
            <v>0</v>
          </cell>
          <cell r="CS1253" t="str">
            <v>пост 11</v>
          </cell>
          <cell r="CT1253">
            <v>0</v>
          </cell>
        </row>
        <row r="1254">
          <cell r="CR1254">
            <v>0</v>
          </cell>
          <cell r="CS1254" t="str">
            <v>пост 12</v>
          </cell>
          <cell r="CT1254">
            <v>0</v>
          </cell>
        </row>
        <row r="1255">
          <cell r="CR1255">
            <v>0</v>
          </cell>
          <cell r="CS1255" t="str">
            <v>пост 13</v>
          </cell>
          <cell r="CT1255">
            <v>0</v>
          </cell>
        </row>
        <row r="1256">
          <cell r="CR1256">
            <v>0</v>
          </cell>
          <cell r="CS1256" t="str">
            <v>пост 14</v>
          </cell>
          <cell r="CT1256">
            <v>0</v>
          </cell>
        </row>
        <row r="1257">
          <cell r="CR1257">
            <v>0</v>
          </cell>
          <cell r="CS1257" t="str">
            <v>пост 15</v>
          </cell>
          <cell r="CT1257">
            <v>0</v>
          </cell>
        </row>
        <row r="1258">
          <cell r="CR1258" t="str">
            <v xml:space="preserve">19_ Трубно-инструментальный участок (ТИУ) НП № 2, Самарская обл., Похвистневский р-он, с. Сосновка </v>
          </cell>
          <cell r="CS1258" t="str">
            <v>19_ТИУ НП № 2</v>
          </cell>
          <cell r="CT1258">
            <v>2316422</v>
          </cell>
        </row>
        <row r="1259">
          <cell r="CR1259" t="str">
            <v>19_ТИУ НП № 2</v>
          </cell>
          <cell r="CS1259" t="str">
            <v>пост 1</v>
          </cell>
          <cell r="CT1259">
            <v>2316422</v>
          </cell>
        </row>
        <row r="1260">
          <cell r="CR1260">
            <v>0</v>
          </cell>
          <cell r="CS1260" t="str">
            <v>пост 2</v>
          </cell>
          <cell r="CT1260">
            <v>0</v>
          </cell>
        </row>
        <row r="1261">
          <cell r="CR1261">
            <v>0</v>
          </cell>
          <cell r="CS1261" t="str">
            <v>пост 3</v>
          </cell>
          <cell r="CT1261">
            <v>0</v>
          </cell>
        </row>
        <row r="1262">
          <cell r="CR1262">
            <v>0</v>
          </cell>
          <cell r="CS1262" t="str">
            <v>пост 4</v>
          </cell>
          <cell r="CT1262">
            <v>0</v>
          </cell>
        </row>
        <row r="1263">
          <cell r="CR1263">
            <v>0</v>
          </cell>
          <cell r="CS1263" t="str">
            <v>пост 5</v>
          </cell>
          <cell r="CT1263">
            <v>0</v>
          </cell>
        </row>
        <row r="1264">
          <cell r="CR1264">
            <v>0</v>
          </cell>
          <cell r="CS1264" t="str">
            <v>пост 6</v>
          </cell>
          <cell r="CT1264">
            <v>0</v>
          </cell>
        </row>
        <row r="1265">
          <cell r="CR1265">
            <v>0</v>
          </cell>
          <cell r="CS1265" t="str">
            <v>пост 7</v>
          </cell>
          <cell r="CT1265">
            <v>0</v>
          </cell>
        </row>
        <row r="1266">
          <cell r="CR1266">
            <v>0</v>
          </cell>
          <cell r="CS1266" t="str">
            <v>пост 8</v>
          </cell>
          <cell r="CT1266">
            <v>0</v>
          </cell>
        </row>
        <row r="1267">
          <cell r="CR1267">
            <v>0</v>
          </cell>
          <cell r="CS1267" t="str">
            <v>пост 9</v>
          </cell>
          <cell r="CT1267">
            <v>0</v>
          </cell>
        </row>
        <row r="1268">
          <cell r="CR1268">
            <v>0</v>
          </cell>
          <cell r="CS1268" t="str">
            <v>пост 10</v>
          </cell>
          <cell r="CT1268">
            <v>0</v>
          </cell>
        </row>
        <row r="1269">
          <cell r="CR1269">
            <v>0</v>
          </cell>
          <cell r="CS1269" t="str">
            <v>пост 11</v>
          </cell>
          <cell r="CT1269">
            <v>0</v>
          </cell>
        </row>
        <row r="1270">
          <cell r="CR1270">
            <v>0</v>
          </cell>
          <cell r="CS1270" t="str">
            <v>пост 12</v>
          </cell>
          <cell r="CT1270">
            <v>0</v>
          </cell>
        </row>
        <row r="1271">
          <cell r="CR1271">
            <v>0</v>
          </cell>
          <cell r="CS1271" t="str">
            <v>пост 13</v>
          </cell>
          <cell r="CT1271">
            <v>0</v>
          </cell>
        </row>
        <row r="1272">
          <cell r="CR1272">
            <v>0</v>
          </cell>
          <cell r="CS1272" t="str">
            <v>пост 14</v>
          </cell>
          <cell r="CT1272">
            <v>0</v>
          </cell>
        </row>
        <row r="1273">
          <cell r="CR1273">
            <v>0</v>
          </cell>
          <cell r="CS1273" t="str">
            <v>пост 15</v>
          </cell>
          <cell r="CT1273">
            <v>0</v>
          </cell>
        </row>
        <row r="1274">
          <cell r="CR1274" t="str">
            <v>20_ Установка комплексной обработки нефти (УКОН) «Похвистнево» НП № 2, Самарская обл., г. Похвистнево, пос. Венера</v>
          </cell>
          <cell r="CS1274" t="str">
            <v>20_УКОН «Похвистнево»</v>
          </cell>
          <cell r="CT1274">
            <v>13386459</v>
          </cell>
        </row>
        <row r="1275">
          <cell r="CR1275" t="str">
            <v>20_УКОН «Похвистнево»</v>
          </cell>
          <cell r="CS1275" t="str">
            <v>пост 1</v>
          </cell>
          <cell r="CT1275">
            <v>2809482</v>
          </cell>
        </row>
        <row r="1276">
          <cell r="CR1276" t="str">
            <v>20_УКОН «Похвистнево»</v>
          </cell>
          <cell r="CS1276" t="str">
            <v>пост 2</v>
          </cell>
          <cell r="CT1276">
            <v>2809482</v>
          </cell>
        </row>
        <row r="1277">
          <cell r="CR1277" t="str">
            <v>20_УКОН «Похвистнево»</v>
          </cell>
          <cell r="CS1277" t="str">
            <v>пост 3</v>
          </cell>
          <cell r="CT1277">
            <v>2589165</v>
          </cell>
        </row>
        <row r="1278">
          <cell r="CR1278" t="str">
            <v>20_УКОН «Похвистнево»</v>
          </cell>
          <cell r="CS1278" t="str">
            <v>пост 4</v>
          </cell>
          <cell r="CT1278">
            <v>2589165</v>
          </cell>
        </row>
        <row r="1279">
          <cell r="CR1279" t="str">
            <v>20_УКОН «Похвистнево»</v>
          </cell>
          <cell r="CS1279" t="str">
            <v>пост 5</v>
          </cell>
          <cell r="CT1279">
            <v>2589165</v>
          </cell>
        </row>
        <row r="1280">
          <cell r="CR1280">
            <v>0</v>
          </cell>
          <cell r="CS1280" t="str">
            <v>пост 6</v>
          </cell>
          <cell r="CT1280">
            <v>0</v>
          </cell>
        </row>
        <row r="1281">
          <cell r="CR1281">
            <v>0</v>
          </cell>
          <cell r="CS1281" t="str">
            <v>пост 7</v>
          </cell>
          <cell r="CT1281">
            <v>0</v>
          </cell>
        </row>
        <row r="1282">
          <cell r="CR1282">
            <v>0</v>
          </cell>
          <cell r="CS1282" t="str">
            <v>пост 8</v>
          </cell>
          <cell r="CT1282">
            <v>0</v>
          </cell>
        </row>
        <row r="1283">
          <cell r="CR1283">
            <v>0</v>
          </cell>
          <cell r="CS1283" t="str">
            <v>пост 9</v>
          </cell>
          <cell r="CT1283">
            <v>0</v>
          </cell>
        </row>
        <row r="1284">
          <cell r="CR1284">
            <v>0</v>
          </cell>
          <cell r="CS1284" t="str">
            <v>пост 10</v>
          </cell>
          <cell r="CT1284">
            <v>0</v>
          </cell>
        </row>
        <row r="1285">
          <cell r="CR1285">
            <v>0</v>
          </cell>
          <cell r="CS1285" t="str">
            <v>пост 11</v>
          </cell>
          <cell r="CT1285">
            <v>0</v>
          </cell>
        </row>
        <row r="1286">
          <cell r="CR1286">
            <v>0</v>
          </cell>
          <cell r="CS1286" t="str">
            <v>пост 12</v>
          </cell>
          <cell r="CT1286">
            <v>0</v>
          </cell>
        </row>
        <row r="1287">
          <cell r="CR1287">
            <v>0</v>
          </cell>
          <cell r="CS1287" t="str">
            <v>пост 13</v>
          </cell>
          <cell r="CT1287">
            <v>0</v>
          </cell>
        </row>
        <row r="1288">
          <cell r="CR1288">
            <v>0</v>
          </cell>
          <cell r="CS1288" t="str">
            <v>пост 14</v>
          </cell>
          <cell r="CT1288">
            <v>0</v>
          </cell>
        </row>
        <row r="1289">
          <cell r="CR1289">
            <v>0</v>
          </cell>
          <cell r="CS1289" t="str">
            <v>пост 15</v>
          </cell>
          <cell r="CT1289">
            <v>0</v>
          </cell>
        </row>
        <row r="1290">
          <cell r="CR1290" t="str">
            <v>21_Площадка для размещения и переработки нефтесодержащих отходов и очистки жидкой фракции с порывов трубопроводов на Яблоневском м/р НП № 2, Самарская обл., Похвистневский р-он</v>
          </cell>
          <cell r="CS1290" t="str">
            <v>21_Площадка для размещения и переработки нефтесодержащих отходов на Яблоневском м/р НП № 2</v>
          </cell>
          <cell r="CT1290">
            <v>2316422</v>
          </cell>
        </row>
        <row r="1291">
          <cell r="CR1291" t="str">
            <v>21_Площадка для размещения и переработки нефтесодержащих отходов на Яблоневском м/р НП № 2</v>
          </cell>
          <cell r="CS1291" t="str">
            <v>пост 1</v>
          </cell>
          <cell r="CT1291">
            <v>2316422</v>
          </cell>
        </row>
        <row r="1292">
          <cell r="CR1292">
            <v>0</v>
          </cell>
          <cell r="CS1292" t="str">
            <v>пост 2</v>
          </cell>
          <cell r="CT1292">
            <v>0</v>
          </cell>
        </row>
        <row r="1293">
          <cell r="CR1293">
            <v>0</v>
          </cell>
          <cell r="CS1293" t="str">
            <v>пост 3</v>
          </cell>
          <cell r="CT1293">
            <v>0</v>
          </cell>
        </row>
        <row r="1294">
          <cell r="CR1294">
            <v>0</v>
          </cell>
          <cell r="CS1294" t="str">
            <v>пост 4</v>
          </cell>
          <cell r="CT1294">
            <v>0</v>
          </cell>
        </row>
        <row r="1295">
          <cell r="CR1295">
            <v>0</v>
          </cell>
          <cell r="CS1295" t="str">
            <v>пост 5</v>
          </cell>
          <cell r="CT1295">
            <v>0</v>
          </cell>
        </row>
        <row r="1296">
          <cell r="CR1296">
            <v>0</v>
          </cell>
          <cell r="CS1296" t="str">
            <v>пост 6</v>
          </cell>
          <cell r="CT1296">
            <v>0</v>
          </cell>
        </row>
        <row r="1297">
          <cell r="CR1297">
            <v>0</v>
          </cell>
          <cell r="CS1297" t="str">
            <v>пост 7</v>
          </cell>
          <cell r="CT1297">
            <v>0</v>
          </cell>
        </row>
        <row r="1298">
          <cell r="CR1298">
            <v>0</v>
          </cell>
          <cell r="CS1298" t="str">
            <v>пост 8</v>
          </cell>
          <cell r="CT1298">
            <v>0</v>
          </cell>
        </row>
        <row r="1299">
          <cell r="CR1299">
            <v>0</v>
          </cell>
          <cell r="CS1299" t="str">
            <v>пост 9</v>
          </cell>
          <cell r="CT1299">
            <v>0</v>
          </cell>
        </row>
        <row r="1300">
          <cell r="CR1300">
            <v>0</v>
          </cell>
          <cell r="CS1300" t="str">
            <v>пост 10</v>
          </cell>
          <cell r="CT1300">
            <v>0</v>
          </cell>
        </row>
        <row r="1301">
          <cell r="CR1301">
            <v>0</v>
          </cell>
          <cell r="CS1301" t="str">
            <v>пост 11</v>
          </cell>
          <cell r="CT1301">
            <v>0</v>
          </cell>
        </row>
        <row r="1302">
          <cell r="CR1302">
            <v>0</v>
          </cell>
          <cell r="CS1302" t="str">
            <v>пост 12</v>
          </cell>
          <cell r="CT1302">
            <v>0</v>
          </cell>
        </row>
        <row r="1303">
          <cell r="CR1303">
            <v>0</v>
          </cell>
          <cell r="CS1303" t="str">
            <v>пост 13</v>
          </cell>
          <cell r="CT1303">
            <v>0</v>
          </cell>
        </row>
        <row r="1304">
          <cell r="CR1304">
            <v>0</v>
          </cell>
          <cell r="CS1304" t="str">
            <v>пост 14</v>
          </cell>
          <cell r="CT1304">
            <v>0</v>
          </cell>
        </row>
        <row r="1305">
          <cell r="CR1305">
            <v>0</v>
          </cell>
          <cell r="CS1305" t="str">
            <v>пост 15</v>
          </cell>
          <cell r="CT1305">
            <v>0</v>
          </cell>
        </row>
        <row r="1306">
          <cell r="CR1306" t="str">
            <v>22_УПН "Яблоневская" (Оренбургская область, Пономаревский район)</v>
          </cell>
          <cell r="CS1306" t="str">
            <v>22_УПН "Яблоневская"</v>
          </cell>
          <cell r="CT1306">
            <v>2316422</v>
          </cell>
        </row>
        <row r="1307">
          <cell r="CR1307" t="str">
            <v>22_УПН "Яблоневская"</v>
          </cell>
          <cell r="CS1307" t="str">
            <v>пост 1</v>
          </cell>
          <cell r="CT1307">
            <v>2316422</v>
          </cell>
        </row>
        <row r="1308">
          <cell r="CR1308">
            <v>0</v>
          </cell>
          <cell r="CS1308" t="str">
            <v>пост 2</v>
          </cell>
          <cell r="CT1308">
            <v>0</v>
          </cell>
        </row>
        <row r="1309">
          <cell r="CR1309">
            <v>0</v>
          </cell>
          <cell r="CS1309" t="str">
            <v>пост 3</v>
          </cell>
          <cell r="CT1309">
            <v>0</v>
          </cell>
        </row>
        <row r="1310">
          <cell r="CR1310">
            <v>0</v>
          </cell>
          <cell r="CS1310" t="str">
            <v>пост 4</v>
          </cell>
          <cell r="CT1310">
            <v>0</v>
          </cell>
        </row>
        <row r="1311">
          <cell r="CR1311">
            <v>0</v>
          </cell>
          <cell r="CS1311" t="str">
            <v>пост 5</v>
          </cell>
          <cell r="CT1311">
            <v>0</v>
          </cell>
        </row>
        <row r="1312">
          <cell r="CR1312">
            <v>0</v>
          </cell>
          <cell r="CS1312" t="str">
            <v>пост 6</v>
          </cell>
          <cell r="CT1312">
            <v>0</v>
          </cell>
        </row>
        <row r="1313">
          <cell r="CR1313">
            <v>0</v>
          </cell>
          <cell r="CS1313" t="str">
            <v>пост 7</v>
          </cell>
          <cell r="CT1313">
            <v>0</v>
          </cell>
        </row>
        <row r="1314">
          <cell r="CR1314">
            <v>0</v>
          </cell>
          <cell r="CS1314" t="str">
            <v>пост 8</v>
          </cell>
          <cell r="CT1314">
            <v>0</v>
          </cell>
        </row>
        <row r="1315">
          <cell r="CR1315">
            <v>0</v>
          </cell>
          <cell r="CS1315" t="str">
            <v>пост 9</v>
          </cell>
          <cell r="CT1315">
            <v>0</v>
          </cell>
        </row>
        <row r="1316">
          <cell r="CR1316">
            <v>0</v>
          </cell>
          <cell r="CS1316" t="str">
            <v>пост 10</v>
          </cell>
          <cell r="CT1316">
            <v>0</v>
          </cell>
        </row>
        <row r="1317">
          <cell r="CR1317">
            <v>0</v>
          </cell>
          <cell r="CS1317" t="str">
            <v>пост 11</v>
          </cell>
          <cell r="CT1317">
            <v>0</v>
          </cell>
        </row>
        <row r="1318">
          <cell r="CR1318">
            <v>0</v>
          </cell>
          <cell r="CS1318" t="str">
            <v>пост 12</v>
          </cell>
          <cell r="CT1318">
            <v>0</v>
          </cell>
        </row>
        <row r="1319">
          <cell r="CR1319">
            <v>0</v>
          </cell>
          <cell r="CS1319" t="str">
            <v>пост 13</v>
          </cell>
          <cell r="CT1319">
            <v>0</v>
          </cell>
        </row>
        <row r="1320">
          <cell r="CR1320">
            <v>0</v>
          </cell>
          <cell r="CS1320" t="str">
            <v>пост 14</v>
          </cell>
          <cell r="CT1320">
            <v>0</v>
          </cell>
        </row>
        <row r="1321">
          <cell r="CR1321">
            <v>0</v>
          </cell>
          <cell r="CS1321" t="str">
            <v>пост 15</v>
          </cell>
          <cell r="CT1321">
            <v>0</v>
          </cell>
        </row>
        <row r="1322">
          <cell r="CR1322" t="str">
            <v>23_Группа мобильного патрулирования НП № 2, маршрут № 1 - Похвистнево</v>
          </cell>
          <cell r="CS1322" t="str">
            <v>23_ГМП НП № 2, маршрут №1</v>
          </cell>
          <cell r="CT1322">
            <v>6573940</v>
          </cell>
        </row>
        <row r="1323">
          <cell r="CR1323" t="str">
            <v>23_ГМП НП № 2, маршрут №1</v>
          </cell>
          <cell r="CS1323" t="str">
            <v>пост 1</v>
          </cell>
          <cell r="CT1323">
            <v>3355440</v>
          </cell>
        </row>
        <row r="1324">
          <cell r="CR1324" t="str">
            <v>23_ГМП НП № 2, маршрут №1</v>
          </cell>
          <cell r="CS1324" t="str">
            <v>пост 2</v>
          </cell>
          <cell r="CT1324">
            <v>3218500</v>
          </cell>
        </row>
        <row r="1325">
          <cell r="CR1325">
            <v>0</v>
          </cell>
          <cell r="CS1325" t="str">
            <v>пост 3</v>
          </cell>
          <cell r="CT1325">
            <v>0</v>
          </cell>
        </row>
        <row r="1326">
          <cell r="CR1326">
            <v>0</v>
          </cell>
          <cell r="CS1326" t="str">
            <v>пост 4</v>
          </cell>
          <cell r="CT1326">
            <v>0</v>
          </cell>
        </row>
        <row r="1327">
          <cell r="CR1327">
            <v>0</v>
          </cell>
          <cell r="CS1327" t="str">
            <v>пост 5</v>
          </cell>
          <cell r="CT1327">
            <v>0</v>
          </cell>
        </row>
        <row r="1328">
          <cell r="CR1328">
            <v>0</v>
          </cell>
          <cell r="CS1328" t="str">
            <v>пост 6</v>
          </cell>
          <cell r="CT1328">
            <v>0</v>
          </cell>
        </row>
        <row r="1329">
          <cell r="CR1329">
            <v>0</v>
          </cell>
          <cell r="CS1329" t="str">
            <v>пост 7</v>
          </cell>
          <cell r="CT1329">
            <v>0</v>
          </cell>
        </row>
        <row r="1330">
          <cell r="CR1330">
            <v>0</v>
          </cell>
          <cell r="CS1330" t="str">
            <v>пост 8</v>
          </cell>
          <cell r="CT1330">
            <v>0</v>
          </cell>
        </row>
        <row r="1331">
          <cell r="CR1331">
            <v>0</v>
          </cell>
          <cell r="CS1331" t="str">
            <v>пост 9</v>
          </cell>
          <cell r="CT1331">
            <v>0</v>
          </cell>
        </row>
        <row r="1332">
          <cell r="CR1332">
            <v>0</v>
          </cell>
          <cell r="CS1332" t="str">
            <v>пост 10</v>
          </cell>
          <cell r="CT1332">
            <v>0</v>
          </cell>
        </row>
        <row r="1333">
          <cell r="CR1333">
            <v>0</v>
          </cell>
          <cell r="CS1333" t="str">
            <v>пост 11</v>
          </cell>
          <cell r="CT1333">
            <v>0</v>
          </cell>
        </row>
        <row r="1334">
          <cell r="CR1334">
            <v>0</v>
          </cell>
          <cell r="CS1334" t="str">
            <v>пост 12</v>
          </cell>
          <cell r="CT1334">
            <v>0</v>
          </cell>
        </row>
        <row r="1335">
          <cell r="CR1335">
            <v>0</v>
          </cell>
          <cell r="CS1335" t="str">
            <v>пост 13</v>
          </cell>
          <cell r="CT1335">
            <v>0</v>
          </cell>
        </row>
        <row r="1336">
          <cell r="CR1336">
            <v>0</v>
          </cell>
          <cell r="CS1336" t="str">
            <v>пост 14</v>
          </cell>
          <cell r="CT1336">
            <v>0</v>
          </cell>
        </row>
        <row r="1337">
          <cell r="CR1337">
            <v>0</v>
          </cell>
          <cell r="CS1337" t="str">
            <v>пост 15</v>
          </cell>
          <cell r="CT1337">
            <v>0</v>
          </cell>
        </row>
        <row r="1338">
          <cell r="CR1338" t="str">
            <v>24_Группа мобильного патрулирования НП № 2, маршрут № 2 - Похвистнево</v>
          </cell>
          <cell r="CS1338" t="str">
            <v>24_ГМП НП № 2, маршрут №2</v>
          </cell>
          <cell r="CT1338">
            <v>6573940</v>
          </cell>
        </row>
        <row r="1339">
          <cell r="CR1339" t="str">
            <v>24_ГМП НП № 2, маршрут №2</v>
          </cell>
          <cell r="CS1339" t="str">
            <v>пост 1</v>
          </cell>
          <cell r="CT1339">
            <v>3355440</v>
          </cell>
        </row>
        <row r="1340">
          <cell r="CR1340" t="str">
            <v>24_ГМП НП № 2, маршрут №2</v>
          </cell>
          <cell r="CS1340" t="str">
            <v>пост 2</v>
          </cell>
          <cell r="CT1340">
            <v>3218500</v>
          </cell>
        </row>
        <row r="1341">
          <cell r="CR1341">
            <v>0</v>
          </cell>
          <cell r="CS1341" t="str">
            <v>пост 3</v>
          </cell>
          <cell r="CT1341">
            <v>0</v>
          </cell>
        </row>
        <row r="1342">
          <cell r="CR1342">
            <v>0</v>
          </cell>
          <cell r="CS1342" t="str">
            <v>пост 4</v>
          </cell>
          <cell r="CT1342">
            <v>0</v>
          </cell>
        </row>
        <row r="1343">
          <cell r="CR1343">
            <v>0</v>
          </cell>
          <cell r="CS1343" t="str">
            <v>пост 5</v>
          </cell>
          <cell r="CT1343">
            <v>0</v>
          </cell>
        </row>
        <row r="1344">
          <cell r="CR1344">
            <v>0</v>
          </cell>
          <cell r="CS1344" t="str">
            <v>пост 6</v>
          </cell>
          <cell r="CT1344">
            <v>0</v>
          </cell>
        </row>
        <row r="1345">
          <cell r="CR1345">
            <v>0</v>
          </cell>
          <cell r="CS1345" t="str">
            <v>пост 7</v>
          </cell>
          <cell r="CT1345">
            <v>0</v>
          </cell>
        </row>
        <row r="1346">
          <cell r="CR1346">
            <v>0</v>
          </cell>
          <cell r="CS1346" t="str">
            <v>пост 8</v>
          </cell>
          <cell r="CT1346">
            <v>0</v>
          </cell>
        </row>
        <row r="1347">
          <cell r="CR1347">
            <v>0</v>
          </cell>
          <cell r="CS1347" t="str">
            <v>пост 9</v>
          </cell>
          <cell r="CT1347">
            <v>0</v>
          </cell>
        </row>
        <row r="1348">
          <cell r="CR1348">
            <v>0</v>
          </cell>
          <cell r="CS1348" t="str">
            <v>пост 10</v>
          </cell>
          <cell r="CT1348">
            <v>0</v>
          </cell>
        </row>
        <row r="1349">
          <cell r="CR1349">
            <v>0</v>
          </cell>
          <cell r="CS1349" t="str">
            <v>пост 11</v>
          </cell>
          <cell r="CT1349">
            <v>0</v>
          </cell>
        </row>
        <row r="1350">
          <cell r="CR1350">
            <v>0</v>
          </cell>
          <cell r="CS1350" t="str">
            <v>пост 12</v>
          </cell>
          <cell r="CT1350">
            <v>0</v>
          </cell>
        </row>
        <row r="1351">
          <cell r="CR1351">
            <v>0</v>
          </cell>
          <cell r="CS1351" t="str">
            <v>пост 13</v>
          </cell>
          <cell r="CT1351">
            <v>0</v>
          </cell>
        </row>
        <row r="1352">
          <cell r="CR1352">
            <v>0</v>
          </cell>
          <cell r="CS1352" t="str">
            <v>пост 14</v>
          </cell>
          <cell r="CT1352">
            <v>0</v>
          </cell>
        </row>
        <row r="1353">
          <cell r="CR1353">
            <v>0</v>
          </cell>
          <cell r="CS1353" t="str">
            <v>пост 15</v>
          </cell>
          <cell r="CT1353">
            <v>0</v>
          </cell>
        </row>
        <row r="1354">
          <cell r="CR1354" t="str">
            <v>25_Группа мобильного патрулирования НП № 2, маршрут № 3 - Похвистнево</v>
          </cell>
          <cell r="CS1354" t="str">
            <v>25_ГМП НП № 2, маршрут №3</v>
          </cell>
          <cell r="CT1354">
            <v>6847805</v>
          </cell>
        </row>
        <row r="1355">
          <cell r="CR1355" t="str">
            <v>25_ГМП НП № 2, маршрут №3</v>
          </cell>
          <cell r="CS1355" t="str">
            <v>пост 1</v>
          </cell>
          <cell r="CT1355">
            <v>3629305</v>
          </cell>
        </row>
        <row r="1356">
          <cell r="CR1356" t="str">
            <v>25_ГМП НП № 2, маршрут №3</v>
          </cell>
          <cell r="CS1356" t="str">
            <v>пост 2</v>
          </cell>
          <cell r="CT1356">
            <v>3218500</v>
          </cell>
        </row>
        <row r="1357">
          <cell r="CR1357">
            <v>0</v>
          </cell>
          <cell r="CS1357" t="str">
            <v>пост 3</v>
          </cell>
          <cell r="CT1357">
            <v>0</v>
          </cell>
        </row>
        <row r="1358">
          <cell r="CR1358">
            <v>0</v>
          </cell>
          <cell r="CS1358" t="str">
            <v>пост 4</v>
          </cell>
          <cell r="CT1358">
            <v>0</v>
          </cell>
        </row>
        <row r="1359">
          <cell r="CR1359">
            <v>0</v>
          </cell>
          <cell r="CS1359" t="str">
            <v>пост 5</v>
          </cell>
          <cell r="CT1359">
            <v>0</v>
          </cell>
        </row>
        <row r="1360">
          <cell r="CR1360">
            <v>0</v>
          </cell>
          <cell r="CS1360" t="str">
            <v>пост 6</v>
          </cell>
          <cell r="CT1360">
            <v>0</v>
          </cell>
        </row>
        <row r="1361">
          <cell r="CR1361">
            <v>0</v>
          </cell>
          <cell r="CS1361" t="str">
            <v>пост 7</v>
          </cell>
          <cell r="CT1361">
            <v>0</v>
          </cell>
        </row>
        <row r="1362">
          <cell r="CR1362">
            <v>0</v>
          </cell>
          <cell r="CS1362" t="str">
            <v>пост 8</v>
          </cell>
          <cell r="CT1362">
            <v>0</v>
          </cell>
        </row>
        <row r="1363">
          <cell r="CR1363">
            <v>0</v>
          </cell>
          <cell r="CS1363" t="str">
            <v>пост 9</v>
          </cell>
          <cell r="CT1363">
            <v>0</v>
          </cell>
        </row>
        <row r="1364">
          <cell r="CR1364">
            <v>0</v>
          </cell>
          <cell r="CS1364" t="str">
            <v>пост 10</v>
          </cell>
          <cell r="CT1364">
            <v>0</v>
          </cell>
        </row>
        <row r="1365">
          <cell r="CR1365">
            <v>0</v>
          </cell>
          <cell r="CS1365" t="str">
            <v>пост 11</v>
          </cell>
          <cell r="CT1365">
            <v>0</v>
          </cell>
        </row>
        <row r="1366">
          <cell r="CR1366">
            <v>0</v>
          </cell>
          <cell r="CS1366" t="str">
            <v>пост 12</v>
          </cell>
          <cell r="CT1366">
            <v>0</v>
          </cell>
        </row>
        <row r="1367">
          <cell r="CR1367">
            <v>0</v>
          </cell>
          <cell r="CS1367" t="str">
            <v>пост 13</v>
          </cell>
          <cell r="CT1367">
            <v>0</v>
          </cell>
        </row>
        <row r="1368">
          <cell r="CR1368">
            <v>0</v>
          </cell>
          <cell r="CS1368" t="str">
            <v>пост 14</v>
          </cell>
          <cell r="CT1368">
            <v>0</v>
          </cell>
        </row>
        <row r="1369">
          <cell r="CR1369">
            <v>0</v>
          </cell>
          <cell r="CS1369" t="str">
            <v>пост 15</v>
          </cell>
          <cell r="CT1369">
            <v>0</v>
          </cell>
        </row>
        <row r="1370">
          <cell r="CR1370" t="str">
            <v>26_Группа мобильного патрулирования НП № 2, маршрут № 4 - Похвистнево</v>
          </cell>
          <cell r="CS1370" t="str">
            <v>26_ГМП НП № 2, маршрут №4</v>
          </cell>
          <cell r="CT1370">
            <v>6573940</v>
          </cell>
        </row>
        <row r="1371">
          <cell r="CR1371" t="str">
            <v>26_ГМП НП № 2, маршрут №4</v>
          </cell>
          <cell r="CS1371" t="str">
            <v>пост 1</v>
          </cell>
          <cell r="CT1371">
            <v>3355440</v>
          </cell>
        </row>
        <row r="1372">
          <cell r="CR1372" t="str">
            <v>26_ГМП НП № 2, маршрут №4</v>
          </cell>
          <cell r="CS1372" t="str">
            <v>пост 2</v>
          </cell>
          <cell r="CT1372">
            <v>3218500</v>
          </cell>
        </row>
        <row r="1373">
          <cell r="CR1373">
            <v>0</v>
          </cell>
          <cell r="CS1373" t="str">
            <v>пост 3</v>
          </cell>
          <cell r="CT1373">
            <v>0</v>
          </cell>
        </row>
        <row r="1374">
          <cell r="CR1374">
            <v>0</v>
          </cell>
          <cell r="CS1374" t="str">
            <v>пост 4</v>
          </cell>
          <cell r="CT1374">
            <v>0</v>
          </cell>
        </row>
        <row r="1375">
          <cell r="CR1375">
            <v>0</v>
          </cell>
          <cell r="CS1375" t="str">
            <v>пост 5</v>
          </cell>
          <cell r="CT1375">
            <v>0</v>
          </cell>
        </row>
        <row r="1376">
          <cell r="CR1376">
            <v>0</v>
          </cell>
          <cell r="CS1376" t="str">
            <v>пост 6</v>
          </cell>
          <cell r="CT1376">
            <v>0</v>
          </cell>
        </row>
        <row r="1377">
          <cell r="CR1377">
            <v>0</v>
          </cell>
          <cell r="CS1377" t="str">
            <v>пост 7</v>
          </cell>
          <cell r="CT1377">
            <v>0</v>
          </cell>
        </row>
        <row r="1378">
          <cell r="CR1378">
            <v>0</v>
          </cell>
          <cell r="CS1378" t="str">
            <v>пост 8</v>
          </cell>
          <cell r="CT1378">
            <v>0</v>
          </cell>
        </row>
        <row r="1379">
          <cell r="CR1379">
            <v>0</v>
          </cell>
          <cell r="CS1379" t="str">
            <v>пост 9</v>
          </cell>
          <cell r="CT1379">
            <v>0</v>
          </cell>
        </row>
        <row r="1380">
          <cell r="CR1380">
            <v>0</v>
          </cell>
          <cell r="CS1380" t="str">
            <v>пост 10</v>
          </cell>
          <cell r="CT1380">
            <v>0</v>
          </cell>
        </row>
        <row r="1381">
          <cell r="CR1381">
            <v>0</v>
          </cell>
          <cell r="CS1381" t="str">
            <v>пост 11</v>
          </cell>
          <cell r="CT1381">
            <v>0</v>
          </cell>
        </row>
        <row r="1382">
          <cell r="CR1382">
            <v>0</v>
          </cell>
          <cell r="CS1382" t="str">
            <v>пост 12</v>
          </cell>
          <cell r="CT1382">
            <v>0</v>
          </cell>
        </row>
        <row r="1383">
          <cell r="CR1383">
            <v>0</v>
          </cell>
          <cell r="CS1383" t="str">
            <v>пост 13</v>
          </cell>
          <cell r="CT1383">
            <v>0</v>
          </cell>
        </row>
        <row r="1384">
          <cell r="CR1384">
            <v>0</v>
          </cell>
          <cell r="CS1384" t="str">
            <v>пост 14</v>
          </cell>
          <cell r="CT1384">
            <v>0</v>
          </cell>
        </row>
        <row r="1385">
          <cell r="CR1385">
            <v>0</v>
          </cell>
          <cell r="CS1385" t="str">
            <v>пост 15</v>
          </cell>
          <cell r="CT1385">
            <v>0</v>
          </cell>
        </row>
        <row r="1386">
          <cell r="CR1386" t="str">
            <v>27_Группа мобильного патрулирования НП № 2, маршрут № 5 - Похвистнево</v>
          </cell>
          <cell r="CS1386" t="str">
            <v>27_ГМП НП № 2, маршрут №5</v>
          </cell>
          <cell r="CT1386">
            <v>6573940</v>
          </cell>
        </row>
        <row r="1387">
          <cell r="CR1387" t="str">
            <v>27_ГМП НП № 2, маршрут №5</v>
          </cell>
          <cell r="CS1387" t="str">
            <v>пост 1</v>
          </cell>
          <cell r="CT1387">
            <v>3355440</v>
          </cell>
        </row>
        <row r="1388">
          <cell r="CR1388" t="str">
            <v>27_ГМП НП № 2, маршрут №5</v>
          </cell>
          <cell r="CS1388" t="str">
            <v>пост 2</v>
          </cell>
          <cell r="CT1388">
            <v>3218500</v>
          </cell>
        </row>
        <row r="1389">
          <cell r="CR1389">
            <v>0</v>
          </cell>
          <cell r="CS1389" t="str">
            <v>пост 3</v>
          </cell>
          <cell r="CT1389">
            <v>0</v>
          </cell>
        </row>
        <row r="1390">
          <cell r="CR1390">
            <v>0</v>
          </cell>
          <cell r="CS1390" t="str">
            <v>пост 4</v>
          </cell>
          <cell r="CT1390">
            <v>0</v>
          </cell>
        </row>
        <row r="1391">
          <cell r="CR1391">
            <v>0</v>
          </cell>
          <cell r="CS1391" t="str">
            <v>пост 5</v>
          </cell>
          <cell r="CT1391">
            <v>0</v>
          </cell>
        </row>
        <row r="1392">
          <cell r="CR1392">
            <v>0</v>
          </cell>
          <cell r="CS1392" t="str">
            <v>пост 6</v>
          </cell>
          <cell r="CT1392">
            <v>0</v>
          </cell>
        </row>
        <row r="1393">
          <cell r="CR1393">
            <v>0</v>
          </cell>
          <cell r="CS1393" t="str">
            <v>пост 7</v>
          </cell>
          <cell r="CT1393">
            <v>0</v>
          </cell>
        </row>
        <row r="1394">
          <cell r="CR1394">
            <v>0</v>
          </cell>
          <cell r="CS1394" t="str">
            <v>пост 8</v>
          </cell>
          <cell r="CT1394">
            <v>0</v>
          </cell>
        </row>
        <row r="1395">
          <cell r="CR1395">
            <v>0</v>
          </cell>
          <cell r="CS1395" t="str">
            <v>пост 9</v>
          </cell>
          <cell r="CT1395">
            <v>0</v>
          </cell>
        </row>
        <row r="1396">
          <cell r="CR1396">
            <v>0</v>
          </cell>
          <cell r="CS1396" t="str">
            <v>пост 10</v>
          </cell>
          <cell r="CT1396">
            <v>0</v>
          </cell>
        </row>
        <row r="1397">
          <cell r="CR1397">
            <v>0</v>
          </cell>
          <cell r="CS1397" t="str">
            <v>пост 11</v>
          </cell>
          <cell r="CT1397">
            <v>0</v>
          </cell>
        </row>
        <row r="1398">
          <cell r="CR1398">
            <v>0</v>
          </cell>
          <cell r="CS1398" t="str">
            <v>пост 12</v>
          </cell>
          <cell r="CT1398">
            <v>0</v>
          </cell>
        </row>
        <row r="1399">
          <cell r="CR1399">
            <v>0</v>
          </cell>
          <cell r="CS1399" t="str">
            <v>пост 13</v>
          </cell>
          <cell r="CT1399">
            <v>0</v>
          </cell>
        </row>
        <row r="1400">
          <cell r="CR1400">
            <v>0</v>
          </cell>
          <cell r="CS1400" t="str">
            <v>пост 14</v>
          </cell>
          <cell r="CT1400">
            <v>0</v>
          </cell>
        </row>
        <row r="1401">
          <cell r="CR1401">
            <v>0</v>
          </cell>
          <cell r="CS1401" t="str">
            <v>пост 15</v>
          </cell>
          <cell r="CT1401">
            <v>0</v>
          </cell>
        </row>
        <row r="1402">
          <cell r="CR1402" t="str">
            <v>28_Группа мобильного патрулирования НП № 2, маршрут № 6 - Похвистнево</v>
          </cell>
          <cell r="CS1402" t="str">
            <v>28_ГМП НП № 2, маршрут №6</v>
          </cell>
          <cell r="CT1402">
            <v>6573940</v>
          </cell>
        </row>
        <row r="1403">
          <cell r="CR1403" t="str">
            <v>28_ГМП НП № 2, маршрут №6</v>
          </cell>
          <cell r="CS1403" t="str">
            <v>пост 1</v>
          </cell>
          <cell r="CT1403">
            <v>3355440</v>
          </cell>
        </row>
        <row r="1404">
          <cell r="CR1404" t="str">
            <v>28_ГМП НП № 2, маршрут №6</v>
          </cell>
          <cell r="CS1404" t="str">
            <v>пост 2</v>
          </cell>
          <cell r="CT1404">
            <v>3218500</v>
          </cell>
        </row>
        <row r="1405">
          <cell r="CR1405">
            <v>0</v>
          </cell>
          <cell r="CS1405" t="str">
            <v>пост 3</v>
          </cell>
          <cell r="CT1405">
            <v>0</v>
          </cell>
        </row>
        <row r="1406">
          <cell r="CR1406">
            <v>0</v>
          </cell>
          <cell r="CS1406" t="str">
            <v>пост 4</v>
          </cell>
          <cell r="CT1406">
            <v>0</v>
          </cell>
        </row>
        <row r="1407">
          <cell r="CR1407">
            <v>0</v>
          </cell>
          <cell r="CS1407" t="str">
            <v>пост 5</v>
          </cell>
          <cell r="CT1407">
            <v>0</v>
          </cell>
        </row>
        <row r="1408">
          <cell r="CR1408">
            <v>0</v>
          </cell>
          <cell r="CS1408" t="str">
            <v>пост 6</v>
          </cell>
          <cell r="CT1408">
            <v>0</v>
          </cell>
        </row>
        <row r="1409">
          <cell r="CR1409">
            <v>0</v>
          </cell>
          <cell r="CS1409" t="str">
            <v>пост 7</v>
          </cell>
          <cell r="CT1409">
            <v>0</v>
          </cell>
        </row>
        <row r="1410">
          <cell r="CR1410">
            <v>0</v>
          </cell>
          <cell r="CS1410" t="str">
            <v>пост 8</v>
          </cell>
          <cell r="CT1410">
            <v>0</v>
          </cell>
        </row>
        <row r="1411">
          <cell r="CR1411">
            <v>0</v>
          </cell>
          <cell r="CS1411" t="str">
            <v>пост 9</v>
          </cell>
          <cell r="CT1411">
            <v>0</v>
          </cell>
        </row>
        <row r="1412">
          <cell r="CR1412">
            <v>0</v>
          </cell>
          <cell r="CS1412" t="str">
            <v>пост 10</v>
          </cell>
          <cell r="CT1412">
            <v>0</v>
          </cell>
        </row>
        <row r="1413">
          <cell r="CR1413">
            <v>0</v>
          </cell>
          <cell r="CS1413" t="str">
            <v>пост 11</v>
          </cell>
          <cell r="CT1413">
            <v>0</v>
          </cell>
        </row>
        <row r="1414">
          <cell r="CR1414">
            <v>0</v>
          </cell>
          <cell r="CS1414" t="str">
            <v>пост 12</v>
          </cell>
          <cell r="CT1414">
            <v>0</v>
          </cell>
        </row>
        <row r="1415">
          <cell r="CR1415">
            <v>0</v>
          </cell>
          <cell r="CS1415" t="str">
            <v>пост 13</v>
          </cell>
          <cell r="CT1415">
            <v>0</v>
          </cell>
        </row>
        <row r="1416">
          <cell r="CR1416">
            <v>0</v>
          </cell>
          <cell r="CS1416" t="str">
            <v>пост 14</v>
          </cell>
          <cell r="CT1416">
            <v>0</v>
          </cell>
        </row>
        <row r="1417">
          <cell r="CR1417">
            <v>0</v>
          </cell>
          <cell r="CS1417" t="str">
            <v>пост 15</v>
          </cell>
          <cell r="CT1417">
            <v>0</v>
          </cell>
        </row>
        <row r="1418">
          <cell r="CR1418">
            <v>0</v>
          </cell>
          <cell r="CS1418">
            <v>0</v>
          </cell>
          <cell r="CT1418">
            <v>0</v>
          </cell>
        </row>
        <row r="1419">
          <cell r="CR1419">
            <v>0</v>
          </cell>
          <cell r="CS1419" t="str">
            <v>пост 1</v>
          </cell>
          <cell r="CT1419">
            <v>0</v>
          </cell>
        </row>
        <row r="1420">
          <cell r="CR1420">
            <v>0</v>
          </cell>
          <cell r="CS1420" t="str">
            <v>пост 2</v>
          </cell>
          <cell r="CT1420">
            <v>0</v>
          </cell>
        </row>
        <row r="1421">
          <cell r="CR1421">
            <v>0</v>
          </cell>
          <cell r="CS1421" t="str">
            <v>пост 3</v>
          </cell>
          <cell r="CT1421">
            <v>0</v>
          </cell>
        </row>
        <row r="1422">
          <cell r="CR1422">
            <v>0</v>
          </cell>
          <cell r="CS1422" t="str">
            <v>пост 4</v>
          </cell>
          <cell r="CT1422">
            <v>0</v>
          </cell>
        </row>
        <row r="1423">
          <cell r="CR1423">
            <v>0</v>
          </cell>
          <cell r="CS1423" t="str">
            <v>пост 5</v>
          </cell>
          <cell r="CT1423">
            <v>0</v>
          </cell>
        </row>
        <row r="1424">
          <cell r="CR1424">
            <v>0</v>
          </cell>
          <cell r="CS1424" t="str">
            <v>пост 6</v>
          </cell>
          <cell r="CT1424">
            <v>0</v>
          </cell>
        </row>
        <row r="1425">
          <cell r="CR1425">
            <v>0</v>
          </cell>
          <cell r="CS1425" t="str">
            <v>пост 7</v>
          </cell>
          <cell r="CT1425">
            <v>0</v>
          </cell>
        </row>
        <row r="1426">
          <cell r="CR1426">
            <v>0</v>
          </cell>
          <cell r="CS1426" t="str">
            <v>пост 8</v>
          </cell>
          <cell r="CT1426">
            <v>0</v>
          </cell>
        </row>
        <row r="1427">
          <cell r="CR1427">
            <v>0</v>
          </cell>
          <cell r="CS1427" t="str">
            <v>пост 9</v>
          </cell>
          <cell r="CT1427">
            <v>0</v>
          </cell>
        </row>
        <row r="1428">
          <cell r="CR1428">
            <v>0</v>
          </cell>
          <cell r="CS1428" t="str">
            <v>пост 10</v>
          </cell>
          <cell r="CT1428">
            <v>0</v>
          </cell>
        </row>
        <row r="1429">
          <cell r="CR1429">
            <v>0</v>
          </cell>
          <cell r="CS1429" t="str">
            <v>пост 11</v>
          </cell>
          <cell r="CT1429">
            <v>0</v>
          </cell>
        </row>
        <row r="1430">
          <cell r="CR1430">
            <v>0</v>
          </cell>
          <cell r="CS1430" t="str">
            <v>пост 12</v>
          </cell>
          <cell r="CT1430">
            <v>0</v>
          </cell>
        </row>
        <row r="1431">
          <cell r="CR1431">
            <v>0</v>
          </cell>
          <cell r="CS1431" t="str">
            <v>пост 13</v>
          </cell>
          <cell r="CT1431">
            <v>0</v>
          </cell>
        </row>
        <row r="1432">
          <cell r="CR1432">
            <v>0</v>
          </cell>
          <cell r="CS1432" t="str">
            <v>пост 14</v>
          </cell>
          <cell r="CT1432">
            <v>0</v>
          </cell>
        </row>
        <row r="1433">
          <cell r="CR1433">
            <v>0</v>
          </cell>
          <cell r="CS1433" t="str">
            <v>пост 15</v>
          </cell>
          <cell r="CT1433">
            <v>0</v>
          </cell>
        </row>
        <row r="1434">
          <cell r="CR1434">
            <v>0</v>
          </cell>
          <cell r="CS1434">
            <v>0</v>
          </cell>
          <cell r="CT1434">
            <v>0</v>
          </cell>
        </row>
        <row r="1435">
          <cell r="CR1435">
            <v>0</v>
          </cell>
          <cell r="CS1435" t="str">
            <v>пост 1</v>
          </cell>
          <cell r="CT1435">
            <v>0</v>
          </cell>
        </row>
        <row r="1436">
          <cell r="CR1436">
            <v>0</v>
          </cell>
          <cell r="CS1436" t="str">
            <v>пост 2</v>
          </cell>
          <cell r="CT1436">
            <v>0</v>
          </cell>
        </row>
        <row r="1437">
          <cell r="CR1437">
            <v>0</v>
          </cell>
          <cell r="CS1437" t="str">
            <v>пост 3</v>
          </cell>
          <cell r="CT1437">
            <v>0</v>
          </cell>
        </row>
        <row r="1438">
          <cell r="CR1438">
            <v>0</v>
          </cell>
          <cell r="CS1438" t="str">
            <v>пост 4</v>
          </cell>
          <cell r="CT1438">
            <v>0</v>
          </cell>
        </row>
        <row r="1439">
          <cell r="CR1439">
            <v>0</v>
          </cell>
          <cell r="CS1439" t="str">
            <v>пост 5</v>
          </cell>
          <cell r="CT1439">
            <v>0</v>
          </cell>
        </row>
        <row r="1440">
          <cell r="CR1440">
            <v>0</v>
          </cell>
          <cell r="CS1440" t="str">
            <v>пост 6</v>
          </cell>
          <cell r="CT1440">
            <v>0</v>
          </cell>
        </row>
        <row r="1441">
          <cell r="CR1441">
            <v>0</v>
          </cell>
          <cell r="CS1441" t="str">
            <v>пост 7</v>
          </cell>
          <cell r="CT1441">
            <v>0</v>
          </cell>
        </row>
        <row r="1442">
          <cell r="CR1442">
            <v>0</v>
          </cell>
          <cell r="CS1442" t="str">
            <v>пост 8</v>
          </cell>
          <cell r="CT1442">
            <v>0</v>
          </cell>
        </row>
        <row r="1443">
          <cell r="CR1443">
            <v>0</v>
          </cell>
          <cell r="CS1443" t="str">
            <v>пост 9</v>
          </cell>
          <cell r="CT1443">
            <v>0</v>
          </cell>
        </row>
        <row r="1444">
          <cell r="CR1444">
            <v>0</v>
          </cell>
          <cell r="CS1444" t="str">
            <v>пост 10</v>
          </cell>
          <cell r="CT1444">
            <v>0</v>
          </cell>
        </row>
        <row r="1445">
          <cell r="CR1445">
            <v>0</v>
          </cell>
          <cell r="CS1445" t="str">
            <v>пост 11</v>
          </cell>
          <cell r="CT1445">
            <v>0</v>
          </cell>
        </row>
        <row r="1446">
          <cell r="CR1446">
            <v>0</v>
          </cell>
          <cell r="CS1446" t="str">
            <v>пост 12</v>
          </cell>
          <cell r="CT1446">
            <v>0</v>
          </cell>
        </row>
        <row r="1447">
          <cell r="CR1447">
            <v>0</v>
          </cell>
          <cell r="CS1447" t="str">
            <v>пост 13</v>
          </cell>
          <cell r="CT1447">
            <v>0</v>
          </cell>
        </row>
        <row r="1448">
          <cell r="CR1448">
            <v>0</v>
          </cell>
          <cell r="CS1448" t="str">
            <v>пост 14</v>
          </cell>
          <cell r="CT1448">
            <v>0</v>
          </cell>
        </row>
        <row r="1449">
          <cell r="CR1449">
            <v>0</v>
          </cell>
          <cell r="CS1449" t="str">
            <v>пост 15</v>
          </cell>
          <cell r="CT1449">
            <v>0</v>
          </cell>
        </row>
        <row r="1450">
          <cell r="CR1450">
            <v>0</v>
          </cell>
          <cell r="CS1450">
            <v>0</v>
          </cell>
          <cell r="CT1450">
            <v>0</v>
          </cell>
        </row>
        <row r="1451">
          <cell r="CR1451">
            <v>0</v>
          </cell>
          <cell r="CS1451" t="str">
            <v>пост 1</v>
          </cell>
          <cell r="CT1451">
            <v>0</v>
          </cell>
        </row>
        <row r="1452">
          <cell r="CR1452">
            <v>0</v>
          </cell>
          <cell r="CS1452" t="str">
            <v>пост 2</v>
          </cell>
          <cell r="CT1452">
            <v>0</v>
          </cell>
        </row>
        <row r="1453">
          <cell r="CR1453">
            <v>0</v>
          </cell>
          <cell r="CS1453" t="str">
            <v>пост 3</v>
          </cell>
          <cell r="CT1453">
            <v>0</v>
          </cell>
        </row>
        <row r="1454">
          <cell r="CR1454">
            <v>0</v>
          </cell>
          <cell r="CS1454" t="str">
            <v>пост 4</v>
          </cell>
          <cell r="CT1454">
            <v>0</v>
          </cell>
        </row>
        <row r="1455">
          <cell r="CR1455">
            <v>0</v>
          </cell>
          <cell r="CS1455" t="str">
            <v>пост 5</v>
          </cell>
          <cell r="CT1455">
            <v>0</v>
          </cell>
        </row>
        <row r="1456">
          <cell r="CR1456">
            <v>0</v>
          </cell>
          <cell r="CS1456" t="str">
            <v>пост 6</v>
          </cell>
          <cell r="CT1456">
            <v>0</v>
          </cell>
        </row>
        <row r="1457">
          <cell r="CR1457">
            <v>0</v>
          </cell>
          <cell r="CS1457" t="str">
            <v>пост 7</v>
          </cell>
          <cell r="CT1457">
            <v>0</v>
          </cell>
        </row>
        <row r="1458">
          <cell r="CR1458">
            <v>0</v>
          </cell>
          <cell r="CS1458" t="str">
            <v>пост 8</v>
          </cell>
          <cell r="CT1458">
            <v>0</v>
          </cell>
        </row>
        <row r="1459">
          <cell r="CR1459">
            <v>0</v>
          </cell>
          <cell r="CS1459" t="str">
            <v>пост 9</v>
          </cell>
          <cell r="CT1459">
            <v>0</v>
          </cell>
        </row>
        <row r="1460">
          <cell r="CR1460">
            <v>0</v>
          </cell>
          <cell r="CS1460" t="str">
            <v>пост 10</v>
          </cell>
          <cell r="CT1460">
            <v>0</v>
          </cell>
        </row>
        <row r="1461">
          <cell r="CR1461">
            <v>0</v>
          </cell>
          <cell r="CS1461" t="str">
            <v>пост 11</v>
          </cell>
          <cell r="CT1461">
            <v>0</v>
          </cell>
        </row>
        <row r="1462">
          <cell r="CR1462">
            <v>0</v>
          </cell>
          <cell r="CS1462" t="str">
            <v>пост 12</v>
          </cell>
          <cell r="CT1462">
            <v>0</v>
          </cell>
        </row>
        <row r="1463">
          <cell r="CR1463">
            <v>0</v>
          </cell>
          <cell r="CS1463" t="str">
            <v>пост 13</v>
          </cell>
          <cell r="CT1463">
            <v>0</v>
          </cell>
        </row>
        <row r="1464">
          <cell r="CR1464">
            <v>0</v>
          </cell>
          <cell r="CS1464" t="str">
            <v>пост 14</v>
          </cell>
          <cell r="CT1464">
            <v>0</v>
          </cell>
        </row>
        <row r="1465">
          <cell r="CR1465">
            <v>0</v>
          </cell>
          <cell r="CS1465" t="str">
            <v>пост 15</v>
          </cell>
          <cell r="CT1465">
            <v>0</v>
          </cell>
        </row>
        <row r="1466">
          <cell r="CR1466">
            <v>0</v>
          </cell>
          <cell r="CS1466">
            <v>0</v>
          </cell>
          <cell r="CT1466">
            <v>0</v>
          </cell>
        </row>
        <row r="1467">
          <cell r="CR1467">
            <v>0</v>
          </cell>
          <cell r="CS1467" t="str">
            <v>пост 1</v>
          </cell>
          <cell r="CT1467">
            <v>0</v>
          </cell>
        </row>
        <row r="1468">
          <cell r="CR1468">
            <v>0</v>
          </cell>
          <cell r="CS1468" t="str">
            <v>пост 2</v>
          </cell>
          <cell r="CT1468">
            <v>0</v>
          </cell>
        </row>
        <row r="1469">
          <cell r="CR1469">
            <v>0</v>
          </cell>
          <cell r="CS1469" t="str">
            <v>пост 3</v>
          </cell>
          <cell r="CT1469">
            <v>0</v>
          </cell>
        </row>
        <row r="1470">
          <cell r="CR1470">
            <v>0</v>
          </cell>
          <cell r="CS1470" t="str">
            <v>пост 4</v>
          </cell>
          <cell r="CT1470">
            <v>0</v>
          </cell>
        </row>
        <row r="1471">
          <cell r="CR1471">
            <v>0</v>
          </cell>
          <cell r="CS1471" t="str">
            <v>пост 5</v>
          </cell>
          <cell r="CT1471">
            <v>0</v>
          </cell>
        </row>
        <row r="1472">
          <cell r="CR1472">
            <v>0</v>
          </cell>
          <cell r="CS1472" t="str">
            <v>пост 6</v>
          </cell>
          <cell r="CT1472">
            <v>0</v>
          </cell>
        </row>
        <row r="1473">
          <cell r="CR1473">
            <v>0</v>
          </cell>
          <cell r="CS1473" t="str">
            <v>пост 7</v>
          </cell>
          <cell r="CT1473">
            <v>0</v>
          </cell>
        </row>
        <row r="1474">
          <cell r="CR1474">
            <v>0</v>
          </cell>
          <cell r="CS1474" t="str">
            <v>пост 8</v>
          </cell>
          <cell r="CT1474">
            <v>0</v>
          </cell>
        </row>
        <row r="1475">
          <cell r="CR1475">
            <v>0</v>
          </cell>
          <cell r="CS1475" t="str">
            <v>пост 9</v>
          </cell>
          <cell r="CT1475">
            <v>0</v>
          </cell>
        </row>
        <row r="1476">
          <cell r="CR1476">
            <v>0</v>
          </cell>
          <cell r="CS1476" t="str">
            <v>пост 10</v>
          </cell>
          <cell r="CT1476">
            <v>0</v>
          </cell>
        </row>
        <row r="1477">
          <cell r="CR1477">
            <v>0</v>
          </cell>
          <cell r="CS1477" t="str">
            <v>пост 11</v>
          </cell>
          <cell r="CT1477">
            <v>0</v>
          </cell>
        </row>
        <row r="1478">
          <cell r="CR1478">
            <v>0</v>
          </cell>
          <cell r="CS1478" t="str">
            <v>пост 12</v>
          </cell>
          <cell r="CT1478">
            <v>0</v>
          </cell>
        </row>
        <row r="1479">
          <cell r="CR1479">
            <v>0</v>
          </cell>
          <cell r="CS1479" t="str">
            <v>пост 13</v>
          </cell>
          <cell r="CT1479">
            <v>0</v>
          </cell>
        </row>
        <row r="1480">
          <cell r="CR1480">
            <v>0</v>
          </cell>
          <cell r="CS1480" t="str">
            <v>пост 14</v>
          </cell>
          <cell r="CT1480">
            <v>0</v>
          </cell>
        </row>
        <row r="1481">
          <cell r="CR1481">
            <v>0</v>
          </cell>
          <cell r="CS1481" t="str">
            <v>пост 15</v>
          </cell>
          <cell r="CT1481">
            <v>0</v>
          </cell>
        </row>
        <row r="1482">
          <cell r="CR1482">
            <v>0</v>
          </cell>
          <cell r="CS1482">
            <v>0</v>
          </cell>
          <cell r="CT1482">
            <v>0</v>
          </cell>
        </row>
        <row r="1483">
          <cell r="CR1483">
            <v>0</v>
          </cell>
          <cell r="CS1483" t="str">
            <v>пост 1</v>
          </cell>
          <cell r="CT1483">
            <v>0</v>
          </cell>
        </row>
        <row r="1484">
          <cell r="CR1484">
            <v>0</v>
          </cell>
          <cell r="CS1484" t="str">
            <v>пост 2</v>
          </cell>
          <cell r="CT1484">
            <v>0</v>
          </cell>
        </row>
        <row r="1485">
          <cell r="CR1485">
            <v>0</v>
          </cell>
          <cell r="CS1485" t="str">
            <v>пост 3</v>
          </cell>
          <cell r="CT1485">
            <v>0</v>
          </cell>
        </row>
        <row r="1486">
          <cell r="CR1486">
            <v>0</v>
          </cell>
          <cell r="CS1486" t="str">
            <v>пост 4</v>
          </cell>
          <cell r="CT1486">
            <v>0</v>
          </cell>
        </row>
        <row r="1487">
          <cell r="CR1487">
            <v>0</v>
          </cell>
          <cell r="CS1487" t="str">
            <v>пост 5</v>
          </cell>
          <cell r="CT1487">
            <v>0</v>
          </cell>
        </row>
        <row r="1488">
          <cell r="CR1488">
            <v>0</v>
          </cell>
          <cell r="CS1488" t="str">
            <v>пост 6</v>
          </cell>
          <cell r="CT1488">
            <v>0</v>
          </cell>
        </row>
        <row r="1489">
          <cell r="CR1489">
            <v>0</v>
          </cell>
          <cell r="CS1489" t="str">
            <v>пост 7</v>
          </cell>
          <cell r="CT1489">
            <v>0</v>
          </cell>
        </row>
        <row r="1490">
          <cell r="CR1490">
            <v>0</v>
          </cell>
          <cell r="CS1490" t="str">
            <v>пост 8</v>
          </cell>
          <cell r="CT1490">
            <v>0</v>
          </cell>
        </row>
        <row r="1491">
          <cell r="CR1491">
            <v>0</v>
          </cell>
          <cell r="CS1491" t="str">
            <v>пост 9</v>
          </cell>
          <cell r="CT1491">
            <v>0</v>
          </cell>
        </row>
        <row r="1492">
          <cell r="CR1492">
            <v>0</v>
          </cell>
          <cell r="CS1492" t="str">
            <v>пост 10</v>
          </cell>
          <cell r="CT1492">
            <v>0</v>
          </cell>
        </row>
        <row r="1493">
          <cell r="CR1493">
            <v>0</v>
          </cell>
          <cell r="CS1493" t="str">
            <v>пост 11</v>
          </cell>
          <cell r="CT1493">
            <v>0</v>
          </cell>
        </row>
        <row r="1494">
          <cell r="CR1494">
            <v>0</v>
          </cell>
          <cell r="CS1494" t="str">
            <v>пост 12</v>
          </cell>
          <cell r="CT1494">
            <v>0</v>
          </cell>
        </row>
        <row r="1495">
          <cell r="CR1495">
            <v>0</v>
          </cell>
          <cell r="CS1495" t="str">
            <v>пост 13</v>
          </cell>
          <cell r="CT1495">
            <v>0</v>
          </cell>
        </row>
        <row r="1496">
          <cell r="CR1496">
            <v>0</v>
          </cell>
          <cell r="CS1496" t="str">
            <v>пост 14</v>
          </cell>
          <cell r="CT1496">
            <v>0</v>
          </cell>
        </row>
        <row r="1497">
          <cell r="CR1497">
            <v>0</v>
          </cell>
          <cell r="CS1497" t="str">
            <v>пост 15</v>
          </cell>
          <cell r="CT1497">
            <v>0</v>
          </cell>
        </row>
        <row r="1498">
          <cell r="CR1498">
            <v>0</v>
          </cell>
          <cell r="CS1498">
            <v>0</v>
          </cell>
          <cell r="CT1498">
            <v>0</v>
          </cell>
        </row>
        <row r="1499">
          <cell r="CR1499">
            <v>0</v>
          </cell>
          <cell r="CS1499" t="str">
            <v>пост 1</v>
          </cell>
          <cell r="CT1499">
            <v>0</v>
          </cell>
        </row>
        <row r="1500">
          <cell r="CR1500">
            <v>0</v>
          </cell>
          <cell r="CS1500" t="str">
            <v>пост 2</v>
          </cell>
          <cell r="CT1500">
            <v>0</v>
          </cell>
        </row>
        <row r="1501">
          <cell r="CR1501">
            <v>0</v>
          </cell>
          <cell r="CS1501" t="str">
            <v>пост 3</v>
          </cell>
          <cell r="CT1501">
            <v>0</v>
          </cell>
        </row>
        <row r="1502">
          <cell r="CR1502">
            <v>0</v>
          </cell>
          <cell r="CS1502" t="str">
            <v>пост 4</v>
          </cell>
          <cell r="CT1502">
            <v>0</v>
          </cell>
        </row>
        <row r="1503">
          <cell r="CR1503">
            <v>0</v>
          </cell>
          <cell r="CS1503" t="str">
            <v>пост 5</v>
          </cell>
          <cell r="CT1503">
            <v>0</v>
          </cell>
        </row>
        <row r="1504">
          <cell r="CR1504">
            <v>0</v>
          </cell>
          <cell r="CS1504" t="str">
            <v>пост 6</v>
          </cell>
          <cell r="CT1504">
            <v>0</v>
          </cell>
        </row>
        <row r="1505">
          <cell r="CR1505">
            <v>0</v>
          </cell>
          <cell r="CS1505" t="str">
            <v>пост 7</v>
          </cell>
          <cell r="CT1505">
            <v>0</v>
          </cell>
        </row>
        <row r="1506">
          <cell r="CR1506">
            <v>0</v>
          </cell>
          <cell r="CS1506" t="str">
            <v>пост 8</v>
          </cell>
          <cell r="CT1506">
            <v>0</v>
          </cell>
        </row>
        <row r="1507">
          <cell r="CR1507">
            <v>0</v>
          </cell>
          <cell r="CS1507" t="str">
            <v>пост 9</v>
          </cell>
          <cell r="CT1507">
            <v>0</v>
          </cell>
        </row>
        <row r="1508">
          <cell r="CR1508">
            <v>0</v>
          </cell>
          <cell r="CS1508" t="str">
            <v>пост 10</v>
          </cell>
          <cell r="CT1508">
            <v>0</v>
          </cell>
        </row>
        <row r="1509">
          <cell r="CR1509">
            <v>0</v>
          </cell>
          <cell r="CS1509" t="str">
            <v>пост 11</v>
          </cell>
          <cell r="CT1509">
            <v>0</v>
          </cell>
        </row>
        <row r="1510">
          <cell r="CR1510">
            <v>0</v>
          </cell>
          <cell r="CS1510" t="str">
            <v>пост 12</v>
          </cell>
          <cell r="CT1510">
            <v>0</v>
          </cell>
        </row>
        <row r="1511">
          <cell r="CR1511">
            <v>0</v>
          </cell>
          <cell r="CS1511" t="str">
            <v>пост 13</v>
          </cell>
          <cell r="CT1511">
            <v>0</v>
          </cell>
        </row>
        <row r="1512">
          <cell r="CR1512">
            <v>0</v>
          </cell>
          <cell r="CS1512" t="str">
            <v>пост 14</v>
          </cell>
          <cell r="CT1512">
            <v>0</v>
          </cell>
        </row>
        <row r="1513">
          <cell r="CR1513">
            <v>0</v>
          </cell>
          <cell r="CS1513" t="str">
            <v>пост 15</v>
          </cell>
          <cell r="CT1513">
            <v>0</v>
          </cell>
        </row>
        <row r="1514">
          <cell r="CR1514">
            <v>0</v>
          </cell>
          <cell r="CS1514">
            <v>0</v>
          </cell>
          <cell r="CT1514">
            <v>0</v>
          </cell>
        </row>
        <row r="1515">
          <cell r="CR1515">
            <v>0</v>
          </cell>
          <cell r="CS1515" t="str">
            <v>пост 1</v>
          </cell>
          <cell r="CT1515">
            <v>0</v>
          </cell>
        </row>
        <row r="1516">
          <cell r="CR1516">
            <v>0</v>
          </cell>
          <cell r="CS1516" t="str">
            <v>пост 2</v>
          </cell>
          <cell r="CT1516">
            <v>0</v>
          </cell>
        </row>
        <row r="1517">
          <cell r="CR1517">
            <v>0</v>
          </cell>
          <cell r="CS1517" t="str">
            <v>пост 3</v>
          </cell>
          <cell r="CT1517">
            <v>0</v>
          </cell>
        </row>
        <row r="1518">
          <cell r="CR1518">
            <v>0</v>
          </cell>
          <cell r="CS1518" t="str">
            <v>пост 4</v>
          </cell>
          <cell r="CT1518">
            <v>0</v>
          </cell>
        </row>
        <row r="1519">
          <cell r="CR1519">
            <v>0</v>
          </cell>
          <cell r="CS1519" t="str">
            <v>пост 5</v>
          </cell>
          <cell r="CT1519">
            <v>0</v>
          </cell>
        </row>
        <row r="1520">
          <cell r="CR1520">
            <v>0</v>
          </cell>
          <cell r="CS1520" t="str">
            <v>пост 6</v>
          </cell>
          <cell r="CT1520">
            <v>0</v>
          </cell>
        </row>
        <row r="1521">
          <cell r="CR1521">
            <v>0</v>
          </cell>
          <cell r="CS1521" t="str">
            <v>пост 7</v>
          </cell>
          <cell r="CT1521">
            <v>0</v>
          </cell>
        </row>
        <row r="1522">
          <cell r="CR1522">
            <v>0</v>
          </cell>
          <cell r="CS1522" t="str">
            <v>пост 8</v>
          </cell>
          <cell r="CT1522">
            <v>0</v>
          </cell>
        </row>
        <row r="1523">
          <cell r="CR1523">
            <v>0</v>
          </cell>
          <cell r="CS1523" t="str">
            <v>пост 9</v>
          </cell>
          <cell r="CT1523">
            <v>0</v>
          </cell>
        </row>
        <row r="1524">
          <cell r="CR1524">
            <v>0</v>
          </cell>
          <cell r="CS1524" t="str">
            <v>пост 10</v>
          </cell>
          <cell r="CT1524">
            <v>0</v>
          </cell>
        </row>
        <row r="1525">
          <cell r="CR1525">
            <v>0</v>
          </cell>
          <cell r="CS1525" t="str">
            <v>пост 11</v>
          </cell>
          <cell r="CT1525">
            <v>0</v>
          </cell>
        </row>
        <row r="1526">
          <cell r="CR1526">
            <v>0</v>
          </cell>
          <cell r="CS1526" t="str">
            <v>пост 12</v>
          </cell>
          <cell r="CT1526">
            <v>0</v>
          </cell>
        </row>
        <row r="1527">
          <cell r="CR1527">
            <v>0</v>
          </cell>
          <cell r="CS1527" t="str">
            <v>пост 13</v>
          </cell>
          <cell r="CT1527">
            <v>0</v>
          </cell>
        </row>
        <row r="1528">
          <cell r="CR1528">
            <v>0</v>
          </cell>
          <cell r="CS1528" t="str">
            <v>пост 14</v>
          </cell>
          <cell r="CT1528">
            <v>0</v>
          </cell>
        </row>
        <row r="1529">
          <cell r="CR1529">
            <v>0</v>
          </cell>
          <cell r="CS1529" t="str">
            <v>пост 15</v>
          </cell>
          <cell r="CT1529">
            <v>0</v>
          </cell>
        </row>
        <row r="1530">
          <cell r="CR1530">
            <v>0</v>
          </cell>
          <cell r="CS1530">
            <v>0</v>
          </cell>
          <cell r="CT1530">
            <v>0</v>
          </cell>
        </row>
        <row r="1531">
          <cell r="CR1531">
            <v>0</v>
          </cell>
          <cell r="CS1531" t="str">
            <v>пост 1</v>
          </cell>
          <cell r="CT1531">
            <v>0</v>
          </cell>
        </row>
        <row r="1532">
          <cell r="CR1532">
            <v>0</v>
          </cell>
          <cell r="CS1532" t="str">
            <v>пост 2</v>
          </cell>
          <cell r="CT1532">
            <v>0</v>
          </cell>
        </row>
        <row r="1533">
          <cell r="CR1533">
            <v>0</v>
          </cell>
          <cell r="CS1533" t="str">
            <v>пост 3</v>
          </cell>
          <cell r="CT1533">
            <v>0</v>
          </cell>
        </row>
        <row r="1534">
          <cell r="CR1534">
            <v>0</v>
          </cell>
          <cell r="CS1534" t="str">
            <v>пост 4</v>
          </cell>
          <cell r="CT1534">
            <v>0</v>
          </cell>
        </row>
        <row r="1535">
          <cell r="CR1535">
            <v>0</v>
          </cell>
          <cell r="CS1535" t="str">
            <v>пост 5</v>
          </cell>
          <cell r="CT1535">
            <v>0</v>
          </cell>
        </row>
        <row r="1536">
          <cell r="CR1536">
            <v>0</v>
          </cell>
          <cell r="CS1536" t="str">
            <v>пост 6</v>
          </cell>
          <cell r="CT1536">
            <v>0</v>
          </cell>
        </row>
        <row r="1537">
          <cell r="CR1537">
            <v>0</v>
          </cell>
          <cell r="CS1537" t="str">
            <v>пост 7</v>
          </cell>
          <cell r="CT1537">
            <v>0</v>
          </cell>
        </row>
        <row r="1538">
          <cell r="CR1538">
            <v>0</v>
          </cell>
          <cell r="CS1538" t="str">
            <v>пост 8</v>
          </cell>
          <cell r="CT1538">
            <v>0</v>
          </cell>
        </row>
        <row r="1539">
          <cell r="CR1539">
            <v>0</v>
          </cell>
          <cell r="CS1539" t="str">
            <v>пост 9</v>
          </cell>
          <cell r="CT1539">
            <v>0</v>
          </cell>
        </row>
        <row r="1540">
          <cell r="CR1540">
            <v>0</v>
          </cell>
          <cell r="CS1540" t="str">
            <v>пост 10</v>
          </cell>
          <cell r="CT1540">
            <v>0</v>
          </cell>
        </row>
        <row r="1541">
          <cell r="CR1541">
            <v>0</v>
          </cell>
          <cell r="CS1541" t="str">
            <v>пост 11</v>
          </cell>
          <cell r="CT1541">
            <v>0</v>
          </cell>
        </row>
        <row r="1542">
          <cell r="CR1542">
            <v>0</v>
          </cell>
          <cell r="CS1542" t="str">
            <v>пост 12</v>
          </cell>
          <cell r="CT1542">
            <v>0</v>
          </cell>
        </row>
        <row r="1543">
          <cell r="CR1543">
            <v>0</v>
          </cell>
          <cell r="CS1543" t="str">
            <v>пост 13</v>
          </cell>
          <cell r="CT1543">
            <v>0</v>
          </cell>
        </row>
        <row r="1544">
          <cell r="CR1544">
            <v>0</v>
          </cell>
          <cell r="CS1544" t="str">
            <v>пост 14</v>
          </cell>
          <cell r="CT1544">
            <v>0</v>
          </cell>
        </row>
        <row r="1545">
          <cell r="CR1545">
            <v>0</v>
          </cell>
          <cell r="CS1545" t="str">
            <v>пост 15</v>
          </cell>
          <cell r="CT1545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1144-475B-47BD-BB47-C76946DBA8E9}">
  <dimension ref="B2:AD28"/>
  <sheetViews>
    <sheetView tabSelected="1" zoomScale="70" zoomScaleNormal="70" workbookViewId="0">
      <selection activeCell="Q26" sqref="Q26"/>
    </sheetView>
  </sheetViews>
  <sheetFormatPr defaultRowHeight="15" x14ac:dyDescent="0.25"/>
  <cols>
    <col min="1" max="1" width="5.85546875" customWidth="1"/>
    <col min="2" max="2" width="16.7109375" customWidth="1"/>
    <col min="3" max="3" width="14.28515625" customWidth="1"/>
    <col min="4" max="4" width="13.85546875" customWidth="1"/>
    <col min="5" max="5" width="12.28515625" customWidth="1"/>
    <col min="6" max="6" width="12" customWidth="1"/>
    <col min="7" max="7" width="11.7109375" customWidth="1"/>
    <col min="8" max="8" width="11.28515625" customWidth="1"/>
    <col min="9" max="9" width="11.5703125" customWidth="1"/>
    <col min="10" max="10" width="14.42578125" customWidth="1"/>
    <col min="11" max="11" width="12.42578125" customWidth="1"/>
    <col min="12" max="12" width="15" customWidth="1"/>
    <col min="13" max="13" width="9.7109375" customWidth="1"/>
    <col min="18" max="18" width="14.140625" customWidth="1"/>
    <col min="24" max="24" width="13.7109375" customWidth="1"/>
    <col min="30" max="30" width="13.5703125" customWidth="1"/>
  </cols>
  <sheetData>
    <row r="2" spans="2:30" ht="23.25" customHeight="1" x14ac:dyDescent="0.3">
      <c r="N2" s="25" t="s">
        <v>22</v>
      </c>
    </row>
    <row r="3" spans="2:30" ht="45.75" customHeight="1" x14ac:dyDescent="0.35">
      <c r="B3" s="24" t="s">
        <v>21</v>
      </c>
      <c r="N3" s="14" t="s">
        <v>23</v>
      </c>
      <c r="O3" s="14"/>
      <c r="P3" s="14"/>
      <c r="Q3" s="14"/>
      <c r="R3" s="15" t="s">
        <v>18</v>
      </c>
      <c r="T3" s="14" t="s">
        <v>23</v>
      </c>
      <c r="U3" s="14"/>
      <c r="V3" s="14"/>
      <c r="W3" s="14"/>
      <c r="X3" s="15" t="s">
        <v>19</v>
      </c>
      <c r="Z3" s="14" t="s">
        <v>23</v>
      </c>
      <c r="AA3" s="14"/>
      <c r="AB3" s="14"/>
      <c r="AC3" s="14"/>
      <c r="AD3" s="15" t="s">
        <v>20</v>
      </c>
    </row>
    <row r="4" spans="2:30" ht="74.25" customHeight="1" x14ac:dyDescent="0.25">
      <c r="B4" s="7"/>
      <c r="C4" s="9" t="s">
        <v>0</v>
      </c>
      <c r="D4" s="9" t="s">
        <v>1</v>
      </c>
      <c r="E4" s="9" t="s">
        <v>2</v>
      </c>
      <c r="F4" s="10" t="s">
        <v>3</v>
      </c>
      <c r="G4" s="9" t="s">
        <v>4</v>
      </c>
      <c r="H4" s="10" t="s">
        <v>5</v>
      </c>
      <c r="I4" s="9" t="s">
        <v>6</v>
      </c>
      <c r="J4" s="10" t="s">
        <v>7</v>
      </c>
      <c r="K4" s="9" t="s">
        <v>8</v>
      </c>
      <c r="L4" s="10" t="s">
        <v>9</v>
      </c>
      <c r="N4" s="3" t="s">
        <v>10</v>
      </c>
      <c r="O4" s="4"/>
      <c r="P4" s="4"/>
      <c r="Q4" s="4"/>
      <c r="R4" s="19">
        <v>125000</v>
      </c>
      <c r="T4" s="3" t="s">
        <v>10</v>
      </c>
      <c r="U4" s="4"/>
      <c r="V4" s="4"/>
      <c r="W4" s="4"/>
      <c r="X4" s="19">
        <v>300000</v>
      </c>
      <c r="Z4" s="3" t="s">
        <v>10</v>
      </c>
      <c r="AA4" s="4"/>
      <c r="AB4" s="4"/>
      <c r="AC4" s="4"/>
      <c r="AD4" s="19">
        <v>350000</v>
      </c>
    </row>
    <row r="5" spans="2:30" ht="15.75" x14ac:dyDescent="0.25">
      <c r="B5" s="12" t="str">
        <f>R3</f>
        <v>АБК</v>
      </c>
      <c r="C5" s="13"/>
      <c r="D5" s="13"/>
      <c r="E5" s="13"/>
      <c r="F5" s="12"/>
      <c r="G5" s="13"/>
      <c r="H5" s="12"/>
      <c r="I5" s="13"/>
      <c r="J5" s="12"/>
      <c r="K5" s="13"/>
      <c r="L5" s="12"/>
      <c r="N5" s="3" t="s">
        <v>11</v>
      </c>
      <c r="O5" s="4"/>
      <c r="P5" s="4"/>
      <c r="Q5" s="6"/>
      <c r="R5" s="19">
        <f>SUMIFS([2]ГОД_Пост!$CT$10:$CT$3000,[2]ГОД_Пост!$CS$10:$CS$3000,$Z5,[2]ГОД_Пост!$CR$10:$CR$3000,#REF!)</f>
        <v>0</v>
      </c>
      <c r="T5" s="3" t="s">
        <v>11</v>
      </c>
      <c r="U5" s="4"/>
      <c r="V5" s="4"/>
      <c r="W5" s="6"/>
      <c r="X5" s="19">
        <v>350000</v>
      </c>
      <c r="Z5" s="3" t="s">
        <v>11</v>
      </c>
      <c r="AA5" s="4"/>
      <c r="AB5" s="4"/>
      <c r="AC5" s="6"/>
      <c r="AD5" s="19">
        <v>450000</v>
      </c>
    </row>
    <row r="6" spans="2:30" ht="15.75" x14ac:dyDescent="0.25">
      <c r="B6" s="1" t="s">
        <v>10</v>
      </c>
      <c r="C6" s="16">
        <f>R4+R12</f>
        <v>200000</v>
      </c>
      <c r="D6" s="21">
        <f>R14</f>
        <v>2500</v>
      </c>
      <c r="E6" s="27">
        <f>R15</f>
        <v>3500</v>
      </c>
      <c r="F6" s="11">
        <f>C6+D6+E6</f>
        <v>206000</v>
      </c>
      <c r="G6" s="29">
        <f>R16</f>
        <v>4500</v>
      </c>
      <c r="H6" s="11">
        <f>G6+F6</f>
        <v>210500</v>
      </c>
      <c r="I6" s="23">
        <f>R17</f>
        <v>100</v>
      </c>
      <c r="J6" s="11">
        <f>I6+H6</f>
        <v>210600</v>
      </c>
      <c r="K6" s="1">
        <f>J6*22%</f>
        <v>46332</v>
      </c>
      <c r="L6" s="11">
        <f>K6+J6</f>
        <v>256932</v>
      </c>
      <c r="N6" s="3" t="s">
        <v>12</v>
      </c>
      <c r="O6" s="4"/>
      <c r="P6" s="4"/>
      <c r="Q6" s="4"/>
      <c r="R6" s="19">
        <f>SUMIFS([2]ГОД_Пост!$CT$10:$CT$3000,[2]ГОД_Пост!$CS$10:$CS$3000,$Z6,[2]ГОД_Пост!$CR$10:$CR$3000,#REF!)</f>
        <v>0</v>
      </c>
      <c r="T6" s="3" t="s">
        <v>12</v>
      </c>
      <c r="U6" s="4"/>
      <c r="V6" s="4"/>
      <c r="W6" s="4"/>
      <c r="X6" s="19">
        <v>450000</v>
      </c>
      <c r="Z6" s="3" t="s">
        <v>12</v>
      </c>
      <c r="AA6" s="4"/>
      <c r="AB6" s="4"/>
      <c r="AC6" s="4"/>
      <c r="AD6" s="19">
        <v>350000</v>
      </c>
    </row>
    <row r="7" spans="2:30" ht="15.75" x14ac:dyDescent="0.25">
      <c r="B7" s="1" t="s">
        <v>11</v>
      </c>
      <c r="C7" s="16">
        <f>R5+R12</f>
        <v>75000</v>
      </c>
      <c r="D7" s="2">
        <f>D6</f>
        <v>2500</v>
      </c>
      <c r="E7" s="2">
        <f>E6</f>
        <v>3500</v>
      </c>
      <c r="F7" s="11">
        <f>C7+D7+E7</f>
        <v>81000</v>
      </c>
      <c r="G7" s="2">
        <f>G6</f>
        <v>4500</v>
      </c>
      <c r="H7" s="11">
        <f>G7+F7</f>
        <v>85500</v>
      </c>
      <c r="I7" s="2">
        <f>I6</f>
        <v>100</v>
      </c>
      <c r="J7" s="11">
        <f>I7+H7</f>
        <v>85600</v>
      </c>
      <c r="K7" s="1">
        <f>J7*22%</f>
        <v>18832</v>
      </c>
      <c r="L7" s="11">
        <f>K7+J7</f>
        <v>104432</v>
      </c>
      <c r="N7" s="3" t="s">
        <v>13</v>
      </c>
      <c r="O7" s="4"/>
      <c r="P7" s="4"/>
      <c r="Q7" s="4"/>
      <c r="R7" s="19">
        <f>SUMIFS([2]ГОД_Пост!$CT$10:$CT$3000,[2]ГОД_Пост!$CS$10:$CS$3000,$Z7,[2]ГОД_Пост!$CR$10:$CR$3000,#REF!)</f>
        <v>0</v>
      </c>
      <c r="T7" s="3" t="s">
        <v>13</v>
      </c>
      <c r="U7" s="4"/>
      <c r="V7" s="4"/>
      <c r="W7" s="4"/>
      <c r="X7" s="19">
        <f>SUMIFS([2]ГОД_Пост!$CT$10:$CT$3000,[2]ГОД_Пост!$CS$10:$CS$3000,$Z7,[2]ГОД_Пост!$CR$10:$CR$3000,#REF!)</f>
        <v>0</v>
      </c>
      <c r="Z7" s="3" t="s">
        <v>13</v>
      </c>
      <c r="AA7" s="4"/>
      <c r="AB7" s="4"/>
      <c r="AC7" s="4"/>
      <c r="AD7" s="19">
        <v>0</v>
      </c>
    </row>
    <row r="8" spans="2:30" ht="15.75" x14ac:dyDescent="0.25">
      <c r="B8" s="1" t="s">
        <v>12</v>
      </c>
      <c r="C8" s="17"/>
      <c r="D8" s="1"/>
      <c r="E8" s="1"/>
      <c r="F8" s="8"/>
      <c r="G8" s="1"/>
      <c r="H8" s="8"/>
      <c r="I8" s="1"/>
      <c r="J8" s="8"/>
      <c r="K8" s="1"/>
      <c r="L8" s="8"/>
      <c r="N8" s="3" t="s">
        <v>14</v>
      </c>
      <c r="O8" s="4"/>
      <c r="P8" s="4"/>
      <c r="Q8" s="4"/>
      <c r="R8" s="19">
        <f>SUMIFS([2]ГОД_Пост!$CT$10:$CT$3000,[2]ГОД_Пост!$CS$10:$CS$3000,$Z8,[2]ГОД_Пост!$CR$10:$CR$3000,#REF!)</f>
        <v>0</v>
      </c>
      <c r="T8" s="3" t="s">
        <v>14</v>
      </c>
      <c r="U8" s="4"/>
      <c r="V8" s="4"/>
      <c r="W8" s="4"/>
      <c r="X8" s="19">
        <f>SUMIFS([2]ГОД_Пост!$CT$10:$CT$3000,[2]ГОД_Пост!$CS$10:$CS$3000,$Z8,[2]ГОД_Пост!$CR$10:$CR$3000,#REF!)</f>
        <v>0</v>
      </c>
      <c r="Z8" s="3" t="s">
        <v>14</v>
      </c>
      <c r="AA8" s="4"/>
      <c r="AB8" s="4"/>
      <c r="AC8" s="4"/>
      <c r="AD8" s="19">
        <v>0</v>
      </c>
    </row>
    <row r="9" spans="2:30" ht="15.75" x14ac:dyDescent="0.25">
      <c r="B9" s="1" t="s">
        <v>13</v>
      </c>
      <c r="C9" s="17"/>
      <c r="D9" s="1"/>
      <c r="E9" s="1"/>
      <c r="F9" s="8"/>
      <c r="G9" s="1"/>
      <c r="H9" s="8"/>
      <c r="I9" s="1"/>
      <c r="J9" s="8"/>
      <c r="K9" s="1"/>
      <c r="L9" s="8"/>
      <c r="N9" s="3" t="s">
        <v>15</v>
      </c>
      <c r="O9" s="4"/>
      <c r="P9" s="4"/>
      <c r="Q9" s="4"/>
      <c r="R9" s="19">
        <f>SUMIFS([2]ГОД_Пост!$CT$10:$CT$3000,[2]ГОД_Пост!$CS$10:$CS$3000,$Z9,[2]ГОД_Пост!$CR$10:$CR$3000,#REF!)</f>
        <v>0</v>
      </c>
      <c r="T9" s="3" t="s">
        <v>15</v>
      </c>
      <c r="U9" s="4"/>
      <c r="V9" s="4"/>
      <c r="W9" s="4"/>
      <c r="X9" s="19">
        <f>SUMIFS([2]ГОД_Пост!$CT$10:$CT$3000,[2]ГОД_Пост!$CS$10:$CS$3000,$Z9,[2]ГОД_Пост!$CR$10:$CR$3000,#REF!)</f>
        <v>0</v>
      </c>
      <c r="Z9" s="3" t="s">
        <v>15</v>
      </c>
      <c r="AA9" s="4"/>
      <c r="AB9" s="4"/>
      <c r="AC9" s="4"/>
      <c r="AD9" s="19">
        <v>0</v>
      </c>
    </row>
    <row r="10" spans="2:30" ht="15.75" x14ac:dyDescent="0.25">
      <c r="B10" s="1" t="s">
        <v>14</v>
      </c>
      <c r="C10" s="17"/>
      <c r="D10" s="1"/>
      <c r="E10" s="1"/>
      <c r="F10" s="8"/>
      <c r="G10" s="1"/>
      <c r="H10" s="8"/>
      <c r="I10" s="1"/>
      <c r="J10" s="8"/>
      <c r="K10" s="1"/>
      <c r="L10" s="8"/>
      <c r="N10" s="3" t="s">
        <v>16</v>
      </c>
      <c r="O10" s="4"/>
      <c r="P10" s="4"/>
      <c r="Q10" s="4"/>
      <c r="R10" s="19">
        <f>SUMIFS([2]ГОД_Пост!$CT$10:$CT$3000,[2]ГОД_Пост!$CS$10:$CS$3000,$Z10,[2]ГОД_Пост!$CR$10:$CR$3000,#REF!)</f>
        <v>0</v>
      </c>
      <c r="T10" s="3" t="s">
        <v>16</v>
      </c>
      <c r="U10" s="4"/>
      <c r="V10" s="4"/>
      <c r="W10" s="4"/>
      <c r="X10" s="19">
        <f>SUMIFS([2]ГОД_Пост!$CT$10:$CT$3000,[2]ГОД_Пост!$CS$10:$CS$3000,$Z10,[2]ГОД_Пост!$CR$10:$CR$3000,#REF!)</f>
        <v>0</v>
      </c>
      <c r="Z10" s="3" t="s">
        <v>16</v>
      </c>
      <c r="AA10" s="4"/>
      <c r="AB10" s="4"/>
      <c r="AC10" s="4"/>
      <c r="AD10" s="19">
        <v>0</v>
      </c>
    </row>
    <row r="11" spans="2:30" ht="15.75" x14ac:dyDescent="0.25">
      <c r="B11" s="1" t="s">
        <v>15</v>
      </c>
      <c r="C11" s="17"/>
      <c r="D11" s="1"/>
      <c r="E11" s="1"/>
      <c r="F11" s="8"/>
      <c r="G11" s="1"/>
      <c r="H11" s="8"/>
      <c r="I11" s="1"/>
      <c r="J11" s="8"/>
      <c r="K11" s="1"/>
      <c r="L11" s="8"/>
      <c r="N11" s="3"/>
      <c r="O11" s="4"/>
      <c r="P11" s="4"/>
      <c r="Q11" s="4"/>
      <c r="R11" s="5"/>
      <c r="T11" s="3"/>
      <c r="U11" s="4"/>
      <c r="V11" s="4"/>
      <c r="W11" s="4"/>
      <c r="X11" s="5"/>
      <c r="Z11" s="3"/>
      <c r="AA11" s="4"/>
      <c r="AB11" s="4"/>
      <c r="AC11" s="4"/>
      <c r="AD11" s="5"/>
    </row>
    <row r="12" spans="2:30" x14ac:dyDescent="0.25">
      <c r="B12" s="1" t="s">
        <v>16</v>
      </c>
      <c r="C12" s="17"/>
      <c r="D12" s="1"/>
      <c r="E12" s="1"/>
      <c r="F12" s="8"/>
      <c r="G12" s="1"/>
      <c r="H12" s="8"/>
      <c r="I12" s="1"/>
      <c r="J12" s="8"/>
      <c r="K12" s="1"/>
      <c r="L12" s="8"/>
      <c r="N12" s="3" t="s">
        <v>17</v>
      </c>
      <c r="O12" s="4"/>
      <c r="P12" s="4"/>
      <c r="Q12" s="4"/>
      <c r="R12" s="20">
        <v>75000</v>
      </c>
      <c r="T12" s="3" t="s">
        <v>17</v>
      </c>
      <c r="U12" s="4"/>
      <c r="V12" s="4"/>
      <c r="W12" s="4"/>
      <c r="X12" s="20">
        <v>35000</v>
      </c>
      <c r="Z12" s="3" t="s">
        <v>17</v>
      </c>
      <c r="AA12" s="4"/>
      <c r="AB12" s="4"/>
      <c r="AC12" s="4"/>
      <c r="AD12" s="20">
        <v>45000</v>
      </c>
    </row>
    <row r="13" spans="2:30" x14ac:dyDescent="0.25">
      <c r="B13" s="12" t="str">
        <f>X3</f>
        <v>БКС</v>
      </c>
      <c r="C13" s="13"/>
      <c r="D13" s="13"/>
      <c r="E13" s="13"/>
      <c r="F13" s="12"/>
      <c r="G13" s="13"/>
      <c r="H13" s="12"/>
      <c r="I13" s="13"/>
      <c r="J13" s="12"/>
      <c r="K13" s="13"/>
      <c r="L13" s="12"/>
      <c r="N13" s="3"/>
      <c r="O13" s="4"/>
      <c r="P13" s="4"/>
      <c r="Q13" s="4"/>
      <c r="R13" s="4"/>
      <c r="T13" s="3"/>
      <c r="U13" s="4"/>
      <c r="V13" s="4"/>
      <c r="W13" s="4"/>
      <c r="X13" s="4"/>
      <c r="Z13" s="3"/>
      <c r="AA13" s="4"/>
      <c r="AB13" s="4"/>
      <c r="AC13" s="4"/>
      <c r="AD13" s="4"/>
    </row>
    <row r="14" spans="2:30" x14ac:dyDescent="0.25">
      <c r="B14" s="1" t="s">
        <v>10</v>
      </c>
      <c r="C14" s="16">
        <f>X4+X12</f>
        <v>335000</v>
      </c>
      <c r="D14" s="21">
        <f>X14</f>
        <v>3500</v>
      </c>
      <c r="E14" s="27">
        <f>X15</f>
        <v>4500</v>
      </c>
      <c r="F14" s="11">
        <f>C14+D14+E14</f>
        <v>343000</v>
      </c>
      <c r="G14" s="29">
        <f>X16</f>
        <v>7000</v>
      </c>
      <c r="H14" s="11">
        <f>G14+F14</f>
        <v>350000</v>
      </c>
      <c r="I14" s="23">
        <f>X17</f>
        <v>200</v>
      </c>
      <c r="J14" s="11">
        <f>I14+H14</f>
        <v>350200</v>
      </c>
      <c r="K14" s="1">
        <f>J14*22%</f>
        <v>77044</v>
      </c>
      <c r="L14" s="11">
        <f>K14+J14</f>
        <v>427244</v>
      </c>
      <c r="N14" s="3" t="s">
        <v>1</v>
      </c>
      <c r="O14" s="4"/>
      <c r="P14" s="4"/>
      <c r="Q14" s="4"/>
      <c r="R14" s="22">
        <v>2500</v>
      </c>
      <c r="T14" s="3" t="s">
        <v>1</v>
      </c>
      <c r="U14" s="4"/>
      <c r="V14" s="4"/>
      <c r="W14" s="4"/>
      <c r="X14" s="22">
        <v>3500</v>
      </c>
      <c r="Z14" s="3" t="s">
        <v>1</v>
      </c>
      <c r="AA14" s="4"/>
      <c r="AB14" s="4"/>
      <c r="AC14" s="4"/>
      <c r="AD14" s="22">
        <v>4500</v>
      </c>
    </row>
    <row r="15" spans="2:30" x14ac:dyDescent="0.25">
      <c r="B15" s="1" t="s">
        <v>11</v>
      </c>
      <c r="C15" s="16">
        <f>X5+X12</f>
        <v>385000</v>
      </c>
      <c r="D15" s="2">
        <f>D14</f>
        <v>3500</v>
      </c>
      <c r="E15" s="2">
        <f>E14</f>
        <v>4500</v>
      </c>
      <c r="F15" s="11">
        <f>C15+D15+E15</f>
        <v>393000</v>
      </c>
      <c r="G15" s="2">
        <f>G14</f>
        <v>7000</v>
      </c>
      <c r="H15" s="11">
        <f>G15+F15</f>
        <v>400000</v>
      </c>
      <c r="I15" s="2">
        <f>I14</f>
        <v>200</v>
      </c>
      <c r="J15" s="11">
        <f>I15+H15</f>
        <v>400200</v>
      </c>
      <c r="K15" s="1">
        <f>J15*22%</f>
        <v>88044</v>
      </c>
      <c r="L15" s="11">
        <f t="shared" ref="L15:L20" si="0">K15+J15</f>
        <v>488244</v>
      </c>
      <c r="N15" s="3" t="s">
        <v>2</v>
      </c>
      <c r="O15" s="4"/>
      <c r="P15" s="4"/>
      <c r="Q15" s="4"/>
      <c r="R15" s="26">
        <v>3500</v>
      </c>
      <c r="T15" s="3" t="s">
        <v>2</v>
      </c>
      <c r="U15" s="4"/>
      <c r="V15" s="4"/>
      <c r="W15" s="4"/>
      <c r="X15" s="26">
        <v>4500</v>
      </c>
      <c r="Z15" s="3" t="s">
        <v>2</v>
      </c>
      <c r="AA15" s="4"/>
      <c r="AB15" s="4"/>
      <c r="AC15" s="4"/>
      <c r="AD15" s="26">
        <v>200</v>
      </c>
    </row>
    <row r="16" spans="2:30" x14ac:dyDescent="0.25">
      <c r="B16" s="1" t="s">
        <v>12</v>
      </c>
      <c r="C16" s="16">
        <f>X6+X12</f>
        <v>485000</v>
      </c>
      <c r="D16" s="2">
        <f>D15</f>
        <v>3500</v>
      </c>
      <c r="E16" s="2">
        <f>E15</f>
        <v>4500</v>
      </c>
      <c r="F16" s="11">
        <f t="shared" ref="F16:F20" si="1">C16+D16+E16</f>
        <v>493000</v>
      </c>
      <c r="G16" s="2">
        <f>G15</f>
        <v>7000</v>
      </c>
      <c r="H16" s="11">
        <f t="shared" ref="H16:H20" si="2">G16+F16</f>
        <v>500000</v>
      </c>
      <c r="I16" s="2">
        <f>I15</f>
        <v>200</v>
      </c>
      <c r="J16" s="11">
        <f t="shared" ref="J16:J20" si="3">I16+H16</f>
        <v>500200</v>
      </c>
      <c r="K16" s="1">
        <f t="shared" ref="K16:K20" si="4">J16*22%</f>
        <v>110044</v>
      </c>
      <c r="L16" s="11">
        <f t="shared" si="0"/>
        <v>610244</v>
      </c>
      <c r="N16" s="3" t="s">
        <v>4</v>
      </c>
      <c r="O16" s="4"/>
      <c r="P16" s="4"/>
      <c r="Q16" s="4"/>
      <c r="R16" s="28">
        <v>4500</v>
      </c>
      <c r="T16" s="3" t="s">
        <v>4</v>
      </c>
      <c r="U16" s="4"/>
      <c r="V16" s="4"/>
      <c r="W16" s="4"/>
      <c r="X16" s="28">
        <v>7000</v>
      </c>
      <c r="Z16" s="3" t="s">
        <v>4</v>
      </c>
      <c r="AA16" s="4"/>
      <c r="AB16" s="4"/>
      <c r="AC16" s="4"/>
      <c r="AD16" s="28">
        <v>105</v>
      </c>
    </row>
    <row r="17" spans="2:30" x14ac:dyDescent="0.25">
      <c r="B17" s="1" t="s">
        <v>13</v>
      </c>
      <c r="C17" s="18">
        <f>SUMIF([1]Закупки_ПОСТЫ!$AO639:$AO645,#REF!,[1]Закупки_ПОСТЫ!$AS639:$AS645)</f>
        <v>0</v>
      </c>
      <c r="D17" s="2"/>
      <c r="E17" s="1"/>
      <c r="F17" s="11">
        <f t="shared" si="1"/>
        <v>0</v>
      </c>
      <c r="G17" s="1"/>
      <c r="H17" s="11">
        <f t="shared" si="2"/>
        <v>0</v>
      </c>
      <c r="I17" s="1"/>
      <c r="J17" s="11">
        <f t="shared" si="3"/>
        <v>0</v>
      </c>
      <c r="K17" s="1">
        <f t="shared" si="4"/>
        <v>0</v>
      </c>
      <c r="L17" s="11">
        <f t="shared" si="0"/>
        <v>0</v>
      </c>
      <c r="N17" s="3" t="s">
        <v>6</v>
      </c>
      <c r="O17" s="4"/>
      <c r="P17" s="4"/>
      <c r="Q17" s="4"/>
      <c r="R17" s="4">
        <v>100</v>
      </c>
      <c r="T17" s="3" t="s">
        <v>6</v>
      </c>
      <c r="U17" s="4"/>
      <c r="V17" s="4"/>
      <c r="W17" s="4"/>
      <c r="X17" s="4">
        <v>200</v>
      </c>
      <c r="Z17" s="3" t="s">
        <v>6</v>
      </c>
      <c r="AA17" s="4"/>
      <c r="AB17" s="4"/>
      <c r="AC17" s="4"/>
      <c r="AD17" s="4">
        <v>100</v>
      </c>
    </row>
    <row r="18" spans="2:30" x14ac:dyDescent="0.25">
      <c r="B18" s="1" t="s">
        <v>14</v>
      </c>
      <c r="C18" s="18">
        <f>SUMIF([1]Закупки_ПОСТЫ!$AO640:$AO646,#REF!,[1]Закупки_ПОСТЫ!$AS640:$AS646)</f>
        <v>0</v>
      </c>
      <c r="D18" s="2"/>
      <c r="E18" s="1"/>
      <c r="F18" s="11">
        <f t="shared" si="1"/>
        <v>0</v>
      </c>
      <c r="G18" s="1"/>
      <c r="H18" s="11">
        <f t="shared" si="2"/>
        <v>0</v>
      </c>
      <c r="I18" s="1"/>
      <c r="J18" s="11">
        <f t="shared" si="3"/>
        <v>0</v>
      </c>
      <c r="K18" s="1">
        <f t="shared" si="4"/>
        <v>0</v>
      </c>
      <c r="L18" s="11">
        <f t="shared" si="0"/>
        <v>0</v>
      </c>
    </row>
    <row r="19" spans="2:30" x14ac:dyDescent="0.25">
      <c r="B19" s="1" t="s">
        <v>15</v>
      </c>
      <c r="C19" s="18">
        <f>SUMIF([1]Закупки_ПОСТЫ!$AO641:$AO647,#REF!,[1]Закупки_ПОСТЫ!$AS641:$AS647)</f>
        <v>0</v>
      </c>
      <c r="D19" s="1"/>
      <c r="E19" s="1"/>
      <c r="F19" s="11">
        <f t="shared" si="1"/>
        <v>0</v>
      </c>
      <c r="G19" s="1"/>
      <c r="H19" s="11">
        <f t="shared" si="2"/>
        <v>0</v>
      </c>
      <c r="I19" s="1"/>
      <c r="J19" s="11">
        <f t="shared" si="3"/>
        <v>0</v>
      </c>
      <c r="K19" s="1">
        <f t="shared" si="4"/>
        <v>0</v>
      </c>
      <c r="L19" s="11">
        <f t="shared" si="0"/>
        <v>0</v>
      </c>
    </row>
    <row r="20" spans="2:30" x14ac:dyDescent="0.25">
      <c r="B20" s="1" t="s">
        <v>16</v>
      </c>
      <c r="C20" s="18">
        <f>SUMIF([1]Закупки_ПОСТЫ!$AO642:$AO648,#REF!,[1]Закупки_ПОСТЫ!$AS642:$AS648)</f>
        <v>0</v>
      </c>
      <c r="D20" s="1"/>
      <c r="E20" s="1"/>
      <c r="F20" s="11">
        <f t="shared" si="1"/>
        <v>0</v>
      </c>
      <c r="G20" s="1"/>
      <c r="H20" s="11">
        <f t="shared" si="2"/>
        <v>0</v>
      </c>
      <c r="I20" s="1"/>
      <c r="J20" s="11">
        <f t="shared" si="3"/>
        <v>0</v>
      </c>
      <c r="K20" s="1">
        <f t="shared" si="4"/>
        <v>0</v>
      </c>
      <c r="L20" s="11">
        <f t="shared" si="0"/>
        <v>0</v>
      </c>
    </row>
    <row r="21" spans="2:30" x14ac:dyDescent="0.25">
      <c r="B21" s="12" t="str">
        <f>AD3</f>
        <v>ВКС</v>
      </c>
      <c r="C21" s="13"/>
      <c r="D21" s="13"/>
      <c r="E21" s="13"/>
      <c r="F21" s="12"/>
      <c r="G21" s="13"/>
      <c r="H21" s="12"/>
      <c r="I21" s="13"/>
      <c r="J21" s="12"/>
      <c r="K21" s="13"/>
      <c r="L21" s="12"/>
    </row>
    <row r="22" spans="2:30" x14ac:dyDescent="0.25">
      <c r="B22" s="1" t="s">
        <v>10</v>
      </c>
      <c r="C22" s="16">
        <f>AD4+AD12</f>
        <v>395000</v>
      </c>
      <c r="D22" s="21">
        <f>AD14</f>
        <v>4500</v>
      </c>
      <c r="E22" s="27">
        <f>AD15</f>
        <v>200</v>
      </c>
      <c r="F22" s="11">
        <f>C22+D22+E22</f>
        <v>399700</v>
      </c>
      <c r="G22" s="29">
        <f>AD16</f>
        <v>105</v>
      </c>
      <c r="H22" s="11">
        <f>G22+F22</f>
        <v>399805</v>
      </c>
      <c r="I22" s="23">
        <f>AD17</f>
        <v>100</v>
      </c>
      <c r="J22" s="11">
        <f>I22+H22</f>
        <v>399905</v>
      </c>
      <c r="K22" s="1">
        <f>J22*22%</f>
        <v>87979.1</v>
      </c>
      <c r="L22" s="11">
        <f>K22+J22</f>
        <v>487884.1</v>
      </c>
    </row>
    <row r="23" spans="2:30" x14ac:dyDescent="0.25">
      <c r="B23" s="1" t="s">
        <v>11</v>
      </c>
      <c r="C23" s="16">
        <f>AD5+AD12</f>
        <v>495000</v>
      </c>
      <c r="D23" s="2">
        <f>D22</f>
        <v>4500</v>
      </c>
      <c r="E23" s="2">
        <f>E22</f>
        <v>200</v>
      </c>
      <c r="F23" s="11">
        <f>C23+D23+E23</f>
        <v>499700</v>
      </c>
      <c r="G23" s="2">
        <f>G22</f>
        <v>105</v>
      </c>
      <c r="H23" s="11">
        <f>G23+F23</f>
        <v>499805</v>
      </c>
      <c r="I23" s="2">
        <f>I22</f>
        <v>100</v>
      </c>
      <c r="J23" s="11">
        <f>I23+H23</f>
        <v>499905</v>
      </c>
      <c r="K23" s="1">
        <f>J23*22%</f>
        <v>109979.1</v>
      </c>
      <c r="L23" s="11">
        <f t="shared" ref="L23:L28" si="5">K23+J23</f>
        <v>609884.1</v>
      </c>
    </row>
    <row r="24" spans="2:30" x14ac:dyDescent="0.25">
      <c r="B24" s="1" t="s">
        <v>12</v>
      </c>
      <c r="C24" s="16">
        <f>AD6+AD12</f>
        <v>395000</v>
      </c>
      <c r="D24" s="2">
        <f>D23</f>
        <v>4500</v>
      </c>
      <c r="E24" s="2">
        <f>E23</f>
        <v>200</v>
      </c>
      <c r="F24" s="11">
        <f t="shared" ref="F24:F28" si="6">C24+D24+E24</f>
        <v>399700</v>
      </c>
      <c r="G24" s="2">
        <f>G23</f>
        <v>105</v>
      </c>
      <c r="H24" s="11">
        <f t="shared" ref="H24:H28" si="7">G24+F24</f>
        <v>399805</v>
      </c>
      <c r="I24" s="2">
        <f>I23</f>
        <v>100</v>
      </c>
      <c r="J24" s="11">
        <f t="shared" ref="J24:J28" si="8">I24+H24</f>
        <v>399905</v>
      </c>
      <c r="K24" s="1">
        <f t="shared" ref="K24:K28" si="9">J24*22%</f>
        <v>87979.1</v>
      </c>
      <c r="L24" s="11">
        <f t="shared" si="5"/>
        <v>487884.1</v>
      </c>
    </row>
    <row r="25" spans="2:30" x14ac:dyDescent="0.25">
      <c r="B25" s="1" t="s">
        <v>13</v>
      </c>
      <c r="C25" s="18"/>
      <c r="D25" s="2"/>
      <c r="E25" s="1"/>
      <c r="F25" s="11">
        <f t="shared" si="6"/>
        <v>0</v>
      </c>
      <c r="G25" s="1"/>
      <c r="H25" s="11">
        <f t="shared" si="7"/>
        <v>0</v>
      </c>
      <c r="I25" s="1"/>
      <c r="J25" s="11">
        <f t="shared" si="8"/>
        <v>0</v>
      </c>
      <c r="K25" s="1">
        <f t="shared" si="9"/>
        <v>0</v>
      </c>
      <c r="L25" s="11">
        <f t="shared" si="5"/>
        <v>0</v>
      </c>
    </row>
    <row r="26" spans="2:30" x14ac:dyDescent="0.25">
      <c r="B26" s="1" t="s">
        <v>14</v>
      </c>
      <c r="C26" s="18"/>
      <c r="D26" s="2"/>
      <c r="E26" s="1"/>
      <c r="F26" s="11">
        <f t="shared" si="6"/>
        <v>0</v>
      </c>
      <c r="G26" s="1"/>
      <c r="H26" s="11">
        <f t="shared" si="7"/>
        <v>0</v>
      </c>
      <c r="I26" s="1"/>
      <c r="J26" s="11">
        <f t="shared" si="8"/>
        <v>0</v>
      </c>
      <c r="K26" s="1">
        <f t="shared" si="9"/>
        <v>0</v>
      </c>
      <c r="L26" s="11">
        <f t="shared" si="5"/>
        <v>0</v>
      </c>
    </row>
    <row r="27" spans="2:30" x14ac:dyDescent="0.25">
      <c r="B27" s="1" t="s">
        <v>15</v>
      </c>
      <c r="C27" s="18"/>
      <c r="D27" s="1"/>
      <c r="E27" s="1"/>
      <c r="F27" s="11">
        <f t="shared" si="6"/>
        <v>0</v>
      </c>
      <c r="G27" s="1"/>
      <c r="H27" s="11">
        <f t="shared" si="7"/>
        <v>0</v>
      </c>
      <c r="I27" s="1"/>
      <c r="J27" s="11">
        <f t="shared" si="8"/>
        <v>0</v>
      </c>
      <c r="K27" s="1">
        <f t="shared" si="9"/>
        <v>0</v>
      </c>
      <c r="L27" s="11">
        <f t="shared" si="5"/>
        <v>0</v>
      </c>
    </row>
    <row r="28" spans="2:30" x14ac:dyDescent="0.25">
      <c r="B28" s="1" t="s">
        <v>16</v>
      </c>
      <c r="C28" s="18">
        <f>SUMIF([1]Закупки_ПОСТЫ!$AO650:$AO656,#REF!,[1]Закупки_ПОСТЫ!$AS650:$AS656)</f>
        <v>0</v>
      </c>
      <c r="D28" s="1"/>
      <c r="E28" s="1"/>
      <c r="F28" s="11">
        <f t="shared" si="6"/>
        <v>0</v>
      </c>
      <c r="G28" s="1"/>
      <c r="H28" s="11">
        <f t="shared" si="7"/>
        <v>0</v>
      </c>
      <c r="I28" s="1"/>
      <c r="J28" s="11">
        <f t="shared" si="8"/>
        <v>0</v>
      </c>
      <c r="K28" s="1">
        <f t="shared" si="9"/>
        <v>0</v>
      </c>
      <c r="L28" s="11">
        <f t="shared" si="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5859-D766-4D7C-BBC7-1BF674282F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Геннадиевна Демидова</dc:creator>
  <cp:lastModifiedBy>Татьяна Геннадиевна Демидова</cp:lastModifiedBy>
  <dcterms:created xsi:type="dcterms:W3CDTF">2026-02-24T10:08:10Z</dcterms:created>
  <dcterms:modified xsi:type="dcterms:W3CDTF">2026-02-24T11:56:09Z</dcterms:modified>
</cp:coreProperties>
</file>