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23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Download\Excel\"/>
    </mc:Choice>
  </mc:AlternateContent>
  <xr:revisionPtr revIDLastSave="0" documentId="13_ncr:1_{01A941F8-A834-4E1F-B2AE-B94DC29AF61A}" xr6:coauthVersionLast="47" xr6:coauthVersionMax="47" xr10:uidLastSave="{00000000-0000-0000-0000-000000000000}"/>
  <bookViews>
    <workbookView xWindow="-120" yWindow="-120" windowWidth="38640" windowHeight="15840" xr2:uid="{00000000-000D-0000-FFFF-FFFF00000000}"/>
  </bookViews>
  <sheets>
    <sheet name="ELSTransactionInfo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" i="1" l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</calcChain>
</file>

<file path=xl/sharedStrings.xml><?xml version="1.0" encoding="utf-8"?>
<sst xmlns="http://schemas.openxmlformats.org/spreadsheetml/2006/main" count="150" uniqueCount="48">
  <si>
    <t>№ п/п</t>
  </si>
  <si>
    <t>Дата операции с денежными средствами</t>
  </si>
  <si>
    <t>Сумма операции с денежными средствами</t>
  </si>
  <si>
    <t>Реквизиты документа</t>
  </si>
  <si>
    <t>поступило/ зачтено, руб.</t>
  </si>
  <si>
    <t xml:space="preserve">списано/ возвращено, руб. </t>
  </si>
  <si>
    <t>тип документа</t>
  </si>
  <si>
    <t>код таможенного органа</t>
  </si>
  <si>
    <t>дата документа</t>
  </si>
  <si>
    <t>номер документа</t>
  </si>
  <si>
    <t>КБК</t>
  </si>
  <si>
    <t>10009100/010925/1000169958</t>
  </si>
  <si>
    <t>15301061301010000510</t>
  </si>
  <si>
    <t>10009100/010925/5124825</t>
  </si>
  <si>
    <t>10009100/010925/1000170394</t>
  </si>
  <si>
    <t>10009100/310825/5124598</t>
  </si>
  <si>
    <t>10009100/020925/1000171149</t>
  </si>
  <si>
    <t>10009100/020925/5125615</t>
  </si>
  <si>
    <t>10009100/020925/1000171880</t>
  </si>
  <si>
    <t>10009100/020925/1000171921</t>
  </si>
  <si>
    <t>10009100/020925/5125842</t>
  </si>
  <si>
    <t>10009100/030925/1000172216</t>
  </si>
  <si>
    <t>10009100/030925/5126042</t>
  </si>
  <si>
    <t>10009100/030925/1000172249</t>
  </si>
  <si>
    <t>10009100/030925/1000172250</t>
  </si>
  <si>
    <t>10009100/020925/5125792</t>
  </si>
  <si>
    <t>10005030/030925/5245970</t>
  </si>
  <si>
    <t>646</t>
  </si>
  <si>
    <t>10009100/260725/1000142515/1</t>
  </si>
  <si>
    <t>10009100/260725/1000142559/1</t>
  </si>
  <si>
    <t>10009100/070925/1000174296</t>
  </si>
  <si>
    <t>10009100/070925/1000174238</t>
  </si>
  <si>
    <t>10009100/070925/5127957</t>
  </si>
  <si>
    <t>0402300253</t>
  </si>
  <si>
    <t>0402300255</t>
  </si>
  <si>
    <t>0507200111</t>
  </si>
  <si>
    <t>0402300265+0402300257</t>
  </si>
  <si>
    <t>0402300265</t>
  </si>
  <si>
    <t>0402300257</t>
  </si>
  <si>
    <t>0402300269+0402300251</t>
  </si>
  <si>
    <t>0402300269</t>
  </si>
  <si>
    <t>0402300251</t>
  </si>
  <si>
    <t>0507200114</t>
  </si>
  <si>
    <t>0507200112+0507200113</t>
  </si>
  <si>
    <t>0507200112</t>
  </si>
  <si>
    <t>0507200113</t>
  </si>
  <si>
    <t>Spares</t>
  </si>
  <si>
    <t>Аннулированный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</si>
</sst>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49" fontId="0" fillId="0" borderId="1" xfId="0" applyNumberFormat="1" applyBorder="1"/>
    <xf numFmtId="0" fontId="0" fillId="0" borderId="2" xfId="0" applyBorder="1"/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49" fontId="0" fillId="0" borderId="0" xfId="0" applyNumberFormat="1"/>
    <xf numFmtId="0" fontId="2" fillId="0" borderId="2" xfId="0" applyFont="1" applyBorder="1"/>
    <xf numFmtId="0" fontId="2" fillId="0" borderId="15" xfId="0" applyFont="1" applyBorder="1"/>
    <xf numFmtId="0" fontId="0" fillId="2" borderId="2" xfId="0" applyFill="1" applyBorder="1"/>
    <xf numFmtId="49" fontId="0" fillId="2" borderId="0" xfId="0" applyNumberFormat="1" applyFill="1"/>
    <xf numFmtId="0" fontId="0" fillId="3" borderId="0" xfId="0" applyFill="1"/>
    <xf numFmtId="49" fontId="1" fillId="0" borderId="3" xfId="0" applyNumberFormat="1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/>
    </xf>
    <xf numFmtId="49" fontId="1" fillId="0" borderId="13" xfId="0" applyNumberFormat="1" applyFont="1" applyBorder="1" applyAlignment="1">
      <alignment horizontal="center" vertical="center"/>
    </xf>
    <xf numFmtId="49" fontId="1" fillId="0" borderId="7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49" fontId="1" fillId="0" borderId="11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0"/>
  <sheetViews>
    <sheetView tabSelected="1" workbookViewId="0">
      <selection activeCell="J3" sqref="J3"/>
    </sheetView>
  </sheetViews>
  <sheetFormatPr defaultRowHeight="15" x14ac:dyDescent="0.25"/>
  <cols>
    <col min="1" max="1" width="6.85546875" style="1" bestFit="1" customWidth="1"/>
    <col min="2" max="2" width="12.140625" style="1" customWidth="1"/>
    <col min="3" max="3" width="7.42578125" style="2" customWidth="1"/>
    <col min="4" max="4" width="12.5703125" style="2" customWidth="1"/>
    <col min="5" max="5" width="8.5703125" style="1" customWidth="1"/>
    <col min="6" max="6" width="11.7109375" style="2" customWidth="1"/>
    <col min="7" max="7" width="13.42578125" style="2" customWidth="1"/>
    <col min="8" max="8" width="33.5703125" style="2" customWidth="1"/>
    <col min="9" max="9" width="21.7109375" style="2" customWidth="1"/>
    <col min="10" max="10" width="36.7109375" customWidth="1"/>
    <col min="11" max="11" width="22.140625" customWidth="1"/>
    <col min="12" max="12" width="28.5703125" customWidth="1"/>
    <col min="13" max="13" width="25.140625" customWidth="1"/>
  </cols>
  <sheetData>
    <row r="1" spans="1:13" x14ac:dyDescent="0.25">
      <c r="A1" s="13" t="s">
        <v>0</v>
      </c>
      <c r="B1" s="21" t="s">
        <v>1</v>
      </c>
      <c r="C1" s="19" t="s">
        <v>2</v>
      </c>
      <c r="D1" s="20"/>
      <c r="E1" s="15" t="s">
        <v>3</v>
      </c>
      <c r="F1" s="16"/>
      <c r="G1" s="17"/>
      <c r="H1" s="17"/>
      <c r="I1" s="18"/>
    </row>
    <row r="2" spans="1:13" ht="60" x14ac:dyDescent="0.25">
      <c r="A2" s="14"/>
      <c r="B2" s="22"/>
      <c r="C2" s="3" t="s">
        <v>4</v>
      </c>
      <c r="D2" s="5" t="s">
        <v>5</v>
      </c>
      <c r="E2" s="3" t="s">
        <v>6</v>
      </c>
      <c r="F2" s="4" t="s">
        <v>7</v>
      </c>
      <c r="G2" s="6" t="s">
        <v>8</v>
      </c>
      <c r="H2" s="6" t="s">
        <v>9</v>
      </c>
      <c r="I2" s="5" t="s">
        <v>10</v>
      </c>
    </row>
    <row r="3" spans="1:13" x14ac:dyDescent="0.25">
      <c r="A3" s="1">
        <v>1</v>
      </c>
      <c r="H3" s="2" t="s">
        <v>11</v>
      </c>
      <c r="I3" s="2" t="s">
        <v>12</v>
      </c>
      <c r="J3" t="str">
        <f t="shared" ref="J3:J39" si="0">IFERROR(VLOOKUP(H3,$L$14:$M$42,1,0),"")</f>
        <v>10009100/010925/1000169958</v>
      </c>
      <c r="K3" t="str">
        <f t="shared" ref="K3:K39" si="1">IFERROR(VLOOKUP(H3,$L$14:$M$42,2,0),"")</f>
        <v>0402300253</v>
      </c>
    </row>
    <row r="4" spans="1:13" x14ac:dyDescent="0.25">
      <c r="A4" s="1">
        <v>2</v>
      </c>
      <c r="H4" s="10" t="s">
        <v>13</v>
      </c>
      <c r="I4" s="2" t="s">
        <v>12</v>
      </c>
      <c r="J4" s="12" t="str">
        <f t="shared" si="0"/>
        <v>10009100/010925/5124825</v>
      </c>
      <c r="K4" s="12" t="str">
        <f t="shared" si="1"/>
        <v>0402300253</v>
      </c>
    </row>
    <row r="5" spans="1:13" x14ac:dyDescent="0.25">
      <c r="A5" s="1">
        <v>3</v>
      </c>
      <c r="H5" s="10" t="s">
        <v>13</v>
      </c>
      <c r="I5" s="2" t="s">
        <v>12</v>
      </c>
      <c r="J5" s="12" t="str">
        <f t="shared" si="0"/>
        <v>10009100/010925/5124825</v>
      </c>
      <c r="K5" s="12" t="str">
        <f t="shared" si="1"/>
        <v>0402300253</v>
      </c>
    </row>
    <row r="6" spans="1:13" x14ac:dyDescent="0.25">
      <c r="A6" s="1">
        <v>4</v>
      </c>
      <c r="H6" s="10" t="s">
        <v>13</v>
      </c>
      <c r="I6" s="2" t="s">
        <v>12</v>
      </c>
      <c r="J6" s="12" t="str">
        <f t="shared" si="0"/>
        <v>10009100/010925/5124825</v>
      </c>
      <c r="K6" s="12" t="str">
        <f t="shared" si="1"/>
        <v>0402300253</v>
      </c>
    </row>
    <row r="7" spans="1:13" x14ac:dyDescent="0.25">
      <c r="A7" s="1">
        <v>5</v>
      </c>
      <c r="H7" s="2" t="s">
        <v>14</v>
      </c>
      <c r="I7" s="2" t="s">
        <v>12</v>
      </c>
      <c r="J7" t="str">
        <f t="shared" si="0"/>
        <v>10009100/010925/1000170394</v>
      </c>
      <c r="K7" t="str">
        <f t="shared" si="1"/>
        <v>0402300255</v>
      </c>
    </row>
    <row r="8" spans="1:13" x14ac:dyDescent="0.25">
      <c r="A8" s="1">
        <v>6</v>
      </c>
      <c r="H8" s="2" t="s">
        <v>15</v>
      </c>
      <c r="I8" s="2" t="s">
        <v>12</v>
      </c>
      <c r="J8" t="str">
        <f t="shared" si="0"/>
        <v>10009100/310825/5124598</v>
      </c>
      <c r="K8" t="str">
        <f t="shared" si="1"/>
        <v>0402300255</v>
      </c>
    </row>
    <row r="9" spans="1:13" x14ac:dyDescent="0.25">
      <c r="A9" s="1">
        <v>7</v>
      </c>
      <c r="H9" s="2" t="s">
        <v>15</v>
      </c>
      <c r="I9" s="2" t="s">
        <v>12</v>
      </c>
      <c r="J9" t="str">
        <f t="shared" si="0"/>
        <v>10009100/310825/5124598</v>
      </c>
      <c r="K9" t="str">
        <f t="shared" si="1"/>
        <v>0402300255</v>
      </c>
    </row>
    <row r="10" spans="1:13" x14ac:dyDescent="0.25">
      <c r="A10" s="1">
        <v>8</v>
      </c>
      <c r="H10" s="2" t="s">
        <v>15</v>
      </c>
      <c r="I10" s="2" t="s">
        <v>12</v>
      </c>
      <c r="J10" t="str">
        <f t="shared" si="0"/>
        <v>10009100/310825/5124598</v>
      </c>
      <c r="K10" t="str">
        <f t="shared" si="1"/>
        <v>0402300255</v>
      </c>
    </row>
    <row r="11" spans="1:13" x14ac:dyDescent="0.25">
      <c r="A11" s="1">
        <v>9</v>
      </c>
      <c r="H11" s="2" t="s">
        <v>16</v>
      </c>
      <c r="I11" s="2" t="s">
        <v>12</v>
      </c>
      <c r="J11" t="str">
        <f t="shared" si="0"/>
        <v>10009100/020925/1000171149</v>
      </c>
      <c r="K11" t="str">
        <f t="shared" si="1"/>
        <v>0507200111</v>
      </c>
    </row>
    <row r="12" spans="1:13" x14ac:dyDescent="0.25">
      <c r="A12" s="1">
        <v>10</v>
      </c>
      <c r="H12" s="2" t="s">
        <v>17</v>
      </c>
      <c r="I12" s="2" t="s">
        <v>12</v>
      </c>
      <c r="J12" t="str">
        <f t="shared" si="0"/>
        <v>10009100/020925/5125615</v>
      </c>
      <c r="K12" t="str">
        <f t="shared" si="1"/>
        <v>0507200111</v>
      </c>
    </row>
    <row r="13" spans="1:13" x14ac:dyDescent="0.25">
      <c r="A13" s="1">
        <v>11</v>
      </c>
      <c r="H13" s="2" t="s">
        <v>17</v>
      </c>
      <c r="I13" s="2" t="s">
        <v>12</v>
      </c>
      <c r="J13" t="str">
        <f t="shared" si="0"/>
        <v>10009100/020925/5125615</v>
      </c>
      <c r="K13" t="str">
        <f t="shared" si="1"/>
        <v>0507200111</v>
      </c>
    </row>
    <row r="14" spans="1:13" x14ac:dyDescent="0.25">
      <c r="A14" s="1">
        <v>12</v>
      </c>
      <c r="H14" s="2" t="s">
        <v>17</v>
      </c>
      <c r="I14" s="2" t="s">
        <v>12</v>
      </c>
      <c r="J14" t="str">
        <f t="shared" si="0"/>
        <v>10009100/020925/5125615</v>
      </c>
      <c r="K14" t="str">
        <f t="shared" si="1"/>
        <v>0507200111</v>
      </c>
      <c r="L14" s="2" t="s">
        <v>11</v>
      </c>
      <c r="M14" s="7" t="s">
        <v>33</v>
      </c>
    </row>
    <row r="15" spans="1:13" x14ac:dyDescent="0.25">
      <c r="A15" s="1">
        <v>13</v>
      </c>
      <c r="H15" s="2" t="s">
        <v>18</v>
      </c>
      <c r="I15" s="2" t="s">
        <v>12</v>
      </c>
      <c r="J15" t="str">
        <f t="shared" si="0"/>
        <v>10009100/020925/1000171880</v>
      </c>
      <c r="K15" t="str">
        <f t="shared" si="1"/>
        <v>0402300265</v>
      </c>
      <c r="L15" s="10" t="s">
        <v>13</v>
      </c>
      <c r="M15" s="11" t="s">
        <v>33</v>
      </c>
    </row>
    <row r="16" spans="1:13" x14ac:dyDescent="0.25">
      <c r="A16" s="1">
        <v>14</v>
      </c>
      <c r="H16" s="2" t="s">
        <v>19</v>
      </c>
      <c r="I16" s="2" t="s">
        <v>12</v>
      </c>
      <c r="J16" t="str">
        <f t="shared" si="0"/>
        <v>10009100/020925/1000171921</v>
      </c>
      <c r="K16" t="str">
        <f t="shared" si="1"/>
        <v>0402300257</v>
      </c>
      <c r="L16" s="10" t="s">
        <v>13</v>
      </c>
      <c r="M16" s="11" t="s">
        <v>33</v>
      </c>
    </row>
    <row r="17" spans="1:13" x14ac:dyDescent="0.25">
      <c r="A17" s="1">
        <v>15</v>
      </c>
      <c r="H17" s="2" t="s">
        <v>20</v>
      </c>
      <c r="I17" s="2" t="s">
        <v>12</v>
      </c>
      <c r="J17" t="str">
        <f t="shared" si="0"/>
        <v>10009100/020925/5125842</v>
      </c>
      <c r="K17" t="str">
        <f t="shared" si="1"/>
        <v>0402300265+0402300257</v>
      </c>
      <c r="L17" s="10" t="s">
        <v>13</v>
      </c>
      <c r="M17" s="11" t="s">
        <v>33</v>
      </c>
    </row>
    <row r="18" spans="1:13" x14ac:dyDescent="0.25">
      <c r="A18" s="1">
        <v>16</v>
      </c>
      <c r="H18" s="2" t="s">
        <v>20</v>
      </c>
      <c r="I18" s="2" t="s">
        <v>12</v>
      </c>
      <c r="J18" t="str">
        <f t="shared" si="0"/>
        <v>10009100/020925/5125842</v>
      </c>
      <c r="K18" t="str">
        <f t="shared" si="1"/>
        <v>0402300265+0402300257</v>
      </c>
      <c r="L18" s="2" t="s">
        <v>14</v>
      </c>
      <c r="M18" s="7" t="s">
        <v>34</v>
      </c>
    </row>
    <row r="19" spans="1:13" x14ac:dyDescent="0.25">
      <c r="A19" s="1">
        <v>17</v>
      </c>
      <c r="H19" s="2" t="s">
        <v>20</v>
      </c>
      <c r="I19" s="2" t="s">
        <v>12</v>
      </c>
      <c r="J19" t="str">
        <f t="shared" si="0"/>
        <v>10009100/020925/5125842</v>
      </c>
      <c r="K19" t="str">
        <f t="shared" si="1"/>
        <v>0402300265+0402300257</v>
      </c>
      <c r="L19" s="2" t="s">
        <v>15</v>
      </c>
      <c r="M19" s="7" t="s">
        <v>34</v>
      </c>
    </row>
    <row r="20" spans="1:13" x14ac:dyDescent="0.25">
      <c r="A20" s="1">
        <v>18</v>
      </c>
      <c r="H20" s="2" t="s">
        <v>21</v>
      </c>
      <c r="I20" s="2" t="s">
        <v>12</v>
      </c>
      <c r="J20" t="str">
        <f t="shared" si="0"/>
        <v>10009100/030925/1000172216</v>
      </c>
      <c r="K20" t="str">
        <f t="shared" si="1"/>
        <v>0507200114</v>
      </c>
      <c r="L20" s="2" t="s">
        <v>15</v>
      </c>
      <c r="M20" s="7" t="s">
        <v>34</v>
      </c>
    </row>
    <row r="21" spans="1:13" x14ac:dyDescent="0.25">
      <c r="A21" s="1">
        <v>19</v>
      </c>
      <c r="H21" s="2" t="s">
        <v>22</v>
      </c>
      <c r="I21" s="2" t="s">
        <v>12</v>
      </c>
      <c r="J21" t="str">
        <f t="shared" si="0"/>
        <v>10009100/030925/5126042</v>
      </c>
      <c r="K21" t="str">
        <f t="shared" si="1"/>
        <v>0507200114</v>
      </c>
      <c r="L21" s="2" t="s">
        <v>15</v>
      </c>
      <c r="M21" s="7" t="s">
        <v>34</v>
      </c>
    </row>
    <row r="22" spans="1:13" x14ac:dyDescent="0.25">
      <c r="A22" s="1">
        <v>20</v>
      </c>
      <c r="H22" s="2" t="s">
        <v>22</v>
      </c>
      <c r="I22" s="2" t="s">
        <v>12</v>
      </c>
      <c r="J22" t="str">
        <f t="shared" si="0"/>
        <v>10009100/030925/5126042</v>
      </c>
      <c r="K22" t="str">
        <f t="shared" si="1"/>
        <v>0507200114</v>
      </c>
      <c r="L22" s="2" t="s">
        <v>16</v>
      </c>
      <c r="M22" s="7" t="s">
        <v>35</v>
      </c>
    </row>
    <row r="23" spans="1:13" x14ac:dyDescent="0.25">
      <c r="A23" s="1">
        <v>21</v>
      </c>
      <c r="H23" s="2" t="s">
        <v>22</v>
      </c>
      <c r="I23" s="2" t="s">
        <v>12</v>
      </c>
      <c r="J23" t="str">
        <f t="shared" si="0"/>
        <v>10009100/030925/5126042</v>
      </c>
      <c r="K23" t="str">
        <f t="shared" si="1"/>
        <v>0507200114</v>
      </c>
      <c r="L23" s="2" t="s">
        <v>17</v>
      </c>
      <c r="M23" s="7" t="s">
        <v>35</v>
      </c>
    </row>
    <row r="24" spans="1:13" x14ac:dyDescent="0.25">
      <c r="A24" s="1">
        <v>22</v>
      </c>
      <c r="H24" s="2" t="s">
        <v>23</v>
      </c>
      <c r="I24" s="2" t="s">
        <v>12</v>
      </c>
      <c r="J24" t="str">
        <f t="shared" si="0"/>
        <v>10009100/030925/1000172249</v>
      </c>
      <c r="K24" t="str">
        <f t="shared" si="1"/>
        <v>0402300269</v>
      </c>
      <c r="L24" s="2" t="s">
        <v>17</v>
      </c>
      <c r="M24" s="7" t="s">
        <v>35</v>
      </c>
    </row>
    <row r="25" spans="1:13" x14ac:dyDescent="0.25">
      <c r="A25" s="1">
        <v>23</v>
      </c>
      <c r="H25" s="2" t="s">
        <v>24</v>
      </c>
      <c r="I25" s="2" t="s">
        <v>12</v>
      </c>
      <c r="J25" t="str">
        <f t="shared" si="0"/>
        <v>10009100/030925/1000172250</v>
      </c>
      <c r="K25" t="str">
        <f t="shared" si="1"/>
        <v>0402300251</v>
      </c>
      <c r="L25" s="2" t="s">
        <v>17</v>
      </c>
      <c r="M25" s="7" t="s">
        <v>35</v>
      </c>
    </row>
    <row r="26" spans="1:13" x14ac:dyDescent="0.25">
      <c r="A26" s="1">
        <v>24</v>
      </c>
      <c r="H26" s="2" t="s">
        <v>25</v>
      </c>
      <c r="I26" s="2" t="s">
        <v>12</v>
      </c>
      <c r="J26" t="str">
        <f t="shared" si="0"/>
        <v>10009100/020925/5125792</v>
      </c>
      <c r="K26" t="str">
        <f t="shared" si="1"/>
        <v>0402300269+0402300251</v>
      </c>
      <c r="L26" s="2" t="s">
        <v>18</v>
      </c>
      <c r="M26" s="7" t="s">
        <v>37</v>
      </c>
    </row>
    <row r="27" spans="1:13" x14ac:dyDescent="0.25">
      <c r="A27" s="1">
        <v>25</v>
      </c>
      <c r="H27" s="2" t="s">
        <v>25</v>
      </c>
      <c r="I27" s="2" t="s">
        <v>12</v>
      </c>
      <c r="J27" t="str">
        <f t="shared" si="0"/>
        <v>10009100/020925/5125792</v>
      </c>
      <c r="K27" t="str">
        <f t="shared" si="1"/>
        <v>0402300269+0402300251</v>
      </c>
      <c r="L27" s="2" t="s">
        <v>19</v>
      </c>
      <c r="M27" s="7" t="s">
        <v>38</v>
      </c>
    </row>
    <row r="28" spans="1:13" x14ac:dyDescent="0.25">
      <c r="A28" s="1">
        <v>26</v>
      </c>
      <c r="H28" s="2" t="s">
        <v>25</v>
      </c>
      <c r="I28" s="2" t="s">
        <v>12</v>
      </c>
      <c r="J28" t="str">
        <f t="shared" si="0"/>
        <v>10009100/020925/5125792</v>
      </c>
      <c r="K28" t="str">
        <f t="shared" si="1"/>
        <v>0402300269+0402300251</v>
      </c>
      <c r="L28" s="2" t="s">
        <v>20</v>
      </c>
      <c r="M28" s="7" t="s">
        <v>36</v>
      </c>
    </row>
    <row r="29" spans="1:13" x14ac:dyDescent="0.25">
      <c r="A29" s="1">
        <v>27</v>
      </c>
      <c r="H29" s="2" t="s">
        <v>26</v>
      </c>
      <c r="I29" s="2" t="s">
        <v>12</v>
      </c>
      <c r="J29" t="str">
        <f t="shared" si="0"/>
        <v/>
      </c>
      <c r="K29" t="str">
        <f t="shared" si="1"/>
        <v/>
      </c>
      <c r="L29" s="2" t="s">
        <v>20</v>
      </c>
    </row>
    <row r="30" spans="1:13" x14ac:dyDescent="0.25">
      <c r="A30" s="1">
        <v>28</v>
      </c>
      <c r="H30" s="2" t="s">
        <v>26</v>
      </c>
      <c r="I30" s="2" t="s">
        <v>12</v>
      </c>
      <c r="J30" t="str">
        <f t="shared" si="0"/>
        <v/>
      </c>
      <c r="K30" t="str">
        <f t="shared" si="1"/>
        <v/>
      </c>
      <c r="L30" s="2" t="s">
        <v>20</v>
      </c>
    </row>
    <row r="31" spans="1:13" x14ac:dyDescent="0.25">
      <c r="A31" s="1">
        <v>29</v>
      </c>
      <c r="H31" s="2" t="s">
        <v>26</v>
      </c>
      <c r="I31" s="2" t="s">
        <v>12</v>
      </c>
      <c r="J31" t="str">
        <f t="shared" si="0"/>
        <v/>
      </c>
      <c r="K31" t="str">
        <f t="shared" si="1"/>
        <v/>
      </c>
      <c r="L31" s="2" t="s">
        <v>21</v>
      </c>
      <c r="M31" s="7" t="s">
        <v>42</v>
      </c>
    </row>
    <row r="32" spans="1:13" x14ac:dyDescent="0.25">
      <c r="A32" s="1">
        <v>30</v>
      </c>
      <c r="H32" s="2" t="s">
        <v>27</v>
      </c>
      <c r="I32" s="2" t="s">
        <v>12</v>
      </c>
      <c r="J32" t="str">
        <f t="shared" si="0"/>
        <v/>
      </c>
      <c r="K32" t="str">
        <f t="shared" si="1"/>
        <v/>
      </c>
      <c r="L32" s="2" t="s">
        <v>22</v>
      </c>
      <c r="M32" s="7" t="s">
        <v>42</v>
      </c>
    </row>
    <row r="33" spans="1:13" x14ac:dyDescent="0.25">
      <c r="A33" s="1">
        <v>31</v>
      </c>
      <c r="H33" s="2" t="s">
        <v>28</v>
      </c>
      <c r="I33" s="2" t="s">
        <v>12</v>
      </c>
      <c r="J33" t="str">
        <f t="shared" si="0"/>
        <v/>
      </c>
      <c r="K33" t="str">
        <f t="shared" si="1"/>
        <v/>
      </c>
      <c r="L33" s="2" t="s">
        <v>22</v>
      </c>
      <c r="M33" s="7" t="s">
        <v>42</v>
      </c>
    </row>
    <row r="34" spans="1:13" x14ac:dyDescent="0.25">
      <c r="A34" s="1">
        <v>32</v>
      </c>
      <c r="H34" s="2" t="s">
        <v>29</v>
      </c>
      <c r="I34" s="2" t="s">
        <v>12</v>
      </c>
      <c r="J34" t="str">
        <f t="shared" si="0"/>
        <v/>
      </c>
      <c r="K34" t="str">
        <f t="shared" si="1"/>
        <v/>
      </c>
      <c r="L34" s="2" t="s">
        <v>22</v>
      </c>
      <c r="M34" s="7" t="s">
        <v>42</v>
      </c>
    </row>
    <row r="35" spans="1:13" x14ac:dyDescent="0.25">
      <c r="A35" s="1">
        <v>33</v>
      </c>
      <c r="H35" s="2" t="s">
        <v>30</v>
      </c>
      <c r="I35" s="2" t="s">
        <v>12</v>
      </c>
      <c r="J35" t="str">
        <f t="shared" si="0"/>
        <v/>
      </c>
      <c r="K35" t="str">
        <f t="shared" si="1"/>
        <v/>
      </c>
      <c r="L35" s="2" t="s">
        <v>23</v>
      </c>
      <c r="M35" s="7" t="s">
        <v>40</v>
      </c>
    </row>
    <row r="36" spans="1:13" x14ac:dyDescent="0.25">
      <c r="A36" s="1">
        <v>34</v>
      </c>
      <c r="H36" s="2" t="s">
        <v>31</v>
      </c>
      <c r="I36" s="2" t="s">
        <v>12</v>
      </c>
      <c r="J36" t="str">
        <f t="shared" si="0"/>
        <v/>
      </c>
      <c r="K36" t="str">
        <f t="shared" si="1"/>
        <v/>
      </c>
      <c r="L36" s="2" t="s">
        <v>24</v>
      </c>
      <c r="M36" s="7" t="s">
        <v>41</v>
      </c>
    </row>
    <row r="37" spans="1:13" x14ac:dyDescent="0.25">
      <c r="A37" s="1">
        <v>35</v>
      </c>
      <c r="H37" s="2" t="s">
        <v>32</v>
      </c>
      <c r="I37" s="2" t="s">
        <v>12</v>
      </c>
      <c r="J37" t="str">
        <f t="shared" si="0"/>
        <v/>
      </c>
      <c r="K37" t="str">
        <f t="shared" si="1"/>
        <v/>
      </c>
      <c r="L37" s="2" t="s">
        <v>25</v>
      </c>
      <c r="M37" s="7" t="s">
        <v>39</v>
      </c>
    </row>
    <row r="38" spans="1:13" x14ac:dyDescent="0.25">
      <c r="A38" s="1">
        <v>36</v>
      </c>
      <c r="H38" s="2" t="s">
        <v>32</v>
      </c>
      <c r="I38" s="2" t="s">
        <v>12</v>
      </c>
      <c r="J38" t="str">
        <f t="shared" si="0"/>
        <v/>
      </c>
      <c r="K38" t="str">
        <f t="shared" si="1"/>
        <v/>
      </c>
      <c r="L38" s="2" t="s">
        <v>25</v>
      </c>
      <c r="M38" s="7" t="s">
        <v>39</v>
      </c>
    </row>
    <row r="39" spans="1:13" x14ac:dyDescent="0.25">
      <c r="A39" s="1">
        <v>37</v>
      </c>
      <c r="H39" s="2" t="s">
        <v>32</v>
      </c>
      <c r="I39" s="2" t="s">
        <v>12</v>
      </c>
      <c r="J39" t="str">
        <f t="shared" si="0"/>
        <v/>
      </c>
      <c r="K39" t="str">
        <f t="shared" si="1"/>
        <v/>
      </c>
      <c r="L39" s="2" t="s">
        <v>25</v>
      </c>
      <c r="M39" s="7" t="s">
        <v>39</v>
      </c>
    </row>
    <row r="40" spans="1:13" x14ac:dyDescent="0.25">
      <c r="L40" s="8" t="s">
        <v>46</v>
      </c>
    </row>
    <row r="41" spans="1:13" x14ac:dyDescent="0.25">
      <c r="L41" s="8" t="s">
        <v>46</v>
      </c>
    </row>
    <row r="42" spans="1:13" x14ac:dyDescent="0.25">
      <c r="L42" s="8" t="s">
        <v>46</v>
      </c>
    </row>
    <row r="44" spans="1:13" x14ac:dyDescent="0.25">
      <c r="L44" s="9" t="s">
        <v>47</v>
      </c>
    </row>
    <row r="45" spans="1:13" x14ac:dyDescent="0.25">
      <c r="L45" s="9" t="s">
        <v>47</v>
      </c>
    </row>
    <row r="46" spans="1:13" x14ac:dyDescent="0.25">
      <c r="L46" s="2" t="s">
        <v>30</v>
      </c>
      <c r="M46" s="7" t="s">
        <v>45</v>
      </c>
    </row>
    <row r="47" spans="1:13" x14ac:dyDescent="0.25">
      <c r="L47" s="2" t="s">
        <v>31</v>
      </c>
      <c r="M47" s="7" t="s">
        <v>44</v>
      </c>
    </row>
    <row r="48" spans="1:13" x14ac:dyDescent="0.25">
      <c r="L48" s="2" t="s">
        <v>32</v>
      </c>
      <c r="M48" s="7" t="s">
        <v>43</v>
      </c>
    </row>
    <row r="49" spans="12:13" x14ac:dyDescent="0.25">
      <c r="L49" s="2" t="s">
        <v>32</v>
      </c>
      <c r="M49" s="7" t="s">
        <v>43</v>
      </c>
    </row>
    <row r="50" spans="12:13" x14ac:dyDescent="0.25">
      <c r="L50" s="2" t="s">
        <v>32</v>
      </c>
      <c r="M50" s="7" t="s">
        <v>43</v>
      </c>
    </row>
  </sheetData>
  <mergeCells count="4">
    <mergeCell ref="A1:A2"/>
    <mergeCell ref="E1:I1"/>
    <mergeCell ref="C1:D1"/>
    <mergeCell ref="B1:B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ELSTransactionInfo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Валерия</dc:creator>
  <cp:lastModifiedBy>Elena Pro</cp:lastModifiedBy>
  <cp:lastPrinted>2025-09-09T12:36:12Z</cp:lastPrinted>
  <dcterms:created xsi:type="dcterms:W3CDTF">2013-07-24T14:58:11Z</dcterms:created>
  <dcterms:modified xsi:type="dcterms:W3CDTF">2025-09-10T15:32:11Z</dcterms:modified>
</cp:coreProperties>
</file>