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</calcChain>
</file>

<file path=xl/sharedStrings.xml><?xml version="1.0" encoding="utf-8"?>
<sst xmlns="http://schemas.openxmlformats.org/spreadsheetml/2006/main" count="25" uniqueCount="19">
  <si>
    <t>№ п/п</t>
  </si>
  <si>
    <t>Наименование техники</t>
  </si>
  <si>
    <t>Идентификационный номер</t>
  </si>
  <si>
    <t>Стоимость аренды с НДС в месяц</t>
  </si>
  <si>
    <t>Дата первого путевого листа</t>
  </si>
  <si>
    <t>Дата акта п/п в аренду</t>
  </si>
  <si>
    <t>сумма аренды за период с даты первого путевого листа до даты АПП в аренду или окончания работ с НДС</t>
  </si>
  <si>
    <t>4LIEBHERR R944  B HD  R</t>
  </si>
  <si>
    <t>1947 ВХ 77</t>
  </si>
  <si>
    <t>4 мес.0 дн.</t>
  </si>
  <si>
    <t>1948 ВХ 77</t>
  </si>
  <si>
    <t>4037 ВХ 77</t>
  </si>
  <si>
    <t>5 мес.14 дн.</t>
  </si>
  <si>
    <t>4348 ВР 77</t>
  </si>
  <si>
    <t>0 мес.17 дн.</t>
  </si>
  <si>
    <t>4351 ВР 77</t>
  </si>
  <si>
    <t>0 мес.8 дн.</t>
  </si>
  <si>
    <t>77 ВР 4349</t>
  </si>
  <si>
    <t>0 мес.25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</si>
</sst>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2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wrapText="1"/>
    </xf>
    <xf numFmtId="14" fontId="2" fillId="0" borderId="1" xfId="0" applyNumberFormat="1" applyFont="1" applyFill="1" applyBorder="1"/>
    <xf numFmtId="164" fontId="0" fillId="0" borderId="1" xfId="0" applyNumberFormat="1" applyBorder="1"/>
    <xf numFmtId="0" fontId="2" fillId="2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11"/>
  <sheetViews>
    <sheetView tabSelected="1" workbookViewId="0">
      <selection activeCell="J6" sqref="J6"/>
    </sheetView>
  </sheetViews>
  <sheetFormatPr defaultRowHeight="15" x14ac:dyDescent="0.25"/>
  <cols>
    <col min="3" max="12" width="21.85546875" customWidth="1"/>
  </cols>
  <sheetData>
    <row r="5" spans="3:12" ht="64.5" x14ac:dyDescent="0.25">
      <c r="C5" s="1" t="s">
        <v>0</v>
      </c>
      <c r="D5" s="1" t="s">
        <v>1</v>
      </c>
      <c r="E5" s="1" t="s">
        <v>2</v>
      </c>
      <c r="F5" s="2" t="s">
        <v>3</v>
      </c>
      <c r="G5" s="3" t="s">
        <v>4</v>
      </c>
      <c r="H5" s="3" t="s">
        <v>5</v>
      </c>
      <c r="I5" s="4"/>
      <c r="J5" s="3" t="s">
        <v>6</v>
      </c>
    </row>
    <row r="6" spans="3:12" x14ac:dyDescent="0.25">
      <c r="C6" s="5">
        <v>7</v>
      </c>
      <c r="D6" s="6" t="s">
        <v>7</v>
      </c>
      <c r="E6" s="7" t="s">
        <v>8</v>
      </c>
      <c r="F6" s="8">
        <v>342802.57760000002</v>
      </c>
      <c r="G6" s="9">
        <v>41306</v>
      </c>
      <c r="H6" s="9">
        <v>41426</v>
      </c>
      <c r="I6" s="4"/>
      <c r="J6" s="10">
        <f t="shared" ref="J6:J11" si="0">IF(H6="не передано",(41455-G6)/30.5*F6,(H6-G6)/30.5*F6)</f>
        <v>1348731.4528524592</v>
      </c>
      <c r="L6" t="s">
        <v>9</v>
      </c>
    </row>
    <row r="7" spans="3:12" x14ac:dyDescent="0.25">
      <c r="C7" s="5">
        <v>8</v>
      </c>
      <c r="D7" s="6" t="s">
        <v>7</v>
      </c>
      <c r="E7" s="7" t="s">
        <v>10</v>
      </c>
      <c r="F7" s="8">
        <v>342802.57760000002</v>
      </c>
      <c r="G7" s="9">
        <v>41306</v>
      </c>
      <c r="H7" s="9">
        <v>41426</v>
      </c>
      <c r="I7" s="4"/>
      <c r="J7" s="10">
        <f t="shared" si="0"/>
        <v>1348731.4528524592</v>
      </c>
      <c r="L7" t="s">
        <v>9</v>
      </c>
    </row>
    <row r="8" spans="3:12" x14ac:dyDescent="0.25">
      <c r="C8" s="5">
        <v>9</v>
      </c>
      <c r="D8" s="6" t="s">
        <v>7</v>
      </c>
      <c r="E8" s="7" t="s">
        <v>11</v>
      </c>
      <c r="F8" s="8">
        <v>342802.57760000002</v>
      </c>
      <c r="G8" s="9">
        <v>41261</v>
      </c>
      <c r="H8" s="9">
        <v>41426</v>
      </c>
      <c r="I8" s="4"/>
      <c r="J8" s="10">
        <f t="shared" si="0"/>
        <v>1854505.7476721313</v>
      </c>
      <c r="L8" t="s">
        <v>12</v>
      </c>
    </row>
    <row r="9" spans="3:12" x14ac:dyDescent="0.25">
      <c r="C9" s="5">
        <v>10</v>
      </c>
      <c r="D9" s="6" t="s">
        <v>7</v>
      </c>
      <c r="E9" s="11" t="s">
        <v>13</v>
      </c>
      <c r="F9" s="8">
        <v>342802.57760000002</v>
      </c>
      <c r="G9" s="9">
        <v>41105</v>
      </c>
      <c r="H9" s="9">
        <v>41122</v>
      </c>
      <c r="I9" s="4"/>
      <c r="J9" s="10">
        <f t="shared" si="0"/>
        <v>191070.28915409837</v>
      </c>
      <c r="L9" t="s">
        <v>14</v>
      </c>
    </row>
    <row r="10" spans="3:12" x14ac:dyDescent="0.25">
      <c r="C10" s="5">
        <v>11</v>
      </c>
      <c r="D10" s="6" t="s">
        <v>7</v>
      </c>
      <c r="E10" s="11" t="s">
        <v>15</v>
      </c>
      <c r="F10" s="8">
        <v>342802.57760000002</v>
      </c>
      <c r="G10" s="9">
        <v>41114</v>
      </c>
      <c r="H10" s="9">
        <v>41122</v>
      </c>
      <c r="I10" s="4"/>
      <c r="J10" s="10">
        <f t="shared" si="0"/>
        <v>89915.430190163941</v>
      </c>
      <c r="L10" t="s">
        <v>16</v>
      </c>
    </row>
    <row r="11" spans="3:12" x14ac:dyDescent="0.25">
      <c r="C11" s="5">
        <v>12</v>
      </c>
      <c r="D11" s="6" t="s">
        <v>7</v>
      </c>
      <c r="E11" s="11" t="s">
        <v>17</v>
      </c>
      <c r="F11" s="8">
        <v>342802.57760000002</v>
      </c>
      <c r="G11" s="9">
        <v>41224</v>
      </c>
      <c r="H11" s="12">
        <v>41249</v>
      </c>
      <c r="I11" s="4"/>
      <c r="J11" s="10">
        <f t="shared" si="0"/>
        <v>280985.71934426232</v>
      </c>
      <c r="L1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2013-07-31T10:24:42Z</dcterms:modified>
</cp:coreProperties>
</file>