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slicerCaches/slicerCache3.xml" ContentType="application/vnd.ms-excel.slicerCache+xml"/>
  <Override PartName="/xl/slicerCaches/slicerCache4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slicers/slicer1.xml" ContentType="application/vnd.ms-excel.slicer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slicers/slicer2.xml" ContentType="application/vnd.ms-excel.slicer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530"/>
  <workbookPr/>
  <mc:AlternateContent xmlns:mc="http://schemas.openxmlformats.org/markup-compatibility/2006">
    <mc:Choice Requires="x15">
      <x15ac:absPath xmlns:x15ac="http://schemas.microsoft.com/office/spreadsheetml/2010/11/ac" url="C:\Users\matveevsi\Downloads\"/>
    </mc:Choice>
  </mc:AlternateContent>
  <xr:revisionPtr revIDLastSave="0" documentId="13_ncr:1_{8ACD8A90-9C1A-4E65-9362-5AC469B9C291}" xr6:coauthVersionLast="46" xr6:coauthVersionMax="46" xr10:uidLastSave="{00000000-0000-0000-0000-000000000000}"/>
  <bookViews>
    <workbookView xWindow="28680" yWindow="-120" windowWidth="29040" windowHeight="15840" activeTab="1" xr2:uid="{00000000-000D-0000-FFFF-FFFF00000000}"/>
  </bookViews>
  <sheets>
    <sheet name="Сводная (2)" sheetId="4" r:id="rId1"/>
    <sheet name="Сводная" sheetId="3" r:id="rId2"/>
    <sheet name="Лист1" sheetId="1" r:id="rId3"/>
    <sheet name="Лист2" sheetId="2" r:id="rId4"/>
  </sheets>
  <definedNames>
    <definedName name="_xlnm._FilterDatabase" localSheetId="2" hidden="1">Лист1!$A$1:$AL$71</definedName>
    <definedName name="Срез_изд">#N/A</definedName>
    <definedName name="Срез_изд1">#N/A</definedName>
    <definedName name="Срез_партия">#N/A</definedName>
    <definedName name="Срез_партия1">#N/A</definedName>
  </definedNames>
  <calcPr calcId="191029"/>
  <pivotCaches>
    <pivotCache cacheId="11" r:id="rId5"/>
  </pivotCaches>
  <extLst>
    <ext xmlns:x14="http://schemas.microsoft.com/office/spreadsheetml/2009/9/main" uri="{BBE1A952-AA13-448e-AADC-164F8A28A991}">
      <x14:slicerCaches>
        <x14:slicerCache r:id="rId6"/>
        <x14:slicerCache r:id="rId7"/>
        <x14:slicerCache r:id="rId8"/>
        <x14:slicerCache r:id="rId9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" i="2" l="1"/>
  <c r="B5" i="2" a="1"/>
  <c r="B5" i="2" l="1"/>
  <c r="B2" i="2"/>
  <c r="B4" i="2"/>
  <c r="B7" i="2" a="1"/>
  <c r="B7" i="2" l="1"/>
  <c r="B13" i="2" a="1"/>
  <c r="B6" i="2" a="1"/>
  <c r="B10" i="2" a="1"/>
  <c r="B9" i="2" a="1"/>
  <c r="B11" i="2" a="1"/>
  <c r="B14" i="2" a="1"/>
  <c r="B8" i="2" a="1"/>
  <c r="B12" i="2" a="1"/>
  <c r="B9" i="2" l="1"/>
  <c r="B6" i="2"/>
  <c r="B12" i="2"/>
  <c r="B14" i="2"/>
  <c r="B10" i="2"/>
  <c r="B13" i="2"/>
  <c r="B8" i="2"/>
  <c r="B11" i="2"/>
</calcChain>
</file>

<file path=xl/sharedStrings.xml><?xml version="1.0" encoding="utf-8"?>
<sst xmlns="http://schemas.openxmlformats.org/spreadsheetml/2006/main" count="466" uniqueCount="66">
  <si>
    <t>мес</t>
  </si>
  <si>
    <t>год</t>
  </si>
  <si>
    <t>изд</t>
  </si>
  <si>
    <t>партия</t>
  </si>
  <si>
    <t>коэф</t>
  </si>
  <si>
    <t>Ф. И. О.</t>
  </si>
  <si>
    <t>р/р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</si>
  <si>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</si>
  <si>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</si>
  <si>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</si>
  <si>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</si>
  <si>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</si>
  <si>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</si>
  <si>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</si>
  <si>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</si>
  <si>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</si>
  <si>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</si>
  <si>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</si>
  <si>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</si>
  <si>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</si>
  <si>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</si>
  <si>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</si>
  <si>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</si>
  <si>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</si>
  <si>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</si>
  <si>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</si>
  <si>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</si>
  <si>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</si>
  <si>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</si>
  <si>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</si>
  <si>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</si>
  <si>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</si>
  <si>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</si>
  <si>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</si>
  <si>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</si>
  <si>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</si>
  <si>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</si>
  <si>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</si>
  <si>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ноябрь</t>
  </si>
  <si>
    <t>1,5</t>
  </si>
  <si>
    <t>72-25</t>
  </si>
  <si>
    <t>71-25</t>
  </si>
  <si>
    <t>1,4</t>
  </si>
  <si>
    <t>70-25</t>
  </si>
  <si>
    <t>3/33</t>
  </si>
  <si>
    <t>80-A</t>
  </si>
  <si>
    <t>3/5</t>
  </si>
  <si>
    <t>3/4</t>
  </si>
  <si>
    <t>3/6</t>
  </si>
  <si>
    <t>1-25</t>
  </si>
  <si>
    <t>2-25</t>
  </si>
  <si>
    <t>3-25</t>
  </si>
  <si>
    <t>3/1</t>
  </si>
  <si>
    <t>3/2</t>
  </si>
  <si>
    <t>4/а</t>
  </si>
  <si>
    <t>работник 1</t>
  </si>
  <si>
    <t>работник 2</t>
  </si>
  <si>
    <t>работник 3</t>
  </si>
  <si>
    <t>работник 4</t>
  </si>
  <si>
    <t>работник 5</t>
  </si>
  <si>
    <t>работник 6</t>
  </si>
  <si>
    <t>работник 7</t>
  </si>
  <si>
    <t>работник 8</t>
  </si>
  <si>
    <t>3/3</t>
  </si>
  <si>
    <t>ФИО</t>
  </si>
  <si>
    <t>(Все)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</si>
</sst>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"/>
    <numFmt numFmtId="165" formatCode="0.0"/>
  </numFmts>
  <fonts count="17" x14ac:knownFonts="1">
    <font>
      <sz val="11"/>
      <color theme="1"/>
      <name val="Calibri"/>
      <family val="2"/>
      <charset val="204"/>
      <scheme val="minor"/>
    </font>
    <font>
      <b/>
      <i/>
      <sz val="10"/>
      <color theme="1" tint="4.9989318521683403E-2"/>
      <name val="Arial"/>
      <family val="2"/>
      <charset val="204"/>
    </font>
    <font>
      <b/>
      <i/>
      <sz val="8"/>
      <color theme="1" tint="4.9989318521683403E-2"/>
      <name val="Arial"/>
      <family val="2"/>
      <charset val="204"/>
    </font>
    <font>
      <b/>
      <sz val="10"/>
      <color theme="1" tint="4.9989318521683403E-2"/>
      <name val="Arial"/>
      <family val="2"/>
      <charset val="204"/>
    </font>
    <font>
      <b/>
      <sz val="10"/>
      <color theme="1" tint="4.9989318521683403E-2"/>
      <name val="Times New Roman"/>
      <family val="1"/>
      <charset val="204"/>
    </font>
    <font>
      <b/>
      <sz val="11"/>
      <color theme="1" tint="4.9989318521683403E-2"/>
      <name val="Arial"/>
      <family val="2"/>
      <charset val="204"/>
    </font>
    <font>
      <sz val="10"/>
      <color theme="1"/>
      <name val="Arial"/>
      <family val="2"/>
      <charset val="204"/>
    </font>
    <font>
      <sz val="12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0"/>
      <name val="Arial"/>
      <family val="2"/>
      <charset val="204"/>
    </font>
    <font>
      <i/>
      <sz val="10"/>
      <name val="Arial"/>
      <family val="2"/>
      <charset val="204"/>
    </font>
    <font>
      <sz val="12"/>
      <name val="Calibri"/>
      <family val="2"/>
      <charset val="204"/>
      <scheme val="minor"/>
    </font>
    <font>
      <sz val="12"/>
      <name val="Arial"/>
      <family val="2"/>
      <charset val="204"/>
    </font>
    <font>
      <i/>
      <sz val="12"/>
      <name val="Arial"/>
      <family val="2"/>
      <charset val="204"/>
    </font>
    <font>
      <sz val="11"/>
      <color theme="1"/>
      <name val="Arial"/>
      <family val="2"/>
      <charset val="204"/>
    </font>
    <font>
      <sz val="12"/>
      <color rgb="FF00B050"/>
      <name val="Arial"/>
      <family val="2"/>
      <charset val="204"/>
    </font>
    <font>
      <i/>
      <sz val="12"/>
      <color rgb="FFFF0000"/>
      <name val="Arial"/>
      <family val="2"/>
      <charset val="204"/>
    </font>
  </fonts>
  <fills count="8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theme="4" tint="0.39997558519241921"/>
      </left>
      <right style="dotted">
        <color indexed="64"/>
      </right>
      <top style="thin">
        <color theme="4" tint="0.39997558519241921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theme="4" tint="0.39997558519241921"/>
      </top>
      <bottom style="thin">
        <color indexed="64"/>
      </bottom>
      <diagonal/>
    </border>
    <border>
      <left style="dotted">
        <color indexed="64"/>
      </left>
      <right/>
      <top style="dotted">
        <color indexed="8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49" fontId="3" fillId="2" borderId="2" xfId="0" applyNumberFormat="1" applyFont="1" applyFill="1" applyBorder="1" applyAlignment="1">
      <alignment horizontal="center" vertical="center"/>
    </xf>
    <xf numFmtId="49" fontId="3" fillId="2" borderId="3" xfId="0" applyNumberFormat="1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49" fontId="1" fillId="2" borderId="4" xfId="0" applyNumberFormat="1" applyFont="1" applyFill="1" applyBorder="1" applyAlignment="1">
      <alignment horizontal="center" vertical="center" wrapText="1"/>
    </xf>
    <xf numFmtId="164" fontId="5" fillId="3" borderId="4" xfId="0" applyNumberFormat="1" applyFont="1" applyFill="1" applyBorder="1" applyAlignment="1">
      <alignment horizontal="center" vertical="center"/>
    </xf>
    <xf numFmtId="0" fontId="0" fillId="4" borderId="4" xfId="0" applyFill="1" applyBorder="1" applyAlignment="1">
      <alignment horizontal="center"/>
    </xf>
    <xf numFmtId="49" fontId="0" fillId="4" borderId="4" xfId="0" applyNumberFormat="1" applyFill="1" applyBorder="1" applyAlignment="1">
      <alignment horizontal="center" vertical="center"/>
    </xf>
    <xf numFmtId="49" fontId="6" fillId="4" borderId="4" xfId="0" applyNumberFormat="1" applyFont="1" applyFill="1" applyBorder="1" applyAlignment="1">
      <alignment horizontal="center" vertical="center" wrapText="1"/>
    </xf>
    <xf numFmtId="0" fontId="7" fillId="4" borderId="4" xfId="0" applyFont="1" applyFill="1" applyBorder="1" applyAlignment="1">
      <alignment horizontal="center"/>
    </xf>
    <xf numFmtId="49" fontId="0" fillId="4" borderId="5" xfId="0" applyNumberFormat="1" applyFill="1" applyBorder="1" applyAlignment="1">
      <alignment horizontal="center"/>
    </xf>
    <xf numFmtId="0" fontId="8" fillId="4" borderId="4" xfId="0" applyFont="1" applyFill="1" applyBorder="1" applyAlignment="1">
      <alignment horizontal="center"/>
    </xf>
    <xf numFmtId="0" fontId="8" fillId="5" borderId="4" xfId="0" applyFont="1" applyFill="1" applyBorder="1" applyAlignment="1">
      <alignment horizontal="center"/>
    </xf>
    <xf numFmtId="0" fontId="9" fillId="4" borderId="4" xfId="0" applyFont="1" applyFill="1" applyBorder="1" applyAlignment="1">
      <alignment horizontal="center" vertical="center"/>
    </xf>
    <xf numFmtId="165" fontId="10" fillId="4" borderId="4" xfId="0" applyNumberFormat="1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/>
    </xf>
    <xf numFmtId="49" fontId="0" fillId="0" borderId="4" xfId="0" applyNumberFormat="1" applyBorder="1" applyAlignment="1">
      <alignment horizontal="center" vertical="center"/>
    </xf>
    <xf numFmtId="49" fontId="6" fillId="0" borderId="4" xfId="0" applyNumberFormat="1" applyFont="1" applyBorder="1" applyAlignment="1">
      <alignment horizontal="center" vertical="center" wrapText="1"/>
    </xf>
    <xf numFmtId="49" fontId="0" fillId="0" borderId="5" xfId="0" applyNumberFormat="1" applyBorder="1" applyAlignment="1">
      <alignment horizontal="center"/>
    </xf>
    <xf numFmtId="0" fontId="11" fillId="0" borderId="4" xfId="0" applyFont="1" applyBorder="1" applyAlignment="1">
      <alignment horizontal="center"/>
    </xf>
    <xf numFmtId="0" fontId="11" fillId="5" borderId="4" xfId="0" applyFont="1" applyFill="1" applyBorder="1" applyAlignment="1">
      <alignment horizontal="center"/>
    </xf>
    <xf numFmtId="0" fontId="12" fillId="0" borderId="4" xfId="0" applyFont="1" applyBorder="1" applyAlignment="1">
      <alignment horizontal="center" vertical="center"/>
    </xf>
    <xf numFmtId="165" fontId="13" fillId="0" borderId="4" xfId="0" applyNumberFormat="1" applyFont="1" applyBorder="1" applyAlignment="1">
      <alignment horizontal="center" vertical="center" wrapText="1"/>
    </xf>
    <xf numFmtId="0" fontId="0" fillId="4" borderId="6" xfId="0" applyFill="1" applyBorder="1" applyAlignment="1">
      <alignment horizontal="center"/>
    </xf>
    <xf numFmtId="0" fontId="14" fillId="4" borderId="4" xfId="0" applyFont="1" applyFill="1" applyBorder="1" applyAlignment="1">
      <alignment horizontal="center"/>
    </xf>
    <xf numFmtId="0" fontId="11" fillId="4" borderId="4" xfId="0" applyFont="1" applyFill="1" applyBorder="1" applyAlignment="1">
      <alignment horizontal="center"/>
    </xf>
    <xf numFmtId="0" fontId="12" fillId="4" borderId="4" xfId="0" applyFont="1" applyFill="1" applyBorder="1" applyAlignment="1">
      <alignment horizontal="center" vertical="center"/>
    </xf>
    <xf numFmtId="165" fontId="13" fillId="4" borderId="4" xfId="0" applyNumberFormat="1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/>
    </xf>
    <xf numFmtId="49" fontId="0" fillId="0" borderId="4" xfId="0" applyNumberFormat="1" applyBorder="1" applyAlignment="1">
      <alignment horizontal="center"/>
    </xf>
    <xf numFmtId="0" fontId="11" fillId="6" borderId="4" xfId="0" applyFont="1" applyFill="1" applyBorder="1" applyAlignment="1">
      <alignment horizontal="center"/>
    </xf>
    <xf numFmtId="0" fontId="11" fillId="7" borderId="4" xfId="0" applyFont="1" applyFill="1" applyBorder="1" applyAlignment="1">
      <alignment horizontal="center"/>
    </xf>
    <xf numFmtId="0" fontId="12" fillId="6" borderId="4" xfId="0" applyFont="1" applyFill="1" applyBorder="1" applyAlignment="1">
      <alignment horizontal="center" vertical="center"/>
    </xf>
    <xf numFmtId="165" fontId="10" fillId="0" borderId="4" xfId="0" applyNumberFormat="1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/>
    </xf>
    <xf numFmtId="49" fontId="0" fillId="4" borderId="4" xfId="0" applyNumberFormat="1" applyFill="1" applyBorder="1" applyAlignment="1">
      <alignment horizontal="center"/>
    </xf>
    <xf numFmtId="0" fontId="15" fillId="0" borderId="4" xfId="0" applyFont="1" applyBorder="1" applyAlignment="1">
      <alignment horizontal="center" vertical="center"/>
    </xf>
    <xf numFmtId="165" fontId="16" fillId="0" borderId="4" xfId="0" applyNumberFormat="1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0" fontId="9" fillId="5" borderId="4" xfId="0" applyFont="1" applyFill="1" applyBorder="1" applyAlignment="1">
      <alignment horizontal="center" vertical="center"/>
    </xf>
    <xf numFmtId="0" fontId="8" fillId="0" borderId="4" xfId="0" applyFont="1" applyBorder="1"/>
    <xf numFmtId="0" fontId="8" fillId="5" borderId="4" xfId="0" applyFont="1" applyFill="1" applyBorder="1"/>
    <xf numFmtId="0" fontId="9" fillId="0" borderId="4" xfId="0" applyFont="1" applyBorder="1" applyAlignment="1">
      <alignment horizontal="center" vertical="center"/>
    </xf>
    <xf numFmtId="0" fontId="8" fillId="4" borderId="4" xfId="0" applyFont="1" applyFill="1" applyBorder="1"/>
    <xf numFmtId="16" fontId="8" fillId="4" borderId="4" xfId="0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0" fillId="0" borderId="0" xfId="0" pivotButton="1"/>
    <xf numFmtId="0" fontId="0" fillId="0" borderId="0" xfId="0" applyAlignment="1">
      <alignment horizontal="left"/>
    </xf>
  </cellXfs>
  <cellStyles count="1">
    <cellStyle name="Обычный" xfId="0" builtinId="0"/>
  </cellStyles>
  <dxfs count="21">
    <dxf>
      <alignment horizontal="center"/>
    </dxf>
    <dxf>
      <alignment horizontal="center"/>
    </dxf>
    <dxf>
      <alignment horizontal="center"/>
    </dxf>
    <dxf>
      <alignment horizontal="left"/>
    </dxf>
    <dxf>
      <fill>
        <patternFill>
          <bgColor theme="9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9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9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alignment horizontal="left"/>
    </dxf>
    <dxf>
      <alignment horizontal="center"/>
    </dxf>
    <dxf>
      <alignment horizontal="center"/>
    </dxf>
    <dxf>
      <alignment horizontal="center"/>
    </dxf>
    <dxf>
      <alignment horizontal="left"/>
    </dxf>
    <dxf>
      <alignment horizontal="center"/>
    </dxf>
    <dxf>
      <alignment horizontal="center"/>
    </dxf>
    <dxf>
      <alignment horizontal="center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07/relationships/slicerCache" Target="slicerCaches/slicerCache3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07/relationships/slicerCache" Target="slicerCaches/slicerCache2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07/relationships/slicerCache" Target="slicerCaches/slicerCache1.xml"/><Relationship Id="rId11" Type="http://schemas.openxmlformats.org/officeDocument/2006/relationships/styles" Target="styles.xml"/><Relationship Id="rId5" Type="http://schemas.openxmlformats.org/officeDocument/2006/relationships/pivotCacheDefinition" Target="pivotCache/pivotCacheDefinition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microsoft.com/office/2007/relationships/slicerCache" Target="slicerCaches/slicerCache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123825</xdr:colOff>
      <xdr:row>4</xdr:row>
      <xdr:rowOff>9525</xdr:rowOff>
    </xdr:from>
    <xdr:to>
      <xdr:col>7</xdr:col>
      <xdr:colOff>123825</xdr:colOff>
      <xdr:row>17</xdr:row>
      <xdr:rowOff>57150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2" name="изд 2">
              <a:extLst>
                <a:ext uri="{FF2B5EF4-FFF2-40B4-BE49-F238E27FC236}">
                  <a16:creationId xmlns:a16="http://schemas.microsoft.com/office/drawing/2014/main" id="{9D799851-2EC5-4703-9DA1-26F05493097C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изд 2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914525" y="771525"/>
              <a:ext cx="1828800" cy="252412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ru-RU" sz="1100"/>
                <a:t>Эта фигура представляет срез. Срезы поддерживаются только в Excel 2010 и более поздних версиях.
Если фигура была изменена в более ранней версии Excel или книга была сохранена в Excel 2003 или более ранней версии, использование среза невозможно.</a:t>
              </a:r>
            </a:p>
          </xdr:txBody>
        </xdr:sp>
      </mc:Fallback>
    </mc:AlternateContent>
    <xdr:clientData/>
  </xdr:twoCellAnchor>
  <xdr:twoCellAnchor editAs="oneCell">
    <xdr:from>
      <xdr:col>7</xdr:col>
      <xdr:colOff>285750</xdr:colOff>
      <xdr:row>4</xdr:row>
      <xdr:rowOff>9525</xdr:rowOff>
    </xdr:from>
    <xdr:to>
      <xdr:col>10</xdr:col>
      <xdr:colOff>285750</xdr:colOff>
      <xdr:row>17</xdr:row>
      <xdr:rowOff>57150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партия 1">
              <a:extLst>
                <a:ext uri="{FF2B5EF4-FFF2-40B4-BE49-F238E27FC236}">
                  <a16:creationId xmlns:a16="http://schemas.microsoft.com/office/drawing/2014/main" id="{2A36013B-6A3F-44DC-B271-A3F5792531D8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партия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3905250" y="771525"/>
              <a:ext cx="1828800" cy="252412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ru-RU" sz="1100"/>
                <a:t>Эта фигура представляет срез. Срезы поддерживаются только в Excel 2010 и более поздних версиях.
Если фигура была изменена в более ранней версии Excel или книга была сохранена в Excel 2003 или более ранней версии, использование среза невозможно.</a:t>
              </a:r>
            </a:p>
          </xdr:txBody>
        </xdr:sp>
      </mc:Fallback>
    </mc:AlternateContent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123825</xdr:colOff>
      <xdr:row>4</xdr:row>
      <xdr:rowOff>9525</xdr:rowOff>
    </xdr:from>
    <xdr:to>
      <xdr:col>7</xdr:col>
      <xdr:colOff>123825</xdr:colOff>
      <xdr:row>17</xdr:row>
      <xdr:rowOff>57150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изд 1">
              <a:extLst>
                <a:ext uri="{FF2B5EF4-FFF2-40B4-BE49-F238E27FC236}">
                  <a16:creationId xmlns:a16="http://schemas.microsoft.com/office/drawing/2014/main" id="{6789DD13-DE01-4394-A5C3-D191925DF359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изд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2124075" y="771525"/>
              <a:ext cx="1828800" cy="252412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ru-RU" sz="1100"/>
                <a:t>Эта фигура представляет срез. Срезы поддерживаются только в Excel 2010 и более поздних версиях.
Если фигура была изменена в более ранней версии Excel или книга была сохранена в Excel 2003 или более ранней версии, использование среза невозможно.</a:t>
              </a:r>
            </a:p>
          </xdr:txBody>
        </xdr:sp>
      </mc:Fallback>
    </mc:AlternateContent>
    <xdr:clientData/>
  </xdr:twoCellAnchor>
  <xdr:twoCellAnchor editAs="oneCell">
    <xdr:from>
      <xdr:col>7</xdr:col>
      <xdr:colOff>285750</xdr:colOff>
      <xdr:row>4</xdr:row>
      <xdr:rowOff>9525</xdr:rowOff>
    </xdr:from>
    <xdr:to>
      <xdr:col>10</xdr:col>
      <xdr:colOff>285750</xdr:colOff>
      <xdr:row>17</xdr:row>
      <xdr:rowOff>57150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4" name="партия">
              <a:extLst>
                <a:ext uri="{FF2B5EF4-FFF2-40B4-BE49-F238E27FC236}">
                  <a16:creationId xmlns:a16="http://schemas.microsoft.com/office/drawing/2014/main" id="{8C868263-9636-49A1-BA81-0973079F66AA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партия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4114800" y="771525"/>
              <a:ext cx="1828800" cy="252412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ru-RU" sz="1100"/>
                <a:t>Эта фигура представляет срез. Срезы поддерживаются только в Excel 2010 и более поздних версиях.
Если фигура была изменена в более ранней версии Excel или книга была сохранена в Excel 2003 или более ранней версии, использование среза невозможно.</a:t>
              </a:r>
            </a:p>
          </xdr:txBody>
        </xdr:sp>
      </mc:Fallback>
    </mc:AlternateContent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Матвеев Сергей Иванович" refreshedDate="46043.382233101853" createdVersion="6" refreshedVersion="6" minRefreshableVersion="3" recordCount="70" xr:uid="{DB7C5805-9872-4505-9197-F2339D67737E}">
  <cacheSource type="worksheet">
    <worksheetSource ref="A1:AL71" sheet="Лист1"/>
  </cacheSource>
  <cacheFields count="38">
    <cacheField name="мес" numFmtId="0">
      <sharedItems/>
    </cacheField>
    <cacheField name="год" numFmtId="0">
      <sharedItems containsSemiMixedTypes="0" containsString="0" containsNumber="1" containsInteger="1" minValue="2025" maxValue="2025"/>
    </cacheField>
    <cacheField name="изд" numFmtId="0">
      <sharedItems containsMixedTypes="1" containsNumber="1" containsInteger="1" minValue="1" maxValue="80" count="3">
        <n v="1"/>
        <s v="80-A"/>
        <n v="80"/>
      </sharedItems>
    </cacheField>
    <cacheField name="партия" numFmtId="0">
      <sharedItems count="6">
        <s v="2-25"/>
        <s v="3-25"/>
        <s v="72-25"/>
        <s v="71-25"/>
        <s v="1-25"/>
        <s v="70-25"/>
      </sharedItems>
    </cacheField>
    <cacheField name="коэф" numFmtId="0">
      <sharedItems containsMixedTypes="1" containsNumber="1" minValue="1.1000000000000001" maxValue="1.1000000000000001"/>
    </cacheField>
    <cacheField name="Ф. И. О." numFmtId="0">
      <sharedItems count="8">
        <s v="работник 1"/>
        <s v="работник 2"/>
        <s v="работник 3"/>
        <s v="работник 4"/>
        <s v="работник 5"/>
        <s v="работник 6"/>
        <s v="работник 7"/>
        <s v="работник 8"/>
      </sharedItems>
    </cacheField>
    <cacheField name="р/р" numFmtId="0">
      <sharedItems/>
    </cacheField>
    <cacheField name="1" numFmtId="0">
      <sharedItems containsString="0" containsBlank="1" containsNumber="1" minValue="1" maxValue="6.2"/>
    </cacheField>
    <cacheField name="2" numFmtId="0">
      <sharedItems containsString="0" containsBlank="1" containsNumber="1" minValue="1" maxValue="6.2"/>
    </cacheField>
    <cacheField name="3" numFmtId="0">
      <sharedItems containsString="0" containsBlank="1" containsNumber="1" minValue="1" maxValue="11.5"/>
    </cacheField>
    <cacheField name="4" numFmtId="0">
      <sharedItems containsString="0" containsBlank="1" containsNumber="1" minValue="1" maxValue="7"/>
    </cacheField>
    <cacheField name="5" numFmtId="0">
      <sharedItems containsString="0" containsBlank="1" containsNumber="1" minValue="1" maxValue="7.2"/>
    </cacheField>
    <cacheField name="6" numFmtId="0">
      <sharedItems containsString="0" containsBlank="1" containsNumber="1" minValue="1" maxValue="7.2"/>
    </cacheField>
    <cacheField name="7" numFmtId="0">
      <sharedItems containsString="0" containsBlank="1" containsNumber="1" minValue="1" maxValue="7.2"/>
    </cacheField>
    <cacheField name="8" numFmtId="0">
      <sharedItems containsString="0" containsBlank="1" containsNumber="1" minValue="6.1" maxValue="6.5"/>
    </cacheField>
    <cacheField name="9" numFmtId="0">
      <sharedItems containsNonDate="0" containsString="0" containsBlank="1"/>
    </cacheField>
    <cacheField name="10" numFmtId="0">
      <sharedItems containsString="0" containsBlank="1" containsNumber="1" minValue="4" maxValue="7.2"/>
    </cacheField>
    <cacheField name="11" numFmtId="0">
      <sharedItems containsString="0" containsBlank="1" containsNumber="1" minValue="1" maxValue="7.2"/>
    </cacheField>
    <cacheField name="12" numFmtId="0">
      <sharedItems containsString="0" containsBlank="1" containsNumber="1" minValue="3.6" maxValue="7.2"/>
    </cacheField>
    <cacheField name="13" numFmtId="0">
      <sharedItems containsString="0" containsBlank="1" containsNumber="1" minValue="3.2" maxValue="7.2"/>
    </cacheField>
    <cacheField name="14" numFmtId="0">
      <sharedItems containsString="0" containsBlank="1" containsNumber="1" minValue="3.2" maxValue="7.2"/>
    </cacheField>
    <cacheField name="15" numFmtId="0">
      <sharedItems containsString="0" containsBlank="1" containsNumber="1" minValue="4" maxValue="7"/>
    </cacheField>
    <cacheField name="16" numFmtId="0">
      <sharedItems containsNonDate="0" containsString="0" containsBlank="1"/>
    </cacheField>
    <cacheField name="17" numFmtId="0">
      <sharedItems containsString="0" containsBlank="1" containsNumber="1" minValue="1" maxValue="7.2"/>
    </cacheField>
    <cacheField name="18" numFmtId="0">
      <sharedItems containsString="0" containsBlank="1" containsNumber="1" minValue="1.5" maxValue="7.2"/>
    </cacheField>
    <cacheField name="19" numFmtId="0">
      <sharedItems containsString="0" containsBlank="1" containsNumber="1" minValue="1" maxValue="7.2"/>
    </cacheField>
    <cacheField name="20" numFmtId="0">
      <sharedItems containsString="0" containsBlank="1" containsNumber="1" minValue="3.6" maxValue="7.2"/>
    </cacheField>
    <cacheField name="21" numFmtId="0">
      <sharedItems containsString="0" containsBlank="1" containsNumber="1" minValue="2.2000000000000002" maxValue="7.2"/>
    </cacheField>
    <cacheField name="22" numFmtId="0">
      <sharedItems containsString="0" containsBlank="1" containsNumber="1" minValue="1.5" maxValue="6.5"/>
    </cacheField>
    <cacheField name="23" numFmtId="0">
      <sharedItems containsNonDate="0" containsString="0" containsBlank="1"/>
    </cacheField>
    <cacheField name="24" numFmtId="0">
      <sharedItems containsString="0" containsBlank="1" containsNumber="1" minValue="1.2" maxValue="7.2"/>
    </cacheField>
    <cacheField name="25" numFmtId="0">
      <sharedItems containsString="0" containsBlank="1" containsNumber="1" minValue="5" maxValue="7.2"/>
    </cacheField>
    <cacheField name="26" numFmtId="0">
      <sharedItems containsString="0" containsBlank="1" containsNumber="1" minValue="1.2" maxValue="7.2"/>
    </cacheField>
    <cacheField name="27" numFmtId="0">
      <sharedItems containsString="0" containsBlank="1" containsNumber="1" minValue="7.2" maxValue="7.2"/>
    </cacheField>
    <cacheField name="28" numFmtId="0">
      <sharedItems containsString="0" containsBlank="1" containsNumber="1" minValue="4" maxValue="7.2"/>
    </cacheField>
    <cacheField name="29" numFmtId="0">
      <sharedItems containsString="0" containsBlank="1" containsNumber="1" minValue="6" maxValue="7"/>
    </cacheField>
    <cacheField name="30" numFmtId="0">
      <sharedItems containsNonDate="0" containsString="0" containsBlank="1"/>
    </cacheField>
    <cacheField name="31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 pivotCacheId="642814396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0">
  <r>
    <s v="ноябрь"/>
    <n v="2025"/>
    <x v="0"/>
    <x v="0"/>
    <s v="1,5"/>
    <x v="0"/>
    <s v="4/а"/>
    <n v="6.2"/>
    <n v="6.2"/>
    <m/>
    <m/>
    <n v="7.2"/>
    <n v="7.2"/>
    <n v="7.2"/>
    <m/>
    <m/>
    <n v="7.2"/>
    <n v="7.2"/>
    <n v="7.2"/>
    <m/>
    <m/>
    <m/>
    <m/>
    <n v="7.2"/>
    <n v="5.2"/>
    <n v="7.2"/>
    <n v="7.2"/>
    <n v="7.2"/>
    <m/>
    <m/>
    <m/>
    <m/>
    <m/>
    <m/>
    <m/>
    <m/>
    <m/>
    <m/>
  </r>
  <r>
    <s v="ноябрь"/>
    <n v="2025"/>
    <x v="0"/>
    <x v="0"/>
    <s v="1,5"/>
    <x v="1"/>
    <s v="4/а"/>
    <n v="5"/>
    <n v="5"/>
    <n v="6"/>
    <n v="6.1"/>
    <m/>
    <m/>
    <m/>
    <m/>
    <m/>
    <n v="7.2"/>
    <n v="7.2"/>
    <n v="7.2"/>
    <m/>
    <m/>
    <m/>
    <m/>
    <n v="7.2"/>
    <n v="7.2"/>
    <n v="7.2"/>
    <n v="7.2"/>
    <n v="7.2"/>
    <m/>
    <m/>
    <n v="7.2"/>
    <n v="7.2"/>
    <n v="7.2"/>
    <n v="7.2"/>
    <m/>
    <m/>
    <m/>
    <m/>
  </r>
  <r>
    <s v="ноябрь"/>
    <n v="2025"/>
    <x v="0"/>
    <x v="0"/>
    <s v="1"/>
    <x v="0"/>
    <s v="3/2"/>
    <n v="2"/>
    <n v="2"/>
    <m/>
    <m/>
    <n v="7.2"/>
    <m/>
    <m/>
    <m/>
    <m/>
    <n v="7.2"/>
    <n v="3"/>
    <n v="7.2"/>
    <m/>
    <n v="7.2"/>
    <m/>
    <m/>
    <n v="7.2"/>
    <n v="7.2"/>
    <m/>
    <m/>
    <m/>
    <m/>
    <m/>
    <n v="7.2"/>
    <m/>
    <m/>
    <m/>
    <m/>
    <m/>
    <m/>
    <m/>
  </r>
  <r>
    <s v="ноябрь"/>
    <n v="2025"/>
    <x v="0"/>
    <x v="0"/>
    <s v="1"/>
    <x v="0"/>
    <s v="3/1"/>
    <n v="1"/>
    <n v="1"/>
    <n v="11.5"/>
    <n v="5.5"/>
    <n v="7.2"/>
    <n v="7.2"/>
    <n v="7.2"/>
    <n v="6.5"/>
    <m/>
    <n v="7.2"/>
    <n v="7.2"/>
    <n v="7.2"/>
    <n v="5"/>
    <n v="7.2"/>
    <n v="6.5"/>
    <m/>
    <m/>
    <m/>
    <m/>
    <m/>
    <m/>
    <m/>
    <m/>
    <n v="7.2"/>
    <n v="7.2"/>
    <n v="7.2"/>
    <n v="7.2"/>
    <n v="7.2"/>
    <n v="6.5"/>
    <m/>
    <m/>
  </r>
  <r>
    <s v="ноябрь"/>
    <n v="2025"/>
    <x v="0"/>
    <x v="1"/>
    <s v="1"/>
    <x v="0"/>
    <s v="3/1"/>
    <n v="6.2"/>
    <m/>
    <n v="7"/>
    <n v="7"/>
    <m/>
    <m/>
    <m/>
    <m/>
    <m/>
    <m/>
    <m/>
    <n v="7.2"/>
    <n v="7.2"/>
    <n v="7.2"/>
    <n v="7"/>
    <m/>
    <m/>
    <m/>
    <n v="7.2"/>
    <n v="7.2"/>
    <n v="7.2"/>
    <m/>
    <m/>
    <n v="7.2"/>
    <m/>
    <m/>
    <m/>
    <m/>
    <n v="7"/>
    <m/>
    <m/>
  </r>
  <r>
    <s v="ноябрь"/>
    <n v="2025"/>
    <x v="0"/>
    <x v="1"/>
    <s v="1"/>
    <x v="0"/>
    <s v="3/2"/>
    <n v="6.2"/>
    <m/>
    <n v="3.5"/>
    <m/>
    <n v="5"/>
    <m/>
    <m/>
    <m/>
    <m/>
    <n v="6.2"/>
    <m/>
    <m/>
    <m/>
    <m/>
    <m/>
    <m/>
    <m/>
    <m/>
    <m/>
    <m/>
    <m/>
    <m/>
    <m/>
    <m/>
    <m/>
    <m/>
    <m/>
    <m/>
    <m/>
    <m/>
    <m/>
  </r>
  <r>
    <s v="ноябрь"/>
    <n v="2025"/>
    <x v="1"/>
    <x v="2"/>
    <s v="1"/>
    <x v="0"/>
    <s v="3/1"/>
    <m/>
    <n v="1"/>
    <n v="1"/>
    <n v="7"/>
    <n v="7.2"/>
    <m/>
    <m/>
    <m/>
    <m/>
    <m/>
    <m/>
    <m/>
    <m/>
    <m/>
    <m/>
    <m/>
    <m/>
    <m/>
    <m/>
    <m/>
    <m/>
    <m/>
    <m/>
    <m/>
    <m/>
    <m/>
    <m/>
    <m/>
    <m/>
    <m/>
    <m/>
  </r>
  <r>
    <s v="ноябрь"/>
    <n v="2025"/>
    <x v="1"/>
    <x v="2"/>
    <s v="1"/>
    <x v="1"/>
    <s v="3/1"/>
    <n v="6.2"/>
    <n v="1"/>
    <n v="1.4"/>
    <n v="1.4"/>
    <n v="1.4"/>
    <n v="7.2"/>
    <n v="7.2"/>
    <m/>
    <m/>
    <n v="7.2"/>
    <m/>
    <n v="7.2"/>
    <n v="7.2"/>
    <m/>
    <m/>
    <m/>
    <m/>
    <m/>
    <n v="7.2"/>
    <m/>
    <m/>
    <m/>
    <m/>
    <m/>
    <m/>
    <n v="7.2"/>
    <m/>
    <m/>
    <m/>
    <m/>
    <m/>
  </r>
  <r>
    <s v="ноябрь"/>
    <n v="2025"/>
    <x v="0"/>
    <x v="1"/>
    <s v="1"/>
    <x v="0"/>
    <s v="3/4"/>
    <n v="3"/>
    <m/>
    <m/>
    <m/>
    <m/>
    <n v="3"/>
    <m/>
    <m/>
    <m/>
    <m/>
    <m/>
    <m/>
    <n v="7.2"/>
    <m/>
    <m/>
    <m/>
    <m/>
    <m/>
    <n v="5.2"/>
    <m/>
    <m/>
    <m/>
    <m/>
    <m/>
    <m/>
    <m/>
    <m/>
    <m/>
    <m/>
    <m/>
    <m/>
  </r>
  <r>
    <s v="ноябрь"/>
    <n v="2025"/>
    <x v="1"/>
    <x v="3"/>
    <s v="1"/>
    <x v="0"/>
    <s v="3/4"/>
    <m/>
    <m/>
    <n v="6"/>
    <m/>
    <m/>
    <m/>
    <n v="4"/>
    <m/>
    <m/>
    <m/>
    <m/>
    <m/>
    <m/>
    <m/>
    <m/>
    <m/>
    <m/>
    <m/>
    <m/>
    <m/>
    <m/>
    <m/>
    <m/>
    <m/>
    <m/>
    <m/>
    <m/>
    <m/>
    <m/>
    <m/>
    <m/>
  </r>
  <r>
    <s v="ноябрь"/>
    <n v="2025"/>
    <x v="0"/>
    <x v="1"/>
    <s v="1"/>
    <x v="1"/>
    <s v="3/1"/>
    <m/>
    <m/>
    <n v="7.7"/>
    <n v="6"/>
    <n v="7.2"/>
    <n v="7.2"/>
    <m/>
    <m/>
    <m/>
    <m/>
    <m/>
    <m/>
    <m/>
    <m/>
    <m/>
    <m/>
    <m/>
    <m/>
    <n v="7.2"/>
    <n v="7.2"/>
    <n v="7.2"/>
    <n v="6"/>
    <m/>
    <m/>
    <m/>
    <m/>
    <m/>
    <m/>
    <m/>
    <m/>
    <m/>
  </r>
  <r>
    <s v="ноябрь"/>
    <n v="2025"/>
    <x v="1"/>
    <x v="3"/>
    <s v="1"/>
    <x v="0"/>
    <s v="3/1"/>
    <n v="6.2"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s v="ноябрь"/>
    <n v="2025"/>
    <x v="1"/>
    <x v="3"/>
    <s v="1,4"/>
    <x v="0"/>
    <s v="3/1"/>
    <m/>
    <m/>
    <m/>
    <m/>
    <n v="7.2"/>
    <m/>
    <m/>
    <m/>
    <m/>
    <m/>
    <m/>
    <m/>
    <m/>
    <m/>
    <m/>
    <m/>
    <m/>
    <m/>
    <m/>
    <m/>
    <m/>
    <m/>
    <m/>
    <m/>
    <m/>
    <m/>
    <m/>
    <m/>
    <m/>
    <m/>
    <m/>
  </r>
  <r>
    <s v="ноябрь"/>
    <n v="2025"/>
    <x v="0"/>
    <x v="1"/>
    <s v="1,4"/>
    <x v="2"/>
    <s v="3/6"/>
    <m/>
    <m/>
    <m/>
    <n v="7"/>
    <m/>
    <m/>
    <m/>
    <m/>
    <m/>
    <m/>
    <n v="7.2"/>
    <m/>
    <n v="7.2"/>
    <m/>
    <n v="6"/>
    <m/>
    <n v="7.2"/>
    <n v="7.2"/>
    <m/>
    <m/>
    <m/>
    <n v="6.5"/>
    <m/>
    <m/>
    <m/>
    <m/>
    <m/>
    <m/>
    <n v="6"/>
    <m/>
    <m/>
  </r>
  <r>
    <s v="ноябрь"/>
    <n v="2025"/>
    <x v="0"/>
    <x v="1"/>
    <s v="1"/>
    <x v="3"/>
    <s v="3/6"/>
    <m/>
    <m/>
    <m/>
    <m/>
    <m/>
    <m/>
    <m/>
    <m/>
    <m/>
    <m/>
    <m/>
    <m/>
    <m/>
    <m/>
    <m/>
    <m/>
    <m/>
    <m/>
    <m/>
    <m/>
    <m/>
    <m/>
    <m/>
    <n v="3.6"/>
    <m/>
    <m/>
    <m/>
    <m/>
    <m/>
    <m/>
    <m/>
  </r>
  <r>
    <s v="ноябрь"/>
    <n v="2025"/>
    <x v="0"/>
    <x v="1"/>
    <s v="1"/>
    <x v="4"/>
    <s v="3/1"/>
    <m/>
    <m/>
    <m/>
    <m/>
    <n v="3.6"/>
    <m/>
    <n v="3.6"/>
    <m/>
    <m/>
    <m/>
    <n v="3.6"/>
    <n v="3.6"/>
    <n v="3.6"/>
    <m/>
    <m/>
    <m/>
    <m/>
    <m/>
    <n v="7.2"/>
    <n v="3.6"/>
    <n v="3.6"/>
    <m/>
    <m/>
    <m/>
    <m/>
    <m/>
    <m/>
    <m/>
    <m/>
    <m/>
    <m/>
  </r>
  <r>
    <s v="ноябрь"/>
    <n v="2025"/>
    <x v="1"/>
    <x v="3"/>
    <s v="1"/>
    <x v="1"/>
    <s v="3/4"/>
    <m/>
    <m/>
    <m/>
    <m/>
    <n v="1"/>
    <m/>
    <m/>
    <m/>
    <m/>
    <m/>
    <m/>
    <m/>
    <m/>
    <m/>
    <m/>
    <m/>
    <m/>
    <m/>
    <n v="1"/>
    <m/>
    <m/>
    <m/>
    <m/>
    <m/>
    <m/>
    <m/>
    <m/>
    <m/>
    <m/>
    <m/>
    <m/>
  </r>
  <r>
    <s v="ноябрь"/>
    <n v="2025"/>
    <x v="1"/>
    <x v="3"/>
    <s v="1"/>
    <x v="0"/>
    <s v="3/1"/>
    <m/>
    <m/>
    <m/>
    <m/>
    <n v="2"/>
    <n v="2.2000000000000002"/>
    <m/>
    <m/>
    <m/>
    <m/>
    <m/>
    <m/>
    <m/>
    <m/>
    <m/>
    <m/>
    <m/>
    <m/>
    <m/>
    <m/>
    <m/>
    <m/>
    <m/>
    <m/>
    <m/>
    <m/>
    <m/>
    <m/>
    <m/>
    <m/>
    <m/>
  </r>
  <r>
    <s v="ноябрь"/>
    <n v="2025"/>
    <x v="1"/>
    <x v="3"/>
    <s v="1"/>
    <x v="2"/>
    <s v="3/1"/>
    <m/>
    <m/>
    <m/>
    <m/>
    <m/>
    <n v="7.2"/>
    <m/>
    <m/>
    <m/>
    <m/>
    <m/>
    <m/>
    <m/>
    <m/>
    <m/>
    <m/>
    <m/>
    <m/>
    <m/>
    <m/>
    <m/>
    <m/>
    <m/>
    <m/>
    <m/>
    <n v="1.2"/>
    <m/>
    <m/>
    <m/>
    <m/>
    <m/>
  </r>
  <r>
    <s v="ноябрь"/>
    <n v="2025"/>
    <x v="0"/>
    <x v="4"/>
    <s v="1"/>
    <x v="0"/>
    <s v="3/1"/>
    <n v="1"/>
    <n v="1"/>
    <n v="1"/>
    <n v="1"/>
    <n v="1"/>
    <n v="7.2"/>
    <n v="7.2"/>
    <m/>
    <m/>
    <n v="7.2"/>
    <n v="7.2"/>
    <n v="7.2"/>
    <n v="7.2"/>
    <n v="7.2"/>
    <m/>
    <m/>
    <n v="7.2"/>
    <n v="7.2"/>
    <n v="7.2"/>
    <n v="7.2"/>
    <n v="7.2"/>
    <m/>
    <m/>
    <m/>
    <m/>
    <m/>
    <m/>
    <m/>
    <m/>
    <m/>
    <m/>
  </r>
  <r>
    <s v="ноябрь"/>
    <n v="2025"/>
    <x v="1"/>
    <x v="3"/>
    <s v="1"/>
    <x v="3"/>
    <s v="3/1"/>
    <m/>
    <m/>
    <m/>
    <m/>
    <m/>
    <n v="7.2"/>
    <n v="7.2"/>
    <m/>
    <m/>
    <m/>
    <m/>
    <m/>
    <m/>
    <m/>
    <m/>
    <m/>
    <m/>
    <m/>
    <m/>
    <m/>
    <m/>
    <m/>
    <m/>
    <m/>
    <m/>
    <m/>
    <m/>
    <m/>
    <m/>
    <m/>
    <m/>
  </r>
  <r>
    <s v="ноябрь"/>
    <n v="2025"/>
    <x v="1"/>
    <x v="3"/>
    <s v="1,4"/>
    <x v="1"/>
    <s v="3/5"/>
    <m/>
    <m/>
    <m/>
    <m/>
    <m/>
    <n v="3.2"/>
    <m/>
    <m/>
    <m/>
    <m/>
    <n v="7.2"/>
    <m/>
    <m/>
    <m/>
    <m/>
    <m/>
    <m/>
    <m/>
    <m/>
    <m/>
    <m/>
    <m/>
    <m/>
    <m/>
    <m/>
    <m/>
    <m/>
    <m/>
    <m/>
    <m/>
    <m/>
  </r>
  <r>
    <s v="ноябрь"/>
    <n v="2025"/>
    <x v="1"/>
    <x v="3"/>
    <s v="1"/>
    <x v="2"/>
    <s v="3/2"/>
    <n v="6.2"/>
    <m/>
    <m/>
    <m/>
    <m/>
    <n v="7.2"/>
    <n v="7.2"/>
    <m/>
    <m/>
    <n v="7.2"/>
    <n v="7.2"/>
    <n v="7.2"/>
    <n v="7.2"/>
    <n v="7.2"/>
    <m/>
    <m/>
    <n v="7.2"/>
    <n v="7.2"/>
    <n v="7.2"/>
    <n v="7.2"/>
    <n v="7.2"/>
    <m/>
    <m/>
    <m/>
    <m/>
    <m/>
    <m/>
    <m/>
    <m/>
    <m/>
    <m/>
  </r>
  <r>
    <s v="ноябрь"/>
    <n v="2025"/>
    <x v="0"/>
    <x v="4"/>
    <s v="1,4"/>
    <x v="1"/>
    <s v="3/2"/>
    <n v="3"/>
    <n v="3"/>
    <n v="4.5"/>
    <n v="7"/>
    <n v="2"/>
    <n v="2"/>
    <n v="7.2"/>
    <n v="6.1"/>
    <m/>
    <m/>
    <n v="7.2"/>
    <m/>
    <n v="7.2"/>
    <m/>
    <n v="6"/>
    <m/>
    <n v="7.2"/>
    <n v="7.2"/>
    <m/>
    <m/>
    <m/>
    <n v="6"/>
    <m/>
    <n v="7.2"/>
    <m/>
    <m/>
    <m/>
    <m/>
    <m/>
    <m/>
    <m/>
  </r>
  <r>
    <s v="ноябрь"/>
    <n v="2025"/>
    <x v="1"/>
    <x v="3"/>
    <s v="1"/>
    <x v="3"/>
    <s v="3/2"/>
    <m/>
    <m/>
    <m/>
    <m/>
    <m/>
    <n v="2"/>
    <m/>
    <m/>
    <m/>
    <m/>
    <n v="7.2"/>
    <m/>
    <m/>
    <m/>
    <m/>
    <m/>
    <m/>
    <m/>
    <m/>
    <m/>
    <m/>
    <m/>
    <m/>
    <m/>
    <m/>
    <m/>
    <m/>
    <m/>
    <m/>
    <m/>
    <m/>
  </r>
  <r>
    <s v="ноябрь"/>
    <n v="2025"/>
    <x v="0"/>
    <x v="4"/>
    <s v="1,4"/>
    <x v="2"/>
    <s v="3/1"/>
    <m/>
    <m/>
    <m/>
    <m/>
    <n v="7.2"/>
    <n v="7.2"/>
    <m/>
    <m/>
    <m/>
    <n v="4"/>
    <m/>
    <m/>
    <n v="3.2"/>
    <n v="3.2"/>
    <m/>
    <m/>
    <m/>
    <m/>
    <m/>
    <n v="7.2"/>
    <m/>
    <m/>
    <m/>
    <m/>
    <n v="5"/>
    <n v="4"/>
    <m/>
    <n v="4"/>
    <m/>
    <m/>
    <m/>
  </r>
  <r>
    <s v="ноябрь"/>
    <n v="2025"/>
    <x v="1"/>
    <x v="3"/>
    <s v="1"/>
    <x v="0"/>
    <s v="3/2"/>
    <m/>
    <m/>
    <m/>
    <m/>
    <n v="7.2"/>
    <m/>
    <m/>
    <m/>
    <m/>
    <m/>
    <m/>
    <m/>
    <m/>
    <m/>
    <m/>
    <m/>
    <m/>
    <m/>
    <m/>
    <m/>
    <m/>
    <m/>
    <m/>
    <m/>
    <m/>
    <m/>
    <m/>
    <m/>
    <m/>
    <m/>
    <m/>
  </r>
  <r>
    <s v="ноябрь"/>
    <n v="2025"/>
    <x v="1"/>
    <x v="2"/>
    <s v="1"/>
    <x v="2"/>
    <s v="3/1"/>
    <n v="1"/>
    <n v="1"/>
    <n v="3"/>
    <n v="3"/>
    <n v="3"/>
    <m/>
    <m/>
    <m/>
    <m/>
    <n v="7.2"/>
    <m/>
    <m/>
    <m/>
    <m/>
    <m/>
    <m/>
    <m/>
    <m/>
    <m/>
    <m/>
    <m/>
    <m/>
    <m/>
    <m/>
    <m/>
    <m/>
    <m/>
    <m/>
    <m/>
    <m/>
    <m/>
  </r>
  <r>
    <s v="ноябрь"/>
    <n v="2025"/>
    <x v="0"/>
    <x v="1"/>
    <s v="1,5"/>
    <x v="0"/>
    <s v="4/а"/>
    <m/>
    <m/>
    <m/>
    <m/>
    <m/>
    <m/>
    <m/>
    <m/>
    <m/>
    <m/>
    <n v="7.2"/>
    <n v="7.2"/>
    <n v="4"/>
    <m/>
    <m/>
    <m/>
    <m/>
    <m/>
    <m/>
    <m/>
    <m/>
    <m/>
    <m/>
    <m/>
    <m/>
    <m/>
    <m/>
    <m/>
    <m/>
    <m/>
    <m/>
  </r>
  <r>
    <s v="ноябрь"/>
    <n v="2025"/>
    <x v="1"/>
    <x v="2"/>
    <s v="1"/>
    <x v="3"/>
    <s v="3/1"/>
    <n v="1"/>
    <n v="1"/>
    <n v="1"/>
    <n v="1"/>
    <n v="1"/>
    <m/>
    <m/>
    <m/>
    <m/>
    <m/>
    <n v="1"/>
    <m/>
    <m/>
    <m/>
    <m/>
    <m/>
    <m/>
    <m/>
    <m/>
    <m/>
    <m/>
    <m/>
    <m/>
    <m/>
    <m/>
    <m/>
    <m/>
    <m/>
    <m/>
    <m/>
    <m/>
  </r>
  <r>
    <s v="ноябрь"/>
    <n v="2025"/>
    <x v="0"/>
    <x v="4"/>
    <s v="1"/>
    <x v="3"/>
    <s v="3/2"/>
    <m/>
    <m/>
    <m/>
    <m/>
    <m/>
    <m/>
    <m/>
    <m/>
    <m/>
    <m/>
    <m/>
    <m/>
    <m/>
    <n v="7.2"/>
    <m/>
    <m/>
    <m/>
    <m/>
    <m/>
    <m/>
    <m/>
    <m/>
    <m/>
    <m/>
    <m/>
    <n v="7.2"/>
    <m/>
    <m/>
    <m/>
    <m/>
    <m/>
  </r>
  <r>
    <s v="ноябрь"/>
    <n v="2025"/>
    <x v="1"/>
    <x v="3"/>
    <s v="1"/>
    <x v="3"/>
    <s v="3/3"/>
    <m/>
    <m/>
    <m/>
    <m/>
    <m/>
    <m/>
    <m/>
    <m/>
    <m/>
    <m/>
    <m/>
    <m/>
    <m/>
    <m/>
    <n v="4"/>
    <m/>
    <m/>
    <m/>
    <m/>
    <m/>
    <m/>
    <m/>
    <m/>
    <m/>
    <m/>
    <m/>
    <m/>
    <m/>
    <m/>
    <m/>
    <m/>
  </r>
  <r>
    <s v="ноябрь"/>
    <n v="2025"/>
    <x v="1"/>
    <x v="3"/>
    <s v="1"/>
    <x v="3"/>
    <s v="3/4"/>
    <m/>
    <m/>
    <m/>
    <m/>
    <m/>
    <m/>
    <m/>
    <m/>
    <m/>
    <m/>
    <m/>
    <m/>
    <m/>
    <m/>
    <m/>
    <m/>
    <n v="7.2"/>
    <n v="5.7"/>
    <n v="7.2"/>
    <n v="7.2"/>
    <n v="7.2"/>
    <m/>
    <m/>
    <m/>
    <m/>
    <m/>
    <m/>
    <m/>
    <m/>
    <m/>
    <m/>
  </r>
  <r>
    <s v="ноябрь"/>
    <n v="2025"/>
    <x v="0"/>
    <x v="4"/>
    <s v="1"/>
    <x v="3"/>
    <s v="3/1"/>
    <m/>
    <m/>
    <m/>
    <m/>
    <m/>
    <m/>
    <m/>
    <m/>
    <m/>
    <m/>
    <m/>
    <m/>
    <m/>
    <m/>
    <m/>
    <m/>
    <n v="1"/>
    <n v="6.2"/>
    <m/>
    <m/>
    <m/>
    <m/>
    <m/>
    <m/>
    <m/>
    <m/>
    <m/>
    <m/>
    <m/>
    <m/>
    <m/>
  </r>
  <r>
    <s v="ноябрь"/>
    <n v="2025"/>
    <x v="0"/>
    <x v="4"/>
    <n v="1.1000000000000001"/>
    <x v="0"/>
    <s v="3/1"/>
    <n v="2"/>
    <n v="2"/>
    <n v="2"/>
    <n v="2"/>
    <n v="2"/>
    <m/>
    <m/>
    <m/>
    <m/>
    <m/>
    <m/>
    <m/>
    <m/>
    <m/>
    <m/>
    <m/>
    <n v="7.2"/>
    <n v="5.7"/>
    <n v="7.2"/>
    <m/>
    <m/>
    <m/>
    <m/>
    <m/>
    <m/>
    <m/>
    <m/>
    <n v="7.2"/>
    <m/>
    <m/>
    <m/>
  </r>
  <r>
    <s v="ноябрь"/>
    <n v="2025"/>
    <x v="0"/>
    <x v="4"/>
    <s v="1"/>
    <x v="0"/>
    <s v="3/33"/>
    <n v="3"/>
    <n v="3"/>
    <n v="3"/>
    <n v="3"/>
    <n v="3"/>
    <m/>
    <m/>
    <m/>
    <m/>
    <m/>
    <m/>
    <m/>
    <m/>
    <n v="7.2"/>
    <m/>
    <m/>
    <m/>
    <n v="1.5"/>
    <m/>
    <m/>
    <m/>
    <m/>
    <m/>
    <m/>
    <m/>
    <m/>
    <m/>
    <m/>
    <m/>
    <m/>
    <m/>
  </r>
  <r>
    <s v="ноябрь"/>
    <n v="2025"/>
    <x v="2"/>
    <x v="5"/>
    <s v="1"/>
    <x v="0"/>
    <s v="3/4"/>
    <n v="1"/>
    <n v="1"/>
    <n v="1"/>
    <n v="1"/>
    <n v="1"/>
    <n v="1"/>
    <n v="1"/>
    <m/>
    <m/>
    <m/>
    <m/>
    <m/>
    <m/>
    <m/>
    <m/>
    <m/>
    <n v="7.2"/>
    <m/>
    <m/>
    <m/>
    <m/>
    <m/>
    <m/>
    <m/>
    <n v="7.2"/>
    <n v="7.2"/>
    <n v="7.2"/>
    <n v="7.2"/>
    <m/>
    <m/>
    <m/>
  </r>
  <r>
    <s v="ноябрь"/>
    <n v="2025"/>
    <x v="0"/>
    <x v="4"/>
    <s v="1,5"/>
    <x v="3"/>
    <s v="4/а"/>
    <m/>
    <m/>
    <m/>
    <m/>
    <m/>
    <m/>
    <m/>
    <m/>
    <m/>
    <m/>
    <m/>
    <m/>
    <m/>
    <m/>
    <m/>
    <m/>
    <n v="7.2"/>
    <n v="7.2"/>
    <m/>
    <m/>
    <m/>
    <m/>
    <m/>
    <m/>
    <m/>
    <m/>
    <m/>
    <m/>
    <m/>
    <m/>
    <m/>
  </r>
  <r>
    <s v="ноябрь"/>
    <n v="2025"/>
    <x v="2"/>
    <x v="5"/>
    <s v="1,5"/>
    <x v="0"/>
    <s v="4/а"/>
    <n v="1"/>
    <n v="1"/>
    <n v="1"/>
    <n v="1"/>
    <n v="1"/>
    <n v="1"/>
    <n v="1"/>
    <m/>
    <m/>
    <m/>
    <m/>
    <m/>
    <m/>
    <m/>
    <m/>
    <m/>
    <n v="5.2"/>
    <n v="7.2"/>
    <n v="7.2"/>
    <m/>
    <n v="7.2"/>
    <m/>
    <m/>
    <n v="7.2"/>
    <m/>
    <m/>
    <m/>
    <m/>
    <m/>
    <m/>
    <m/>
  </r>
  <r>
    <s v="ноябрь"/>
    <n v="2025"/>
    <x v="2"/>
    <x v="5"/>
    <s v="1"/>
    <x v="0"/>
    <s v="3/1"/>
    <n v="1"/>
    <n v="1"/>
    <n v="1"/>
    <n v="1"/>
    <n v="1"/>
    <n v="1"/>
    <n v="1"/>
    <m/>
    <m/>
    <m/>
    <m/>
    <m/>
    <m/>
    <m/>
    <m/>
    <m/>
    <n v="7.2"/>
    <m/>
    <n v="6.2"/>
    <m/>
    <m/>
    <m/>
    <m/>
    <m/>
    <m/>
    <m/>
    <m/>
    <m/>
    <m/>
    <m/>
    <m/>
  </r>
  <r>
    <s v="ноябрь"/>
    <n v="2025"/>
    <x v="2"/>
    <x v="5"/>
    <s v="1"/>
    <x v="1"/>
    <s v="3/1"/>
    <n v="2.5"/>
    <n v="2.5"/>
    <n v="2.5"/>
    <n v="2.5"/>
    <n v="2.5"/>
    <n v="2.5"/>
    <n v="2.5"/>
    <m/>
    <m/>
    <m/>
    <m/>
    <m/>
    <m/>
    <m/>
    <m/>
    <m/>
    <n v="1"/>
    <m/>
    <m/>
    <m/>
    <m/>
    <m/>
    <m/>
    <m/>
    <m/>
    <m/>
    <m/>
    <m/>
    <m/>
    <m/>
    <m/>
  </r>
  <r>
    <s v="ноябрь"/>
    <n v="2025"/>
    <x v="2"/>
    <x v="5"/>
    <s v="1"/>
    <x v="2"/>
    <s v="3/1"/>
    <n v="1"/>
    <n v="1"/>
    <n v="1"/>
    <n v="1"/>
    <n v="1"/>
    <n v="1"/>
    <n v="1"/>
    <m/>
    <m/>
    <m/>
    <m/>
    <m/>
    <m/>
    <m/>
    <m/>
    <m/>
    <n v="7.2"/>
    <n v="2.2000000000000002"/>
    <n v="2.2000000000000002"/>
    <n v="7.2"/>
    <m/>
    <n v="1.5"/>
    <m/>
    <n v="3.6"/>
    <m/>
    <m/>
    <m/>
    <m/>
    <m/>
    <m/>
    <m/>
  </r>
  <r>
    <s v="ноябрь"/>
    <n v="2025"/>
    <x v="1"/>
    <x v="2"/>
    <s v="1"/>
    <x v="4"/>
    <s v="3/1"/>
    <n v="2"/>
    <n v="2"/>
    <n v="1"/>
    <n v="1"/>
    <n v="1"/>
    <m/>
    <m/>
    <m/>
    <m/>
    <m/>
    <m/>
    <m/>
    <m/>
    <m/>
    <m/>
    <m/>
    <n v="7.2"/>
    <m/>
    <m/>
    <m/>
    <m/>
    <m/>
    <m/>
    <m/>
    <m/>
    <m/>
    <m/>
    <m/>
    <m/>
    <m/>
    <m/>
  </r>
  <r>
    <s v="ноябрь"/>
    <n v="2025"/>
    <x v="2"/>
    <x v="5"/>
    <s v="1"/>
    <x v="3"/>
    <s v="3/1"/>
    <n v="1"/>
    <n v="1"/>
    <n v="1"/>
    <n v="1"/>
    <n v="1"/>
    <n v="1"/>
    <n v="1"/>
    <m/>
    <m/>
    <m/>
    <m/>
    <m/>
    <m/>
    <m/>
    <m/>
    <m/>
    <n v="7.2"/>
    <n v="7.2"/>
    <n v="7.2"/>
    <m/>
    <n v="3.2"/>
    <m/>
    <m/>
    <m/>
    <m/>
    <m/>
    <m/>
    <m/>
    <m/>
    <m/>
    <m/>
  </r>
  <r>
    <s v="ноябрь"/>
    <n v="2025"/>
    <x v="2"/>
    <x v="5"/>
    <s v="1"/>
    <x v="4"/>
    <s v="3/1"/>
    <n v="1"/>
    <n v="1"/>
    <n v="1"/>
    <n v="1"/>
    <n v="1"/>
    <n v="1"/>
    <n v="1"/>
    <m/>
    <m/>
    <m/>
    <m/>
    <m/>
    <m/>
    <m/>
    <m/>
    <m/>
    <n v="7.2"/>
    <n v="7.2"/>
    <n v="7.2"/>
    <n v="7.2"/>
    <n v="7.2"/>
    <m/>
    <m/>
    <m/>
    <m/>
    <m/>
    <m/>
    <m/>
    <m/>
    <m/>
    <m/>
  </r>
  <r>
    <s v="ноябрь"/>
    <n v="2025"/>
    <x v="2"/>
    <x v="5"/>
    <s v="1"/>
    <x v="5"/>
    <s v="3/1"/>
    <n v="1"/>
    <n v="1"/>
    <n v="1"/>
    <n v="1"/>
    <n v="1"/>
    <n v="1"/>
    <n v="1"/>
    <m/>
    <m/>
    <m/>
    <m/>
    <m/>
    <m/>
    <m/>
    <m/>
    <m/>
    <m/>
    <n v="1.5"/>
    <m/>
    <m/>
    <m/>
    <m/>
    <m/>
    <m/>
    <m/>
    <m/>
    <m/>
    <m/>
    <m/>
    <m/>
    <m/>
  </r>
  <r>
    <s v="ноябрь"/>
    <n v="2025"/>
    <x v="0"/>
    <x v="1"/>
    <s v="1"/>
    <x v="0"/>
    <s v="3/5"/>
    <m/>
    <m/>
    <m/>
    <m/>
    <m/>
    <m/>
    <m/>
    <m/>
    <m/>
    <m/>
    <m/>
    <m/>
    <m/>
    <m/>
    <n v="5.7"/>
    <m/>
    <m/>
    <n v="3"/>
    <m/>
    <m/>
    <n v="7.2"/>
    <n v="4"/>
    <m/>
    <n v="7.2"/>
    <n v="7.2"/>
    <n v="7.2"/>
    <n v="7.2"/>
    <n v="7.2"/>
    <n v="6"/>
    <m/>
    <m/>
  </r>
  <r>
    <s v="ноябрь"/>
    <n v="2025"/>
    <x v="0"/>
    <x v="4"/>
    <s v="1"/>
    <x v="0"/>
    <s v="3/2"/>
    <n v="4"/>
    <n v="4"/>
    <n v="4"/>
    <n v="4"/>
    <n v="4"/>
    <m/>
    <m/>
    <m/>
    <m/>
    <m/>
    <m/>
    <m/>
    <m/>
    <m/>
    <m/>
    <m/>
    <m/>
    <n v="7.2"/>
    <m/>
    <m/>
    <m/>
    <m/>
    <m/>
    <m/>
    <m/>
    <m/>
    <m/>
    <m/>
    <m/>
    <m/>
    <m/>
  </r>
  <r>
    <s v="ноябрь"/>
    <n v="2025"/>
    <x v="2"/>
    <x v="5"/>
    <s v="1"/>
    <x v="6"/>
    <s v="3/1"/>
    <n v="1"/>
    <n v="1"/>
    <n v="1"/>
    <n v="1"/>
    <n v="1"/>
    <n v="1"/>
    <n v="1"/>
    <m/>
    <m/>
    <m/>
    <m/>
    <m/>
    <m/>
    <m/>
    <m/>
    <m/>
    <m/>
    <m/>
    <n v="7.2"/>
    <n v="7.2"/>
    <m/>
    <m/>
    <m/>
    <m/>
    <m/>
    <m/>
    <m/>
    <m/>
    <m/>
    <m/>
    <m/>
  </r>
  <r>
    <s v="ноябрь"/>
    <n v="2025"/>
    <x v="0"/>
    <x v="1"/>
    <s v="1,4"/>
    <x v="2"/>
    <s v="3/1"/>
    <m/>
    <m/>
    <m/>
    <m/>
    <m/>
    <m/>
    <m/>
    <m/>
    <m/>
    <m/>
    <m/>
    <m/>
    <m/>
    <m/>
    <m/>
    <m/>
    <m/>
    <n v="7.2"/>
    <n v="7.2"/>
    <m/>
    <m/>
    <m/>
    <m/>
    <m/>
    <m/>
    <m/>
    <m/>
    <m/>
    <m/>
    <m/>
    <m/>
  </r>
  <r>
    <s v="ноябрь"/>
    <n v="2025"/>
    <x v="2"/>
    <x v="5"/>
    <s v="1,5"/>
    <x v="1"/>
    <s v="4/а"/>
    <n v="1"/>
    <n v="1"/>
    <n v="1"/>
    <n v="1"/>
    <n v="1"/>
    <n v="1"/>
    <n v="1"/>
    <m/>
    <m/>
    <m/>
    <m/>
    <m/>
    <m/>
    <m/>
    <m/>
    <m/>
    <m/>
    <n v="7.2"/>
    <n v="1"/>
    <m/>
    <m/>
    <n v="1.5"/>
    <m/>
    <m/>
    <m/>
    <m/>
    <m/>
    <m/>
    <m/>
    <m/>
    <m/>
  </r>
  <r>
    <s v="ноябрь"/>
    <n v="2025"/>
    <x v="2"/>
    <x v="5"/>
    <s v="1"/>
    <x v="0"/>
    <s v="3/5"/>
    <n v="1"/>
    <n v="1"/>
    <n v="1"/>
    <n v="1"/>
    <n v="1"/>
    <n v="1"/>
    <n v="1"/>
    <m/>
    <m/>
    <m/>
    <m/>
    <m/>
    <m/>
    <m/>
    <m/>
    <m/>
    <m/>
    <m/>
    <n v="7.2"/>
    <n v="7.2"/>
    <m/>
    <m/>
    <m/>
    <n v="7.2"/>
    <m/>
    <m/>
    <m/>
    <m/>
    <m/>
    <m/>
    <m/>
  </r>
  <r>
    <s v="ноябрь"/>
    <n v="2025"/>
    <x v="0"/>
    <x v="4"/>
    <s v="1"/>
    <x v="1"/>
    <s v="3/2"/>
    <n v="4"/>
    <n v="4"/>
    <n v="3"/>
    <n v="5"/>
    <n v="6"/>
    <n v="3"/>
    <m/>
    <m/>
    <m/>
    <m/>
    <m/>
    <m/>
    <m/>
    <m/>
    <m/>
    <m/>
    <m/>
    <n v="7.2"/>
    <n v="7.2"/>
    <m/>
    <m/>
    <m/>
    <m/>
    <m/>
    <m/>
    <m/>
    <m/>
    <m/>
    <m/>
    <m/>
    <m/>
  </r>
  <r>
    <s v="ноябрь"/>
    <n v="2025"/>
    <x v="2"/>
    <x v="5"/>
    <s v="1,4"/>
    <x v="1"/>
    <s v="3/4"/>
    <n v="4"/>
    <n v="4"/>
    <n v="4"/>
    <n v="4"/>
    <n v="4"/>
    <n v="4"/>
    <n v="4"/>
    <m/>
    <m/>
    <m/>
    <m/>
    <m/>
    <m/>
    <m/>
    <m/>
    <m/>
    <m/>
    <m/>
    <n v="7.2"/>
    <m/>
    <n v="5.2"/>
    <m/>
    <m/>
    <m/>
    <m/>
    <m/>
    <m/>
    <m/>
    <m/>
    <m/>
    <m/>
  </r>
  <r>
    <s v="ноябрь"/>
    <n v="2025"/>
    <x v="2"/>
    <x v="5"/>
    <s v="1,5"/>
    <x v="2"/>
    <s v="4/а"/>
    <n v="1"/>
    <n v="1"/>
    <n v="1"/>
    <n v="1"/>
    <n v="1"/>
    <n v="1"/>
    <n v="1"/>
    <m/>
    <m/>
    <m/>
    <m/>
    <m/>
    <m/>
    <m/>
    <m/>
    <m/>
    <m/>
    <m/>
    <n v="7.2"/>
    <m/>
    <m/>
    <m/>
    <m/>
    <m/>
    <m/>
    <m/>
    <m/>
    <m/>
    <m/>
    <m/>
    <m/>
  </r>
  <r>
    <s v="ноябрь"/>
    <n v="2025"/>
    <x v="2"/>
    <x v="5"/>
    <s v="1"/>
    <x v="3"/>
    <s v="3/1"/>
    <n v="1"/>
    <n v="1"/>
    <n v="1"/>
    <n v="1"/>
    <n v="1"/>
    <n v="1"/>
    <n v="1"/>
    <m/>
    <m/>
    <m/>
    <m/>
    <m/>
    <m/>
    <m/>
    <m/>
    <m/>
    <m/>
    <n v="7.2"/>
    <n v="7.2"/>
    <n v="7.2"/>
    <m/>
    <m/>
    <m/>
    <n v="7.2"/>
    <m/>
    <m/>
    <m/>
    <m/>
    <m/>
    <m/>
    <m/>
  </r>
  <r>
    <s v="ноябрь"/>
    <n v="2025"/>
    <x v="2"/>
    <x v="5"/>
    <s v="1,4"/>
    <x v="3"/>
    <s v="3/1"/>
    <n v="3"/>
    <n v="3"/>
    <n v="3"/>
    <n v="3"/>
    <n v="3"/>
    <n v="3"/>
    <n v="3"/>
    <m/>
    <m/>
    <m/>
    <m/>
    <m/>
    <m/>
    <m/>
    <m/>
    <m/>
    <m/>
    <m/>
    <m/>
    <n v="7.2"/>
    <m/>
    <m/>
    <m/>
    <n v="7.2"/>
    <m/>
    <m/>
    <m/>
    <n v="7.2"/>
    <m/>
    <m/>
    <m/>
  </r>
  <r>
    <s v="ноябрь"/>
    <n v="2025"/>
    <x v="1"/>
    <x v="3"/>
    <s v="1"/>
    <x v="2"/>
    <s v="3/6"/>
    <m/>
    <m/>
    <m/>
    <m/>
    <m/>
    <m/>
    <m/>
    <m/>
    <m/>
    <m/>
    <m/>
    <m/>
    <m/>
    <m/>
    <m/>
    <m/>
    <m/>
    <m/>
    <m/>
    <n v="7.2"/>
    <m/>
    <m/>
    <m/>
    <m/>
    <m/>
    <m/>
    <m/>
    <m/>
    <m/>
    <m/>
    <m/>
  </r>
  <r>
    <s v="ноябрь"/>
    <n v="2025"/>
    <x v="1"/>
    <x v="3"/>
    <s v="1"/>
    <x v="2"/>
    <s v="3/4"/>
    <m/>
    <m/>
    <m/>
    <m/>
    <m/>
    <m/>
    <m/>
    <m/>
    <m/>
    <m/>
    <m/>
    <m/>
    <m/>
    <m/>
    <m/>
    <m/>
    <m/>
    <n v="7.2"/>
    <n v="7.2"/>
    <m/>
    <m/>
    <m/>
    <m/>
    <m/>
    <m/>
    <m/>
    <m/>
    <m/>
    <m/>
    <m/>
    <m/>
  </r>
  <r>
    <s v="ноябрь"/>
    <n v="2025"/>
    <x v="1"/>
    <x v="2"/>
    <s v="1"/>
    <x v="0"/>
    <s v="3/5"/>
    <n v="1"/>
    <n v="1"/>
    <n v="4"/>
    <n v="4"/>
    <n v="4"/>
    <m/>
    <m/>
    <m/>
    <m/>
    <m/>
    <m/>
    <m/>
    <m/>
    <m/>
    <m/>
    <m/>
    <m/>
    <m/>
    <m/>
    <m/>
    <m/>
    <n v="3.5"/>
    <m/>
    <m/>
    <m/>
    <m/>
    <m/>
    <m/>
    <m/>
    <m/>
    <m/>
  </r>
  <r>
    <s v="ноябрь"/>
    <n v="2025"/>
    <x v="2"/>
    <x v="5"/>
    <s v="1"/>
    <x v="7"/>
    <s v="3/1"/>
    <n v="6.2"/>
    <n v="6.2"/>
    <n v="6.2"/>
    <n v="6.2"/>
    <n v="6.2"/>
    <n v="6.2"/>
    <n v="6.2"/>
    <m/>
    <m/>
    <m/>
    <m/>
    <m/>
    <m/>
    <m/>
    <m/>
    <m/>
    <m/>
    <m/>
    <n v="7.2"/>
    <m/>
    <m/>
    <m/>
    <m/>
    <m/>
    <m/>
    <m/>
    <m/>
    <m/>
    <m/>
    <m/>
    <m/>
  </r>
  <r>
    <s v="ноябрь"/>
    <n v="2025"/>
    <x v="2"/>
    <x v="5"/>
    <s v="1,5"/>
    <x v="4"/>
    <s v="4/а"/>
    <n v="3"/>
    <n v="3"/>
    <n v="3"/>
    <n v="3"/>
    <n v="3"/>
    <n v="3"/>
    <n v="3"/>
    <m/>
    <m/>
    <m/>
    <m/>
    <m/>
    <m/>
    <m/>
    <m/>
    <m/>
    <m/>
    <m/>
    <m/>
    <m/>
    <n v="2.2000000000000002"/>
    <m/>
    <m/>
    <n v="5"/>
    <m/>
    <m/>
    <m/>
    <m/>
    <m/>
    <m/>
    <m/>
  </r>
  <r>
    <s v="ноябрь"/>
    <n v="2025"/>
    <x v="1"/>
    <x v="3"/>
    <s v="1"/>
    <x v="3"/>
    <s v="3/6"/>
    <m/>
    <m/>
    <m/>
    <m/>
    <m/>
    <m/>
    <m/>
    <m/>
    <m/>
    <m/>
    <m/>
    <m/>
    <m/>
    <m/>
    <m/>
    <m/>
    <m/>
    <m/>
    <m/>
    <m/>
    <n v="4.2"/>
    <n v="3.3"/>
    <m/>
    <n v="1.2"/>
    <m/>
    <m/>
    <m/>
    <m/>
    <m/>
    <m/>
    <m/>
  </r>
  <r>
    <s v="ноябрь"/>
    <n v="2025"/>
    <x v="2"/>
    <x v="5"/>
    <s v="1"/>
    <x v="2"/>
    <s v="3/5"/>
    <n v="2"/>
    <n v="2"/>
    <n v="2"/>
    <n v="2"/>
    <n v="2"/>
    <n v="2"/>
    <n v="2"/>
    <m/>
    <m/>
    <m/>
    <m/>
    <m/>
    <m/>
    <m/>
    <m/>
    <m/>
    <m/>
    <m/>
    <m/>
    <m/>
    <m/>
    <m/>
    <m/>
    <n v="7.2"/>
    <m/>
    <m/>
    <m/>
    <m/>
    <m/>
    <m/>
    <m/>
  </r>
  <r>
    <s v="ноябрь"/>
    <n v="2025"/>
    <x v="2"/>
    <x v="5"/>
    <s v="1"/>
    <x v="1"/>
    <s v="3/2"/>
    <n v="5"/>
    <n v="5"/>
    <n v="5"/>
    <n v="5"/>
    <n v="5"/>
    <n v="5"/>
    <n v="5"/>
    <m/>
    <m/>
    <m/>
    <m/>
    <m/>
    <m/>
    <m/>
    <m/>
    <m/>
    <m/>
    <m/>
    <m/>
    <m/>
    <m/>
    <m/>
    <m/>
    <m/>
    <n v="7.2"/>
    <n v="7.2"/>
    <n v="7.2"/>
    <m/>
    <m/>
    <m/>
    <m/>
  </r>
  <r>
    <s v="ноябрь"/>
    <n v="2025"/>
    <x v="0"/>
    <x v="4"/>
    <s v="1,5"/>
    <x v="0"/>
    <s v="4/а"/>
    <n v="5"/>
    <n v="5"/>
    <n v="5"/>
    <n v="5"/>
    <n v="5"/>
    <m/>
    <m/>
    <m/>
    <m/>
    <m/>
    <m/>
    <m/>
    <m/>
    <m/>
    <m/>
    <m/>
    <m/>
    <m/>
    <m/>
    <m/>
    <m/>
    <m/>
    <m/>
    <n v="7.2"/>
    <n v="7.2"/>
    <n v="7.2"/>
    <m/>
    <n v="7.2"/>
    <m/>
    <m/>
    <m/>
  </r>
  <r>
    <s v="ноябрь"/>
    <n v="2025"/>
    <x v="2"/>
    <x v="5"/>
    <s v="1,4"/>
    <x v="1"/>
    <s v="3/3"/>
    <n v="4"/>
    <n v="4"/>
    <n v="4"/>
    <n v="4"/>
    <n v="4"/>
    <n v="4"/>
    <n v="4"/>
    <m/>
    <m/>
    <m/>
    <m/>
    <m/>
    <m/>
    <m/>
    <m/>
    <m/>
    <m/>
    <m/>
    <m/>
    <m/>
    <m/>
    <m/>
    <m/>
    <n v="7.2"/>
    <m/>
    <m/>
    <m/>
    <m/>
    <m/>
    <m/>
    <m/>
  </r>
  <r>
    <s v="ноябрь"/>
    <n v="2025"/>
    <x v="1"/>
    <x v="3"/>
    <s v="1,5"/>
    <x v="0"/>
    <s v="4/а"/>
    <m/>
    <m/>
    <m/>
    <m/>
    <m/>
    <m/>
    <m/>
    <m/>
    <m/>
    <m/>
    <m/>
    <m/>
    <m/>
    <m/>
    <m/>
    <m/>
    <m/>
    <m/>
    <m/>
    <m/>
    <m/>
    <m/>
    <m/>
    <m/>
    <m/>
    <n v="3.6"/>
    <m/>
    <m/>
    <m/>
    <m/>
    <m/>
  </r>
  <r>
    <s v="ноябрь"/>
    <n v="2025"/>
    <x v="1"/>
    <x v="3"/>
    <s v="1"/>
    <x v="1"/>
    <s v="4/а"/>
    <m/>
    <m/>
    <m/>
    <m/>
    <m/>
    <m/>
    <m/>
    <m/>
    <m/>
    <m/>
    <m/>
    <m/>
    <m/>
    <m/>
    <m/>
    <m/>
    <m/>
    <m/>
    <m/>
    <m/>
    <m/>
    <m/>
    <m/>
    <m/>
    <m/>
    <n v="7.2"/>
    <m/>
    <m/>
    <m/>
    <m/>
    <m/>
  </r>
  <r>
    <s v="ноябрь"/>
    <n v="2025"/>
    <x v="0"/>
    <x v="0"/>
    <s v="1"/>
    <x v="1"/>
    <s v="3/1"/>
    <n v="1"/>
    <n v="1"/>
    <m/>
    <m/>
    <m/>
    <m/>
    <m/>
    <m/>
    <m/>
    <m/>
    <m/>
    <n v="7.2"/>
    <n v="7.2"/>
    <m/>
    <m/>
    <m/>
    <n v="7.2"/>
    <n v="7.2"/>
    <n v="7.2"/>
    <n v="7.2"/>
    <n v="7.2"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9FABC19-2B89-41BD-9044-1548B4884181}" name="Сводная таблица2" cacheId="11" applyNumberFormats="0" applyBorderFormats="0" applyFontFormats="0" applyPatternFormats="0" applyAlignmentFormats="0" applyWidthHeightFormats="1" dataCaption="Значения" updatedVersion="6" minRefreshableVersion="3" useAutoFormatting="1" rowGrandTotals="0" colGrandTotals="0" itemPrintTitles="1" createdVersion="6" indent="0" compact="0" outline="1" outlineData="1" compactData="0" multipleFieldFilters="0">
  <location ref="A4:A12" firstHeaderRow="1" firstDataRow="1" firstDataCol="1" rowPageCount="2" colPageCount="1"/>
  <pivotFields count="38">
    <pivotField compact="0" showAll="0"/>
    <pivotField compact="0" showAll="0"/>
    <pivotField axis="axisPage" compact="0" showAll="0">
      <items count="4">
        <item x="0"/>
        <item x="2"/>
        <item x="1"/>
        <item t="default"/>
      </items>
    </pivotField>
    <pivotField axis="axisPage" compact="0" showAll="0">
      <items count="7">
        <item x="4"/>
        <item x="0"/>
        <item x="1"/>
        <item x="5"/>
        <item x="3"/>
        <item x="2"/>
        <item t="default"/>
      </items>
    </pivotField>
    <pivotField compact="0" showAll="0"/>
    <pivotField axis="axisRow" compact="0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</pivotFields>
  <rowFields count="1">
    <field x="5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>
      <x v="7"/>
    </i>
  </rowItems>
  <colItems count="1">
    <i/>
  </colItems>
  <pageFields count="2">
    <pageField fld="2" hier="-1"/>
    <pageField fld="3" hier="-1"/>
  </pageFields>
  <formats count="4">
    <format dxfId="20">
      <pivotArea dataOnly="0" labelOnly="1" outline="0" fieldPosition="0">
        <references count="1">
          <reference field="2" count="1">
            <x v="0"/>
          </reference>
        </references>
      </pivotArea>
    </format>
    <format dxfId="19">
      <pivotArea dataOnly="0" labelOnly="1" outline="0" fieldPosition="0">
        <references count="1">
          <reference field="2" count="1">
            <x v="1"/>
          </reference>
        </references>
      </pivotArea>
    </format>
    <format dxfId="18">
      <pivotArea dataOnly="0" labelOnly="1" outline="0" fieldPosition="0">
        <references count="1">
          <reference field="2" count="1">
            <x v="2"/>
          </reference>
        </references>
      </pivotArea>
    </format>
    <format dxfId="17">
      <pivotArea dataOnly="0" labelOnly="1" fieldPosition="0">
        <references count="1">
          <reference field="2" count="0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EE4590E-1EB3-4343-8B5D-43FCA0561DBB}" name="Сводная таблица2" cacheId="11" applyNumberFormats="0" applyBorderFormats="0" applyFontFormats="0" applyPatternFormats="0" applyAlignmentFormats="0" applyWidthHeightFormats="1" dataCaption="Значения" updatedVersion="6" minRefreshableVersion="3" useAutoFormatting="1" rowGrandTotals="0" colGrandTotals="0" itemPrintTitles="1" createdVersion="6" indent="0" compact="0" outline="1" outlineData="1" compactData="0" multipleFieldFilters="0">
  <location ref="A4:B38" firstHeaderRow="1" firstDataRow="1" firstDataCol="2" rowPageCount="1" colPageCount="1"/>
  <pivotFields count="38">
    <pivotField compact="0" showAll="0"/>
    <pivotField compact="0" showAll="0"/>
    <pivotField axis="axisPage" compact="0" showAll="0">
      <items count="4">
        <item x="0"/>
        <item x="2"/>
        <item x="1"/>
        <item t="default"/>
      </items>
    </pivotField>
    <pivotField axis="axisRow" compact="0" showAll="0">
      <items count="7">
        <item x="4"/>
        <item x="0"/>
        <item x="1"/>
        <item x="5"/>
        <item x="3"/>
        <item x="2"/>
        <item t="default"/>
      </items>
    </pivotField>
    <pivotField compact="0" showAll="0"/>
    <pivotField axis="axisRow" compact="0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</pivotFields>
  <rowFields count="2">
    <field x="3"/>
    <field x="5"/>
  </rowFields>
  <rowItems count="34">
    <i>
      <x/>
    </i>
    <i r="1">
      <x/>
    </i>
    <i r="1">
      <x v="1"/>
    </i>
    <i r="1">
      <x v="2"/>
    </i>
    <i r="1">
      <x v="3"/>
    </i>
    <i>
      <x v="1"/>
    </i>
    <i r="1">
      <x/>
    </i>
    <i r="1">
      <x v="1"/>
    </i>
    <i>
      <x v="2"/>
    </i>
    <i r="1">
      <x/>
    </i>
    <i r="1">
      <x v="1"/>
    </i>
    <i r="1">
      <x v="2"/>
    </i>
    <i r="1">
      <x v="3"/>
    </i>
    <i r="1">
      <x v="4"/>
    </i>
    <i>
      <x v="3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4"/>
    </i>
    <i r="1">
      <x/>
    </i>
    <i r="1">
      <x v="1"/>
    </i>
    <i r="1">
      <x v="2"/>
    </i>
    <i r="1">
      <x v="3"/>
    </i>
    <i>
      <x v="5"/>
    </i>
    <i r="1">
      <x/>
    </i>
    <i r="1">
      <x v="1"/>
    </i>
    <i r="1">
      <x v="2"/>
    </i>
    <i r="1">
      <x v="3"/>
    </i>
    <i r="1">
      <x v="4"/>
    </i>
  </rowItems>
  <colItems count="1">
    <i/>
  </colItems>
  <pageFields count="1">
    <pageField fld="2" hier="-1"/>
  </pageFields>
  <formats count="4">
    <format dxfId="16">
      <pivotArea dataOnly="0" labelOnly="1" outline="0" fieldPosition="0">
        <references count="1">
          <reference field="2" count="1">
            <x v="0"/>
          </reference>
        </references>
      </pivotArea>
    </format>
    <format dxfId="15">
      <pivotArea dataOnly="0" labelOnly="1" outline="0" fieldPosition="0">
        <references count="1">
          <reference field="2" count="1">
            <x v="1"/>
          </reference>
        </references>
      </pivotArea>
    </format>
    <format dxfId="14">
      <pivotArea dataOnly="0" labelOnly="1" outline="0" fieldPosition="0">
        <references count="1">
          <reference field="2" count="1">
            <x v="2"/>
          </reference>
        </references>
      </pivotArea>
    </format>
    <format dxfId="13">
      <pivotArea dataOnly="0" labelOnly="1" fieldPosition="0">
        <references count="1">
          <reference field="2" count="0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Срез_изд" xr10:uid="{09A3BF78-874D-4256-8520-D9C9DA2E6116}" sourceName="изд">
  <pivotTables>
    <pivotTable tabId="3" name="Сводная таблица2"/>
  </pivotTables>
  <data>
    <tabular pivotCacheId="642814396">
      <items count="3">
        <i x="0" s="1"/>
        <i x="2" s="1"/>
        <i x="1" s="1"/>
      </items>
    </tabular>
  </data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Срез_партия" xr10:uid="{3BB6B5C3-0B22-44B9-B9EC-AE313D0FE074}" sourceName="партия">
  <pivotTables>
    <pivotTable tabId="3" name="Сводная таблица2"/>
  </pivotTables>
  <data>
    <tabular pivotCacheId="642814396">
      <items count="6">
        <i x="4" s="1"/>
        <i x="0" s="1"/>
        <i x="1" s="1"/>
        <i x="5" s="1"/>
        <i x="3" s="1"/>
        <i x="2" s="1"/>
      </items>
    </tabular>
  </data>
</slicerCacheDefinition>
</file>

<file path=xl/slicerCaches/slicerCache3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Срез_изд1" xr10:uid="{E02F087B-FE69-4C4A-97A1-853E3E4E362B}" sourceName="изд">
  <pivotTables>
    <pivotTable tabId="4" name="Сводная таблица2"/>
  </pivotTables>
  <data>
    <tabular pivotCacheId="642814396">
      <items count="3">
        <i x="0" s="1"/>
        <i x="2" s="1"/>
        <i x="1" s="1"/>
      </items>
    </tabular>
  </data>
</slicerCacheDefinition>
</file>

<file path=xl/slicerCaches/slicerCache4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Срез_партия1" xr10:uid="{F360B991-69C7-4505-A3D8-C0C591351A56}" sourceName="партия">
  <pivotTables>
    <pivotTable tabId="4" name="Сводная таблица2"/>
  </pivotTables>
  <data>
    <tabular pivotCacheId="642814396">
      <items count="6">
        <i x="4" s="1"/>
        <i x="0" s="1"/>
        <i x="1" s="1"/>
        <i x="5" s="1"/>
        <i x="3" s="1"/>
        <i x="2" s="1"/>
      </items>
    </tabular>
  </data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изд 2" xr10:uid="{CC894966-A4ED-4890-864A-DDE21B2286A6}" cache="Срез_изд1" caption="изд" rowHeight="241300"/>
  <slicer name="партия 1" xr10:uid="{8BEAD47B-CD4A-43BC-9128-001375E0D284}" cache="Срез_партия1" caption="партия" rowHeight="241300"/>
</slicers>
</file>

<file path=xl/slicers/slicer2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изд 1" xr10:uid="{2EBE8F43-AF67-49CA-9D20-ED309F284EC3}" cache="Срез_изд" caption="изд" rowHeight="241300"/>
  <slicer name="партия" xr10:uid="{C3266F1B-CAB7-4990-9ED0-6559A7D8B7DC}" cache="Срез_партия" caption="партия" rowHeight="241300"/>
</slicer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microsoft.com/office/2007/relationships/slicer" Target="../slicers/slicer1.xml"/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3" Type="http://schemas.microsoft.com/office/2007/relationships/slicer" Target="../slicers/slicer2.xml"/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59A8B2-F50A-4845-BC25-DE3F63567249}">
  <dimension ref="A1:B12"/>
  <sheetViews>
    <sheetView workbookViewId="0">
      <selection activeCell="P12" sqref="P12"/>
    </sheetView>
  </sheetViews>
  <sheetFormatPr defaultRowHeight="15" x14ac:dyDescent="0.25"/>
  <cols>
    <col min="1" max="1" width="11" bestFit="1" customWidth="1"/>
    <col min="2" max="2" width="7.85546875" bestFit="1" customWidth="1"/>
    <col min="3" max="3" width="3" bestFit="1" customWidth="1"/>
    <col min="4" max="4" width="5" bestFit="1" customWidth="1"/>
  </cols>
  <sheetData>
    <row r="1" spans="1:2" x14ac:dyDescent="0.25">
      <c r="A1" s="52" t="s">
        <v>2</v>
      </c>
      <c r="B1" s="53" t="s">
        <v>65</v>
      </c>
    </row>
    <row r="2" spans="1:2" x14ac:dyDescent="0.25">
      <c r="A2" s="52" t="s">
        <v>3</v>
      </c>
      <c r="B2" t="s">
        <v>65</v>
      </c>
    </row>
    <row r="4" spans="1:2" x14ac:dyDescent="0.25">
      <c r="A4" s="52" t="s">
        <v>5</v>
      </c>
    </row>
    <row r="5" spans="1:2" x14ac:dyDescent="0.25">
      <c r="A5" t="s">
        <v>55</v>
      </c>
    </row>
    <row r="6" spans="1:2" x14ac:dyDescent="0.25">
      <c r="A6" t="s">
        <v>56</v>
      </c>
    </row>
    <row r="7" spans="1:2" x14ac:dyDescent="0.25">
      <c r="A7" t="s">
        <v>57</v>
      </c>
    </row>
    <row r="8" spans="1:2" x14ac:dyDescent="0.25">
      <c r="A8" t="s">
        <v>58</v>
      </c>
    </row>
    <row r="9" spans="1:2" x14ac:dyDescent="0.25">
      <c r="A9" t="s">
        <v>59</v>
      </c>
    </row>
    <row r="10" spans="1:2" x14ac:dyDescent="0.25">
      <c r="A10" t="s">
        <v>60</v>
      </c>
    </row>
    <row r="11" spans="1:2" x14ac:dyDescent="0.25">
      <c r="A11" t="s">
        <v>61</v>
      </c>
    </row>
    <row r="12" spans="1:2" x14ac:dyDescent="0.25">
      <c r="A12" t="s">
        <v>62</v>
      </c>
    </row>
  </sheetData>
  <pageMargins left="0.7" right="0.7" top="0.75" bottom="0.75" header="0.3" footer="0.3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9CCE4F-BD3F-4E61-84A1-4ECB448E63A1}">
  <dimension ref="A2:B38"/>
  <sheetViews>
    <sheetView tabSelected="1" workbookViewId="0">
      <selection activeCell="M18" sqref="M18"/>
    </sheetView>
  </sheetViews>
  <sheetFormatPr defaultRowHeight="15" x14ac:dyDescent="0.25"/>
  <cols>
    <col min="1" max="2" width="11" bestFit="1" customWidth="1"/>
    <col min="3" max="3" width="3" bestFit="1" customWidth="1"/>
    <col min="4" max="4" width="5" bestFit="1" customWidth="1"/>
  </cols>
  <sheetData>
    <row r="2" spans="1:2" x14ac:dyDescent="0.25">
      <c r="A2" s="52" t="s">
        <v>2</v>
      </c>
      <c r="B2" s="53" t="s">
        <v>65</v>
      </c>
    </row>
    <row r="4" spans="1:2" x14ac:dyDescent="0.25">
      <c r="A4" s="52" t="s">
        <v>3</v>
      </c>
      <c r="B4" s="52" t="s">
        <v>5</v>
      </c>
    </row>
    <row r="5" spans="1:2" x14ac:dyDescent="0.25">
      <c r="A5" t="s">
        <v>49</v>
      </c>
    </row>
    <row r="6" spans="1:2" x14ac:dyDescent="0.25">
      <c r="B6" t="s">
        <v>55</v>
      </c>
    </row>
    <row r="7" spans="1:2" x14ac:dyDescent="0.25">
      <c r="B7" t="s">
        <v>56</v>
      </c>
    </row>
    <row r="8" spans="1:2" x14ac:dyDescent="0.25">
      <c r="B8" t="s">
        <v>57</v>
      </c>
    </row>
    <row r="9" spans="1:2" x14ac:dyDescent="0.25">
      <c r="B9" t="s">
        <v>58</v>
      </c>
    </row>
    <row r="10" spans="1:2" x14ac:dyDescent="0.25">
      <c r="A10" t="s">
        <v>50</v>
      </c>
    </row>
    <row r="11" spans="1:2" x14ac:dyDescent="0.25">
      <c r="B11" t="s">
        <v>55</v>
      </c>
    </row>
    <row r="12" spans="1:2" x14ac:dyDescent="0.25">
      <c r="B12" t="s">
        <v>56</v>
      </c>
    </row>
    <row r="13" spans="1:2" x14ac:dyDescent="0.25">
      <c r="A13" t="s">
        <v>51</v>
      </c>
    </row>
    <row r="14" spans="1:2" x14ac:dyDescent="0.25">
      <c r="B14" t="s">
        <v>55</v>
      </c>
    </row>
    <row r="15" spans="1:2" x14ac:dyDescent="0.25">
      <c r="B15" t="s">
        <v>56</v>
      </c>
    </row>
    <row r="16" spans="1:2" x14ac:dyDescent="0.25">
      <c r="B16" t="s">
        <v>57</v>
      </c>
    </row>
    <row r="17" spans="1:2" x14ac:dyDescent="0.25">
      <c r="B17" t="s">
        <v>58</v>
      </c>
    </row>
    <row r="18" spans="1:2" x14ac:dyDescent="0.25">
      <c r="B18" t="s">
        <v>59</v>
      </c>
    </row>
    <row r="19" spans="1:2" x14ac:dyDescent="0.25">
      <c r="A19" t="s">
        <v>43</v>
      </c>
    </row>
    <row r="20" spans="1:2" x14ac:dyDescent="0.25">
      <c r="B20" t="s">
        <v>55</v>
      </c>
    </row>
    <row r="21" spans="1:2" x14ac:dyDescent="0.25">
      <c r="B21" t="s">
        <v>56</v>
      </c>
    </row>
    <row r="22" spans="1:2" x14ac:dyDescent="0.25">
      <c r="B22" t="s">
        <v>57</v>
      </c>
    </row>
    <row r="23" spans="1:2" x14ac:dyDescent="0.25">
      <c r="B23" t="s">
        <v>58</v>
      </c>
    </row>
    <row r="24" spans="1:2" x14ac:dyDescent="0.25">
      <c r="B24" t="s">
        <v>59</v>
      </c>
    </row>
    <row r="25" spans="1:2" x14ac:dyDescent="0.25">
      <c r="B25" t="s">
        <v>60</v>
      </c>
    </row>
    <row r="26" spans="1:2" x14ac:dyDescent="0.25">
      <c r="B26" t="s">
        <v>61</v>
      </c>
    </row>
    <row r="27" spans="1:2" x14ac:dyDescent="0.25">
      <c r="B27" t="s">
        <v>62</v>
      </c>
    </row>
    <row r="28" spans="1:2" x14ac:dyDescent="0.25">
      <c r="A28" t="s">
        <v>41</v>
      </c>
    </row>
    <row r="29" spans="1:2" x14ac:dyDescent="0.25">
      <c r="B29" t="s">
        <v>55</v>
      </c>
    </row>
    <row r="30" spans="1:2" x14ac:dyDescent="0.25">
      <c r="B30" t="s">
        <v>56</v>
      </c>
    </row>
    <row r="31" spans="1:2" x14ac:dyDescent="0.25">
      <c r="B31" t="s">
        <v>57</v>
      </c>
    </row>
    <row r="32" spans="1:2" x14ac:dyDescent="0.25">
      <c r="B32" t="s">
        <v>58</v>
      </c>
    </row>
    <row r="33" spans="1:2" x14ac:dyDescent="0.25">
      <c r="A33" t="s">
        <v>40</v>
      </c>
    </row>
    <row r="34" spans="1:2" x14ac:dyDescent="0.25">
      <c r="B34" t="s">
        <v>55</v>
      </c>
    </row>
    <row r="35" spans="1:2" x14ac:dyDescent="0.25">
      <c r="B35" t="s">
        <v>56</v>
      </c>
    </row>
    <row r="36" spans="1:2" x14ac:dyDescent="0.25">
      <c r="B36" t="s">
        <v>57</v>
      </c>
    </row>
    <row r="37" spans="1:2" x14ac:dyDescent="0.25">
      <c r="B37" t="s">
        <v>58</v>
      </c>
    </row>
    <row r="38" spans="1:2" x14ac:dyDescent="0.25">
      <c r="B38" t="s">
        <v>59</v>
      </c>
    </row>
  </sheetData>
  <pageMargins left="0.7" right="0.7" top="0.75" bottom="0.75" header="0.3" footer="0.3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L71"/>
  <sheetViews>
    <sheetView workbookViewId="0">
      <selection activeCell="A8" sqref="A8:XFD8"/>
    </sheetView>
  </sheetViews>
  <sheetFormatPr defaultRowHeight="15" x14ac:dyDescent="0.25"/>
  <cols>
    <col min="6" max="6" width="36.85546875" customWidth="1"/>
  </cols>
  <sheetData>
    <row r="1" spans="1:38" x14ac:dyDescent="0.25">
      <c r="A1" s="1" t="s">
        <v>0</v>
      </c>
      <c r="B1" s="2" t="s">
        <v>1</v>
      </c>
      <c r="C1" s="3" t="s">
        <v>2</v>
      </c>
      <c r="D1" s="4" t="s">
        <v>3</v>
      </c>
      <c r="E1" s="5" t="s">
        <v>4</v>
      </c>
      <c r="F1" s="6" t="s">
        <v>5</v>
      </c>
      <c r="G1" s="7" t="s">
        <v>6</v>
      </c>
      <c r="H1" s="8" t="s">
        <v>7</v>
      </c>
      <c r="I1" s="8" t="s">
        <v>8</v>
      </c>
      <c r="J1" s="8" t="s">
        <v>9</v>
      </c>
      <c r="K1" s="8" t="s">
        <v>10</v>
      </c>
      <c r="L1" s="8" t="s">
        <v>11</v>
      </c>
      <c r="M1" s="8" t="s">
        <v>12</v>
      </c>
      <c r="N1" s="8" t="s">
        <v>13</v>
      </c>
      <c r="O1" s="8" t="s">
        <v>14</v>
      </c>
      <c r="P1" s="8" t="s">
        <v>15</v>
      </c>
      <c r="Q1" s="8" t="s">
        <v>16</v>
      </c>
      <c r="R1" s="8" t="s">
        <v>17</v>
      </c>
      <c r="S1" s="8" t="s">
        <v>18</v>
      </c>
      <c r="T1" s="8" t="s">
        <v>19</v>
      </c>
      <c r="U1" s="8" t="s">
        <v>20</v>
      </c>
      <c r="V1" s="8" t="s">
        <v>21</v>
      </c>
      <c r="W1" s="8" t="s">
        <v>22</v>
      </c>
      <c r="X1" s="8" t="s">
        <v>23</v>
      </c>
      <c r="Y1" s="8" t="s">
        <v>24</v>
      </c>
      <c r="Z1" s="8" t="s">
        <v>25</v>
      </c>
      <c r="AA1" s="8" t="s">
        <v>26</v>
      </c>
      <c r="AB1" s="8" t="s">
        <v>27</v>
      </c>
      <c r="AC1" s="8" t="s">
        <v>28</v>
      </c>
      <c r="AD1" s="8" t="s">
        <v>29</v>
      </c>
      <c r="AE1" s="8" t="s">
        <v>30</v>
      </c>
      <c r="AF1" s="8" t="s">
        <v>31</v>
      </c>
      <c r="AG1" s="8" t="s">
        <v>32</v>
      </c>
      <c r="AH1" s="8" t="s">
        <v>33</v>
      </c>
      <c r="AI1" s="8" t="s">
        <v>34</v>
      </c>
      <c r="AJ1" s="8" t="s">
        <v>35</v>
      </c>
      <c r="AK1" s="8" t="s">
        <v>36</v>
      </c>
      <c r="AL1" s="8" t="s">
        <v>37</v>
      </c>
    </row>
    <row r="2" spans="1:38" ht="15.75" x14ac:dyDescent="0.25">
      <c r="A2" s="9" t="s">
        <v>38</v>
      </c>
      <c r="B2" s="9">
        <v>2025</v>
      </c>
      <c r="C2" s="9">
        <v>1</v>
      </c>
      <c r="D2" s="10" t="s">
        <v>50</v>
      </c>
      <c r="E2" s="11" t="s">
        <v>39</v>
      </c>
      <c r="F2" s="12" t="s">
        <v>55</v>
      </c>
      <c r="G2" s="13" t="s">
        <v>54</v>
      </c>
      <c r="H2" s="14">
        <v>6.2</v>
      </c>
      <c r="I2" s="14">
        <v>6.2</v>
      </c>
      <c r="J2" s="15"/>
      <c r="K2" s="15"/>
      <c r="L2" s="14">
        <v>7.2</v>
      </c>
      <c r="M2" s="14">
        <v>7.2</v>
      </c>
      <c r="N2" s="14">
        <v>7.2</v>
      </c>
      <c r="O2" s="16"/>
      <c r="P2" s="16"/>
      <c r="Q2" s="16">
        <v>7.2</v>
      </c>
      <c r="R2" s="16">
        <v>7.2</v>
      </c>
      <c r="S2" s="16">
        <v>7.2</v>
      </c>
      <c r="T2" s="16"/>
      <c r="U2" s="16"/>
      <c r="V2" s="16"/>
      <c r="W2" s="16"/>
      <c r="X2" s="16">
        <v>7.2</v>
      </c>
      <c r="Y2" s="16">
        <v>5.2</v>
      </c>
      <c r="Z2" s="16">
        <v>7.2</v>
      </c>
      <c r="AA2" s="16">
        <v>7.2</v>
      </c>
      <c r="AB2" s="16">
        <v>7.2</v>
      </c>
      <c r="AC2" s="16"/>
      <c r="AD2" s="16"/>
      <c r="AE2" s="16"/>
      <c r="AF2" s="17"/>
      <c r="AG2" s="17"/>
      <c r="AH2" s="17"/>
      <c r="AI2" s="17"/>
      <c r="AJ2" s="17"/>
      <c r="AK2" s="17"/>
      <c r="AL2" s="17"/>
    </row>
    <row r="3" spans="1:38" ht="15.75" x14ac:dyDescent="0.25">
      <c r="A3" s="18" t="s">
        <v>38</v>
      </c>
      <c r="B3" s="18">
        <v>2025</v>
      </c>
      <c r="C3" s="9">
        <v>1</v>
      </c>
      <c r="D3" s="10" t="s">
        <v>50</v>
      </c>
      <c r="E3" s="20" t="s">
        <v>39</v>
      </c>
      <c r="F3" s="12" t="s">
        <v>56</v>
      </c>
      <c r="G3" s="13" t="s">
        <v>54</v>
      </c>
      <c r="H3" s="22">
        <v>5</v>
      </c>
      <c r="I3" s="22">
        <v>5</v>
      </c>
      <c r="J3" s="23">
        <v>6</v>
      </c>
      <c r="K3" s="23">
        <v>6.1</v>
      </c>
      <c r="L3" s="22"/>
      <c r="M3" s="22"/>
      <c r="N3" s="24"/>
      <c r="O3" s="24"/>
      <c r="P3" s="24"/>
      <c r="Q3" s="24">
        <v>7.2</v>
      </c>
      <c r="R3" s="24">
        <v>7.2</v>
      </c>
      <c r="S3" s="24">
        <v>7.2</v>
      </c>
      <c r="T3" s="24"/>
      <c r="U3" s="24"/>
      <c r="V3" s="24"/>
      <c r="W3" s="24"/>
      <c r="X3" s="24">
        <v>7.2</v>
      </c>
      <c r="Y3" s="24">
        <v>7.2</v>
      </c>
      <c r="Z3" s="24">
        <v>7.2</v>
      </c>
      <c r="AA3" s="24">
        <v>7.2</v>
      </c>
      <c r="AB3" s="24">
        <v>7.2</v>
      </c>
      <c r="AC3" s="24"/>
      <c r="AD3" s="24"/>
      <c r="AE3" s="24">
        <v>7.2</v>
      </c>
      <c r="AF3" s="25">
        <v>7.2</v>
      </c>
      <c r="AG3" s="25">
        <v>7.2</v>
      </c>
      <c r="AH3" s="25">
        <v>7.2</v>
      </c>
      <c r="AI3" s="25"/>
      <c r="AJ3" s="25"/>
      <c r="AK3" s="25"/>
      <c r="AL3" s="25"/>
    </row>
    <row r="4" spans="1:38" ht="15.75" x14ac:dyDescent="0.25">
      <c r="A4" s="9" t="s">
        <v>38</v>
      </c>
      <c r="B4" s="9">
        <v>2025</v>
      </c>
      <c r="C4" s="9">
        <v>1</v>
      </c>
      <c r="D4" s="10" t="s">
        <v>50</v>
      </c>
      <c r="E4" s="26" t="s">
        <v>7</v>
      </c>
      <c r="F4" s="12" t="s">
        <v>55</v>
      </c>
      <c r="G4" s="13" t="s">
        <v>53</v>
      </c>
      <c r="H4" s="28">
        <v>2</v>
      </c>
      <c r="I4" s="28">
        <v>2</v>
      </c>
      <c r="J4" s="23"/>
      <c r="K4" s="23"/>
      <c r="L4" s="28">
        <v>7.2</v>
      </c>
      <c r="M4" s="28"/>
      <c r="N4" s="28"/>
      <c r="O4" s="28"/>
      <c r="P4" s="28"/>
      <c r="Q4" s="28">
        <v>7.2</v>
      </c>
      <c r="R4" s="28">
        <v>3</v>
      </c>
      <c r="S4" s="28">
        <v>7.2</v>
      </c>
      <c r="T4" s="28"/>
      <c r="U4" s="28">
        <v>7.2</v>
      </c>
      <c r="V4" s="29"/>
      <c r="W4" s="29"/>
      <c r="X4" s="29">
        <v>7.2</v>
      </c>
      <c r="Y4" s="29">
        <v>7.2</v>
      </c>
      <c r="Z4" s="29"/>
      <c r="AA4" s="29"/>
      <c r="AB4" s="29"/>
      <c r="AC4" s="29"/>
      <c r="AD4" s="29"/>
      <c r="AE4" s="29">
        <v>7.2</v>
      </c>
      <c r="AF4" s="30"/>
      <c r="AG4" s="30"/>
      <c r="AH4" s="30"/>
      <c r="AI4" s="30"/>
      <c r="AJ4" s="30"/>
      <c r="AK4" s="30"/>
      <c r="AL4" s="30"/>
    </row>
    <row r="5" spans="1:38" ht="15.75" x14ac:dyDescent="0.25">
      <c r="A5" s="18" t="s">
        <v>38</v>
      </c>
      <c r="B5" s="18">
        <v>2025</v>
      </c>
      <c r="C5" s="9">
        <v>1</v>
      </c>
      <c r="D5" s="10" t="s">
        <v>50</v>
      </c>
      <c r="E5" s="31" t="s">
        <v>7</v>
      </c>
      <c r="F5" s="12" t="s">
        <v>55</v>
      </c>
      <c r="G5" s="21" t="s">
        <v>52</v>
      </c>
      <c r="H5" s="22">
        <v>1</v>
      </c>
      <c r="I5" s="22">
        <v>1</v>
      </c>
      <c r="J5" s="23">
        <v>11.5</v>
      </c>
      <c r="K5" s="23">
        <v>5.5</v>
      </c>
      <c r="L5" s="22">
        <v>7.2</v>
      </c>
      <c r="M5" s="22">
        <v>7.2</v>
      </c>
      <c r="N5" s="22">
        <v>7.2</v>
      </c>
      <c r="O5" s="24">
        <v>6.5</v>
      </c>
      <c r="P5" s="24"/>
      <c r="Q5" s="24">
        <v>7.2</v>
      </c>
      <c r="R5" s="24">
        <v>7.2</v>
      </c>
      <c r="S5" s="24">
        <v>7.2</v>
      </c>
      <c r="T5" s="24">
        <v>5</v>
      </c>
      <c r="U5" s="24">
        <v>7.2</v>
      </c>
      <c r="V5" s="24">
        <v>6.5</v>
      </c>
      <c r="W5" s="24"/>
      <c r="X5" s="24"/>
      <c r="Y5" s="24"/>
      <c r="Z5" s="24"/>
      <c r="AA5" s="24"/>
      <c r="AB5" s="24"/>
      <c r="AC5" s="24"/>
      <c r="AD5" s="24"/>
      <c r="AE5" s="24">
        <v>7.2</v>
      </c>
      <c r="AF5" s="25">
        <v>7.2</v>
      </c>
      <c r="AG5" s="25">
        <v>7.2</v>
      </c>
      <c r="AH5" s="25">
        <v>7.2</v>
      </c>
      <c r="AI5" s="25">
        <v>7.2</v>
      </c>
      <c r="AJ5" s="25">
        <v>6.5</v>
      </c>
      <c r="AK5" s="25"/>
      <c r="AL5" s="25"/>
    </row>
    <row r="6" spans="1:38" ht="15.75" x14ac:dyDescent="0.25">
      <c r="A6" s="9" t="s">
        <v>38</v>
      </c>
      <c r="B6" s="9">
        <v>2025</v>
      </c>
      <c r="C6" s="9">
        <v>1</v>
      </c>
      <c r="D6" s="10" t="s">
        <v>51</v>
      </c>
      <c r="E6" s="9" t="s">
        <v>7</v>
      </c>
      <c r="F6" s="12" t="s">
        <v>55</v>
      </c>
      <c r="G6" s="21" t="s">
        <v>52</v>
      </c>
      <c r="H6" s="28">
        <v>6.2</v>
      </c>
      <c r="I6" s="23"/>
      <c r="J6" s="23">
        <v>7</v>
      </c>
      <c r="K6" s="23">
        <v>7</v>
      </c>
      <c r="L6" s="28"/>
      <c r="M6" s="28"/>
      <c r="N6" s="28"/>
      <c r="O6" s="28"/>
      <c r="P6" s="28"/>
      <c r="Q6" s="28"/>
      <c r="R6" s="28"/>
      <c r="S6" s="28">
        <v>7.2</v>
      </c>
      <c r="T6" s="28">
        <v>7.2</v>
      </c>
      <c r="U6" s="28">
        <v>7.2</v>
      </c>
      <c r="V6" s="28">
        <v>7</v>
      </c>
      <c r="W6" s="28"/>
      <c r="X6" s="28"/>
      <c r="Y6" s="28"/>
      <c r="Z6" s="28">
        <v>7.2</v>
      </c>
      <c r="AA6" s="28">
        <v>7.2</v>
      </c>
      <c r="AB6" s="28">
        <v>7.2</v>
      </c>
      <c r="AC6" s="28"/>
      <c r="AD6" s="28"/>
      <c r="AE6" s="28">
        <v>7.2</v>
      </c>
      <c r="AF6" s="30"/>
      <c r="AG6" s="30"/>
      <c r="AH6" s="30"/>
      <c r="AI6" s="30"/>
      <c r="AJ6" s="30">
        <v>7</v>
      </c>
      <c r="AK6" s="30"/>
      <c r="AL6" s="30"/>
    </row>
    <row r="7" spans="1:38" ht="15.75" x14ac:dyDescent="0.25">
      <c r="A7" s="18" t="s">
        <v>38</v>
      </c>
      <c r="B7" s="18">
        <v>2025</v>
      </c>
      <c r="C7" s="9">
        <v>1</v>
      </c>
      <c r="D7" s="10" t="s">
        <v>51</v>
      </c>
      <c r="E7" s="31" t="s">
        <v>7</v>
      </c>
      <c r="F7" s="12" t="s">
        <v>55</v>
      </c>
      <c r="G7" s="13" t="s">
        <v>53</v>
      </c>
      <c r="H7" s="22">
        <v>6.2</v>
      </c>
      <c r="I7" s="23"/>
      <c r="J7" s="23">
        <v>3.5</v>
      </c>
      <c r="K7" s="23"/>
      <c r="L7" s="22">
        <v>5</v>
      </c>
      <c r="M7" s="22"/>
      <c r="N7" s="22"/>
      <c r="O7" s="22"/>
      <c r="P7" s="22"/>
      <c r="Q7" s="22">
        <v>6.2</v>
      </c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  <c r="AD7" s="22"/>
      <c r="AE7" s="22"/>
      <c r="AF7" s="22"/>
      <c r="AG7" s="22"/>
      <c r="AH7" s="25"/>
      <c r="AI7" s="25"/>
      <c r="AJ7" s="25"/>
      <c r="AK7" s="25"/>
      <c r="AL7" s="25"/>
    </row>
    <row r="8" spans="1:38" ht="15.75" x14ac:dyDescent="0.25">
      <c r="A8" s="9" t="s">
        <v>38</v>
      </c>
      <c r="B8" s="9">
        <v>2025</v>
      </c>
      <c r="C8" s="9" t="s">
        <v>45</v>
      </c>
      <c r="D8" s="10" t="s">
        <v>40</v>
      </c>
      <c r="E8" s="26" t="s">
        <v>7</v>
      </c>
      <c r="F8" s="27" t="s">
        <v>55</v>
      </c>
      <c r="G8" s="21" t="s">
        <v>52</v>
      </c>
      <c r="H8" s="28"/>
      <c r="I8" s="23">
        <v>1</v>
      </c>
      <c r="J8" s="23">
        <v>1</v>
      </c>
      <c r="K8" s="23">
        <v>7</v>
      </c>
      <c r="L8" s="16">
        <v>7.2</v>
      </c>
      <c r="M8" s="16"/>
      <c r="N8" s="16"/>
      <c r="O8" s="28"/>
      <c r="P8" s="28"/>
      <c r="Q8" s="28"/>
      <c r="R8" s="28"/>
      <c r="S8" s="28"/>
      <c r="T8" s="28"/>
      <c r="U8" s="28"/>
      <c r="V8" s="28"/>
      <c r="W8" s="28"/>
      <c r="X8" s="28"/>
      <c r="Y8" s="29"/>
      <c r="Z8" s="29"/>
      <c r="AA8" s="29"/>
      <c r="AB8" s="29"/>
      <c r="AC8" s="29"/>
      <c r="AD8" s="29"/>
      <c r="AE8" s="29"/>
      <c r="AF8" s="17"/>
      <c r="AG8" s="17"/>
      <c r="AH8" s="17"/>
      <c r="AI8" s="17"/>
      <c r="AJ8" s="17"/>
      <c r="AK8" s="30"/>
      <c r="AL8" s="30"/>
    </row>
    <row r="9" spans="1:38" ht="15.75" x14ac:dyDescent="0.25">
      <c r="A9" s="18" t="s">
        <v>38</v>
      </c>
      <c r="B9" s="18">
        <v>2025</v>
      </c>
      <c r="C9" s="9" t="s">
        <v>45</v>
      </c>
      <c r="D9" s="19" t="s">
        <v>40</v>
      </c>
      <c r="E9" s="31" t="s">
        <v>7</v>
      </c>
      <c r="F9" s="27" t="s">
        <v>56</v>
      </c>
      <c r="G9" s="21" t="s">
        <v>52</v>
      </c>
      <c r="H9" s="22">
        <v>6.2</v>
      </c>
      <c r="I9" s="23">
        <v>1</v>
      </c>
      <c r="J9" s="23">
        <v>1.4</v>
      </c>
      <c r="K9" s="23">
        <v>1.4</v>
      </c>
      <c r="L9" s="23">
        <v>1.4</v>
      </c>
      <c r="M9" s="22">
        <v>7.2</v>
      </c>
      <c r="N9" s="22">
        <v>7.2</v>
      </c>
      <c r="O9" s="22"/>
      <c r="P9" s="22"/>
      <c r="Q9" s="22">
        <v>7.2</v>
      </c>
      <c r="R9" s="22"/>
      <c r="S9" s="22">
        <v>7.2</v>
      </c>
      <c r="T9" s="22">
        <v>7.2</v>
      </c>
      <c r="U9" s="22"/>
      <c r="V9" s="22"/>
      <c r="W9" s="22"/>
      <c r="X9" s="22"/>
      <c r="Y9" s="22"/>
      <c r="Z9" s="22">
        <v>7.2</v>
      </c>
      <c r="AA9" s="22"/>
      <c r="AB9" s="22"/>
      <c r="AC9" s="22"/>
      <c r="AD9" s="22"/>
      <c r="AE9" s="22"/>
      <c r="AF9" s="22"/>
      <c r="AG9" s="22">
        <v>7.2</v>
      </c>
      <c r="AH9" s="22"/>
      <c r="AI9" s="22"/>
      <c r="AJ9" s="22"/>
      <c r="AK9" s="22"/>
      <c r="AL9" s="25"/>
    </row>
    <row r="10" spans="1:38" ht="15.75" x14ac:dyDescent="0.25">
      <c r="A10" s="9" t="s">
        <v>38</v>
      </c>
      <c r="B10" s="9">
        <v>2025</v>
      </c>
      <c r="C10" s="9">
        <v>1</v>
      </c>
      <c r="D10" s="10" t="s">
        <v>51</v>
      </c>
      <c r="E10" s="9" t="s">
        <v>7</v>
      </c>
      <c r="F10" s="12" t="s">
        <v>55</v>
      </c>
      <c r="G10" s="13" t="s">
        <v>47</v>
      </c>
      <c r="H10" s="28">
        <v>3</v>
      </c>
      <c r="I10" s="23"/>
      <c r="J10" s="23"/>
      <c r="K10" s="23"/>
      <c r="L10" s="28"/>
      <c r="M10" s="28">
        <v>3</v>
      </c>
      <c r="N10" s="28"/>
      <c r="O10" s="28"/>
      <c r="P10" s="28"/>
      <c r="Q10" s="28"/>
      <c r="R10" s="28"/>
      <c r="S10" s="28"/>
      <c r="T10" s="28">
        <v>7.2</v>
      </c>
      <c r="U10" s="28"/>
      <c r="V10" s="28"/>
      <c r="W10" s="28"/>
      <c r="X10" s="28"/>
      <c r="Y10" s="28"/>
      <c r="Z10" s="28">
        <v>5.2</v>
      </c>
      <c r="AA10" s="28"/>
      <c r="AB10" s="28"/>
      <c r="AC10" s="28"/>
      <c r="AD10" s="28"/>
      <c r="AE10" s="29"/>
      <c r="AF10" s="30"/>
      <c r="AG10" s="30"/>
      <c r="AH10" s="30"/>
      <c r="AI10" s="30"/>
      <c r="AJ10" s="30"/>
      <c r="AK10" s="30"/>
      <c r="AL10" s="30"/>
    </row>
    <row r="11" spans="1:38" ht="15.75" x14ac:dyDescent="0.25">
      <c r="A11" s="18" t="s">
        <v>38</v>
      </c>
      <c r="B11" s="18">
        <v>2025</v>
      </c>
      <c r="C11" s="9" t="s">
        <v>45</v>
      </c>
      <c r="D11" s="19" t="s">
        <v>41</v>
      </c>
      <c r="E11" s="31" t="s">
        <v>7</v>
      </c>
      <c r="F11" s="27" t="s">
        <v>55</v>
      </c>
      <c r="G11" s="21" t="s">
        <v>47</v>
      </c>
      <c r="H11" s="22"/>
      <c r="I11" s="23"/>
      <c r="J11" s="23">
        <v>6</v>
      </c>
      <c r="K11" s="23"/>
      <c r="L11" s="22"/>
      <c r="M11" s="22"/>
      <c r="N11" s="22">
        <v>4</v>
      </c>
      <c r="O11" s="22"/>
      <c r="P11" s="22"/>
      <c r="Q11" s="22"/>
      <c r="R11" s="22"/>
      <c r="S11" s="22"/>
      <c r="T11" s="22"/>
      <c r="U11" s="22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5"/>
      <c r="AG11" s="25"/>
      <c r="AH11" s="25"/>
      <c r="AI11" s="25"/>
      <c r="AJ11" s="25"/>
      <c r="AK11" s="25"/>
      <c r="AL11" s="25"/>
    </row>
    <row r="12" spans="1:38" ht="15.75" x14ac:dyDescent="0.25">
      <c r="A12" s="9" t="s">
        <v>38</v>
      </c>
      <c r="B12" s="9">
        <v>2025</v>
      </c>
      <c r="C12" s="9">
        <v>1</v>
      </c>
      <c r="D12" s="10" t="s">
        <v>51</v>
      </c>
      <c r="E12" s="11" t="s">
        <v>7</v>
      </c>
      <c r="F12" s="12" t="s">
        <v>56</v>
      </c>
      <c r="G12" s="21" t="s">
        <v>52</v>
      </c>
      <c r="H12" s="28"/>
      <c r="I12" s="23"/>
      <c r="J12" s="23">
        <v>7.7</v>
      </c>
      <c r="K12" s="23">
        <v>6</v>
      </c>
      <c r="L12" s="28">
        <v>7.2</v>
      </c>
      <c r="M12" s="28">
        <v>7.2</v>
      </c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>
        <v>7.2</v>
      </c>
      <c r="AA12" s="28">
        <v>7.2</v>
      </c>
      <c r="AB12" s="28">
        <v>7.2</v>
      </c>
      <c r="AC12" s="28">
        <v>6</v>
      </c>
      <c r="AD12" s="28"/>
      <c r="AE12" s="28"/>
      <c r="AF12" s="28"/>
      <c r="AG12" s="28"/>
      <c r="AH12" s="28"/>
      <c r="AI12" s="28"/>
      <c r="AJ12" s="28"/>
      <c r="AK12" s="28"/>
      <c r="AL12" s="30"/>
    </row>
    <row r="13" spans="1:38" ht="15.75" x14ac:dyDescent="0.25">
      <c r="A13" s="18" t="s">
        <v>38</v>
      </c>
      <c r="B13" s="18">
        <v>2025</v>
      </c>
      <c r="C13" s="9" t="s">
        <v>45</v>
      </c>
      <c r="D13" s="19" t="s">
        <v>41</v>
      </c>
      <c r="E13" s="31" t="s">
        <v>7</v>
      </c>
      <c r="F13" s="27" t="s">
        <v>55</v>
      </c>
      <c r="G13" s="21" t="s">
        <v>52</v>
      </c>
      <c r="H13" s="22">
        <v>6.2</v>
      </c>
      <c r="I13" s="23"/>
      <c r="J13" s="23"/>
      <c r="K13" s="23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  <c r="AC13" s="22"/>
      <c r="AD13" s="24"/>
      <c r="AE13" s="24"/>
      <c r="AF13" s="25"/>
      <c r="AG13" s="25"/>
      <c r="AH13" s="25"/>
      <c r="AI13" s="25"/>
      <c r="AJ13" s="25"/>
      <c r="AK13" s="25"/>
      <c r="AL13" s="25"/>
    </row>
    <row r="14" spans="1:38" ht="15.75" x14ac:dyDescent="0.25">
      <c r="A14" s="9" t="s">
        <v>38</v>
      </c>
      <c r="B14" s="9">
        <v>2025</v>
      </c>
      <c r="C14" s="9" t="s">
        <v>45</v>
      </c>
      <c r="D14" s="10" t="s">
        <v>41</v>
      </c>
      <c r="E14" s="26" t="s">
        <v>42</v>
      </c>
      <c r="F14" s="27" t="s">
        <v>55</v>
      </c>
      <c r="G14" s="21" t="s">
        <v>52</v>
      </c>
      <c r="H14" s="28"/>
      <c r="I14" s="23"/>
      <c r="J14" s="23"/>
      <c r="K14" s="23"/>
      <c r="L14" s="28">
        <v>7.2</v>
      </c>
      <c r="M14" s="28"/>
      <c r="N14" s="28"/>
      <c r="O14" s="28"/>
      <c r="P14" s="28"/>
      <c r="Q14" s="28"/>
      <c r="R14" s="33"/>
      <c r="S14" s="33"/>
      <c r="T14" s="33"/>
      <c r="U14" s="33"/>
      <c r="V14" s="33"/>
      <c r="W14" s="28"/>
      <c r="X14" s="29"/>
      <c r="Y14" s="29"/>
      <c r="Z14" s="29"/>
      <c r="AA14" s="29"/>
      <c r="AB14" s="29"/>
      <c r="AC14" s="29"/>
      <c r="AD14" s="29"/>
      <c r="AE14" s="29"/>
      <c r="AF14" s="30"/>
      <c r="AG14" s="30"/>
      <c r="AH14" s="30"/>
      <c r="AI14" s="30"/>
      <c r="AJ14" s="30"/>
      <c r="AK14" s="30"/>
      <c r="AL14" s="30"/>
    </row>
    <row r="15" spans="1:38" ht="15.75" x14ac:dyDescent="0.25">
      <c r="A15" s="18" t="s">
        <v>38</v>
      </c>
      <c r="B15" s="18">
        <v>2025</v>
      </c>
      <c r="C15" s="9">
        <v>1</v>
      </c>
      <c r="D15" s="10" t="s">
        <v>51</v>
      </c>
      <c r="E15" s="18" t="s">
        <v>42</v>
      </c>
      <c r="F15" s="12" t="s">
        <v>57</v>
      </c>
      <c r="G15" s="21" t="s">
        <v>48</v>
      </c>
      <c r="H15" s="22"/>
      <c r="I15" s="23"/>
      <c r="J15" s="23"/>
      <c r="K15" s="23">
        <v>7</v>
      </c>
      <c r="L15" s="22"/>
      <c r="M15" s="22"/>
      <c r="N15" s="22"/>
      <c r="O15" s="22"/>
      <c r="P15" s="22"/>
      <c r="Q15" s="22"/>
      <c r="R15" s="34">
        <v>7.2</v>
      </c>
      <c r="S15" s="34"/>
      <c r="T15" s="34">
        <v>7.2</v>
      </c>
      <c r="U15" s="34"/>
      <c r="V15" s="34">
        <v>6</v>
      </c>
      <c r="W15" s="22"/>
      <c r="X15" s="24">
        <v>7.2</v>
      </c>
      <c r="Y15" s="24">
        <v>7.2</v>
      </c>
      <c r="Z15" s="24"/>
      <c r="AA15" s="24"/>
      <c r="AB15" s="24"/>
      <c r="AC15" s="24">
        <v>6.5</v>
      </c>
      <c r="AD15" s="24"/>
      <c r="AE15" s="24"/>
      <c r="AF15" s="25"/>
      <c r="AG15" s="25"/>
      <c r="AH15" s="25"/>
      <c r="AI15" s="25"/>
      <c r="AJ15" s="25">
        <v>6</v>
      </c>
      <c r="AK15" s="25"/>
      <c r="AL15" s="25"/>
    </row>
    <row r="16" spans="1:38" ht="15.75" x14ac:dyDescent="0.25">
      <c r="A16" s="9" t="s">
        <v>38</v>
      </c>
      <c r="B16" s="9">
        <v>2025</v>
      </c>
      <c r="C16" s="9">
        <v>1</v>
      </c>
      <c r="D16" s="10" t="s">
        <v>51</v>
      </c>
      <c r="E16" s="9" t="s">
        <v>7</v>
      </c>
      <c r="F16" s="12" t="s">
        <v>58</v>
      </c>
      <c r="G16" s="13" t="s">
        <v>48</v>
      </c>
      <c r="H16" s="28"/>
      <c r="I16" s="23"/>
      <c r="J16" s="23"/>
      <c r="K16" s="23"/>
      <c r="L16" s="28"/>
      <c r="M16" s="28"/>
      <c r="N16" s="29"/>
      <c r="O16" s="29"/>
      <c r="P16" s="29"/>
      <c r="Q16" s="29"/>
      <c r="R16" s="35"/>
      <c r="S16" s="35"/>
      <c r="T16" s="35"/>
      <c r="U16" s="35"/>
      <c r="V16" s="35"/>
      <c r="W16" s="29"/>
      <c r="X16" s="29"/>
      <c r="Y16" s="29"/>
      <c r="Z16" s="29"/>
      <c r="AA16" s="29"/>
      <c r="AB16" s="29"/>
      <c r="AC16" s="29"/>
      <c r="AD16" s="29"/>
      <c r="AE16" s="29">
        <v>3.6</v>
      </c>
      <c r="AF16" s="30"/>
      <c r="AG16" s="30"/>
      <c r="AH16" s="30"/>
      <c r="AI16" s="30"/>
      <c r="AJ16" s="30"/>
      <c r="AK16" s="30"/>
      <c r="AL16" s="30"/>
    </row>
    <row r="17" spans="1:38" ht="15.75" x14ac:dyDescent="0.25">
      <c r="A17" s="18" t="s">
        <v>38</v>
      </c>
      <c r="B17" s="18">
        <v>2025</v>
      </c>
      <c r="C17" s="9">
        <v>1</v>
      </c>
      <c r="D17" s="10" t="s">
        <v>51</v>
      </c>
      <c r="E17" s="31" t="s">
        <v>7</v>
      </c>
      <c r="F17" s="12" t="s">
        <v>59</v>
      </c>
      <c r="G17" s="21" t="s">
        <v>52</v>
      </c>
      <c r="H17" s="22"/>
      <c r="I17" s="23"/>
      <c r="J17" s="23"/>
      <c r="K17" s="23"/>
      <c r="L17" s="22">
        <v>3.6</v>
      </c>
      <c r="M17" s="22"/>
      <c r="N17" s="22">
        <v>3.6</v>
      </c>
      <c r="O17" s="24"/>
      <c r="P17" s="24"/>
      <c r="Q17" s="24"/>
      <c r="R17" s="24">
        <v>3.6</v>
      </c>
      <c r="S17" s="36">
        <v>3.6</v>
      </c>
      <c r="T17" s="24">
        <v>3.6</v>
      </c>
      <c r="U17" s="24"/>
      <c r="V17" s="24"/>
      <c r="W17" s="24"/>
      <c r="X17" s="24"/>
      <c r="Y17" s="24"/>
      <c r="Z17" s="24">
        <v>7.2</v>
      </c>
      <c r="AA17" s="24">
        <v>3.6</v>
      </c>
      <c r="AB17" s="24">
        <v>3.6</v>
      </c>
      <c r="AC17" s="24"/>
      <c r="AD17" s="24"/>
      <c r="AE17" s="24"/>
      <c r="AF17" s="25"/>
      <c r="AG17" s="25"/>
      <c r="AH17" s="25"/>
      <c r="AI17" s="25"/>
      <c r="AJ17" s="25"/>
      <c r="AK17" s="25"/>
      <c r="AL17" s="25"/>
    </row>
    <row r="18" spans="1:38" ht="15.75" x14ac:dyDescent="0.25">
      <c r="A18" s="9" t="s">
        <v>38</v>
      </c>
      <c r="B18" s="9">
        <v>2025</v>
      </c>
      <c r="C18" s="9" t="s">
        <v>45</v>
      </c>
      <c r="D18" s="10" t="s">
        <v>41</v>
      </c>
      <c r="E18" s="26" t="s">
        <v>7</v>
      </c>
      <c r="F18" s="27" t="s">
        <v>56</v>
      </c>
      <c r="G18" s="13" t="s">
        <v>47</v>
      </c>
      <c r="H18" s="28"/>
      <c r="I18" s="23"/>
      <c r="J18" s="23"/>
      <c r="K18" s="23"/>
      <c r="L18" s="28">
        <v>1</v>
      </c>
      <c r="M18" s="28"/>
      <c r="N18" s="28"/>
      <c r="O18" s="28"/>
      <c r="P18" s="28"/>
      <c r="Q18" s="28"/>
      <c r="R18" s="28"/>
      <c r="S18" s="29"/>
      <c r="T18" s="29"/>
      <c r="U18" s="29"/>
      <c r="V18" s="29"/>
      <c r="W18" s="28"/>
      <c r="X18" s="28"/>
      <c r="Y18" s="29"/>
      <c r="Z18" s="29">
        <v>1</v>
      </c>
      <c r="AA18" s="29"/>
      <c r="AB18" s="29"/>
      <c r="AC18" s="28"/>
      <c r="AD18" s="29"/>
      <c r="AE18" s="29"/>
      <c r="AF18" s="30"/>
      <c r="AG18" s="30"/>
      <c r="AH18" s="30"/>
      <c r="AI18" s="30"/>
      <c r="AJ18" s="30"/>
      <c r="AK18" s="30"/>
      <c r="AL18" s="30"/>
    </row>
    <row r="19" spans="1:38" ht="15.75" x14ac:dyDescent="0.25">
      <c r="A19" s="18" t="s">
        <v>38</v>
      </c>
      <c r="B19" s="18">
        <v>2025</v>
      </c>
      <c r="C19" s="9" t="s">
        <v>45</v>
      </c>
      <c r="D19" s="19" t="s">
        <v>41</v>
      </c>
      <c r="E19" s="31" t="s">
        <v>7</v>
      </c>
      <c r="F19" s="27" t="s">
        <v>55</v>
      </c>
      <c r="G19" s="21" t="s">
        <v>52</v>
      </c>
      <c r="H19" s="22"/>
      <c r="I19" s="23"/>
      <c r="J19" s="23"/>
      <c r="K19" s="23"/>
      <c r="L19" s="22">
        <v>2</v>
      </c>
      <c r="M19" s="22">
        <v>2.2000000000000002</v>
      </c>
      <c r="N19" s="22"/>
      <c r="O19" s="22"/>
      <c r="P19" s="24"/>
      <c r="Q19" s="24"/>
      <c r="R19" s="22"/>
      <c r="S19" s="24"/>
      <c r="T19" s="24"/>
      <c r="U19" s="24"/>
      <c r="V19" s="24"/>
      <c r="W19" s="24"/>
      <c r="X19" s="24"/>
      <c r="Y19" s="24"/>
      <c r="Z19" s="22"/>
      <c r="AA19" s="22"/>
      <c r="AB19" s="22"/>
      <c r="AC19" s="24"/>
      <c r="AD19" s="24"/>
      <c r="AE19" s="24"/>
      <c r="AF19" s="25"/>
      <c r="AG19" s="25"/>
      <c r="AH19" s="25"/>
      <c r="AI19" s="25"/>
      <c r="AJ19" s="25"/>
      <c r="AK19" s="25"/>
      <c r="AL19" s="25"/>
    </row>
    <row r="20" spans="1:38" ht="15.75" x14ac:dyDescent="0.25">
      <c r="A20" s="9" t="s">
        <v>38</v>
      </c>
      <c r="B20" s="9">
        <v>2025</v>
      </c>
      <c r="C20" s="9" t="s">
        <v>45</v>
      </c>
      <c r="D20" s="10" t="s">
        <v>41</v>
      </c>
      <c r="E20" s="26" t="s">
        <v>7</v>
      </c>
      <c r="F20" s="27" t="s">
        <v>57</v>
      </c>
      <c r="G20" s="21" t="s">
        <v>52</v>
      </c>
      <c r="H20" s="28"/>
      <c r="I20" s="23"/>
      <c r="J20" s="23"/>
      <c r="K20" s="23"/>
      <c r="L20" s="28"/>
      <c r="M20" s="28">
        <v>7.2</v>
      </c>
      <c r="N20" s="28"/>
      <c r="O20" s="28"/>
      <c r="P20" s="28"/>
      <c r="Q20" s="28"/>
      <c r="R20" s="28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  <c r="AF20" s="30"/>
      <c r="AG20" s="30">
        <v>1.2</v>
      </c>
      <c r="AH20" s="30"/>
      <c r="AI20" s="30"/>
      <c r="AJ20" s="30"/>
      <c r="AK20" s="30"/>
      <c r="AL20" s="30"/>
    </row>
    <row r="21" spans="1:38" ht="15.75" x14ac:dyDescent="0.25">
      <c r="A21" s="18" t="s">
        <v>38</v>
      </c>
      <c r="B21" s="18">
        <v>2025</v>
      </c>
      <c r="C21" s="9">
        <v>1</v>
      </c>
      <c r="D21" s="19" t="s">
        <v>49</v>
      </c>
      <c r="E21" s="31" t="s">
        <v>7</v>
      </c>
      <c r="F21" s="37" t="s">
        <v>55</v>
      </c>
      <c r="G21" s="21" t="s">
        <v>52</v>
      </c>
      <c r="H21" s="22">
        <v>1</v>
      </c>
      <c r="I21" s="22">
        <v>1</v>
      </c>
      <c r="J21" s="22">
        <v>1</v>
      </c>
      <c r="K21" s="22">
        <v>1</v>
      </c>
      <c r="L21" s="22">
        <v>1</v>
      </c>
      <c r="M21" s="22">
        <v>7.2</v>
      </c>
      <c r="N21" s="22">
        <v>7.2</v>
      </c>
      <c r="O21" s="22"/>
      <c r="P21" s="22"/>
      <c r="Q21" s="22">
        <v>7.2</v>
      </c>
      <c r="R21" s="22">
        <v>7.2</v>
      </c>
      <c r="S21" s="24">
        <v>7.2</v>
      </c>
      <c r="T21" s="24">
        <v>7.2</v>
      </c>
      <c r="U21" s="24">
        <v>7.2</v>
      </c>
      <c r="V21" s="24"/>
      <c r="W21" s="24"/>
      <c r="X21" s="24">
        <v>7.2</v>
      </c>
      <c r="Y21" s="24">
        <v>7.2</v>
      </c>
      <c r="Z21" s="24">
        <v>7.2</v>
      </c>
      <c r="AA21" s="24">
        <v>7.2</v>
      </c>
      <c r="AB21" s="24">
        <v>7.2</v>
      </c>
      <c r="AC21" s="24"/>
      <c r="AD21" s="24"/>
      <c r="AE21" s="24"/>
      <c r="AF21" s="25"/>
      <c r="AG21" s="25"/>
      <c r="AH21" s="25"/>
      <c r="AI21" s="25"/>
      <c r="AJ21" s="25"/>
      <c r="AK21" s="25"/>
      <c r="AL21" s="25"/>
    </row>
    <row r="22" spans="1:38" ht="15.75" x14ac:dyDescent="0.25">
      <c r="A22" s="9" t="s">
        <v>38</v>
      </c>
      <c r="B22" s="9">
        <v>2025</v>
      </c>
      <c r="C22" s="9" t="s">
        <v>45</v>
      </c>
      <c r="D22" s="10" t="s">
        <v>41</v>
      </c>
      <c r="E22" s="26" t="s">
        <v>7</v>
      </c>
      <c r="F22" s="27" t="s">
        <v>58</v>
      </c>
      <c r="G22" s="21" t="s">
        <v>52</v>
      </c>
      <c r="H22" s="28"/>
      <c r="I22" s="23"/>
      <c r="J22" s="23"/>
      <c r="K22" s="23"/>
      <c r="L22" s="28"/>
      <c r="M22" s="28">
        <v>7.2</v>
      </c>
      <c r="N22" s="28">
        <v>7.2</v>
      </c>
      <c r="O22" s="28"/>
      <c r="P22" s="28"/>
      <c r="Q22" s="28"/>
      <c r="R22" s="28"/>
      <c r="S22" s="29"/>
      <c r="T22" s="29"/>
      <c r="U22" s="29"/>
      <c r="V22" s="29"/>
      <c r="W22" s="28"/>
      <c r="X22" s="28"/>
      <c r="Y22" s="28"/>
      <c r="Z22" s="28"/>
      <c r="AA22" s="28"/>
      <c r="AB22" s="28"/>
      <c r="AC22" s="28"/>
      <c r="AD22" s="29"/>
      <c r="AE22" s="29"/>
      <c r="AF22" s="30"/>
      <c r="AG22" s="30"/>
      <c r="AH22" s="30"/>
      <c r="AI22" s="30"/>
      <c r="AJ22" s="30"/>
      <c r="AK22" s="30"/>
      <c r="AL22" s="30"/>
    </row>
    <row r="23" spans="1:38" ht="15.75" x14ac:dyDescent="0.25">
      <c r="A23" s="18" t="s">
        <v>38</v>
      </c>
      <c r="B23" s="18">
        <v>2025</v>
      </c>
      <c r="C23" s="9" t="s">
        <v>45</v>
      </c>
      <c r="D23" s="19" t="s">
        <v>41</v>
      </c>
      <c r="E23" s="31" t="s">
        <v>42</v>
      </c>
      <c r="F23" s="27" t="s">
        <v>56</v>
      </c>
      <c r="G23" s="21" t="s">
        <v>46</v>
      </c>
      <c r="H23" s="22"/>
      <c r="I23" s="23"/>
      <c r="J23" s="23"/>
      <c r="K23" s="23"/>
      <c r="L23" s="22"/>
      <c r="M23" s="22">
        <v>3.2</v>
      </c>
      <c r="N23" s="22"/>
      <c r="O23" s="22"/>
      <c r="P23" s="22"/>
      <c r="Q23" s="22"/>
      <c r="R23" s="22">
        <v>7.2</v>
      </c>
      <c r="S23" s="24"/>
      <c r="T23" s="24"/>
      <c r="U23" s="24"/>
      <c r="V23" s="24"/>
      <c r="W23" s="22"/>
      <c r="X23" s="22"/>
      <c r="Y23" s="22"/>
      <c r="Z23" s="22"/>
      <c r="AA23" s="22"/>
      <c r="AB23" s="22"/>
      <c r="AC23" s="22"/>
      <c r="AD23" s="22"/>
      <c r="AE23" s="22"/>
      <c r="AF23" s="22"/>
      <c r="AG23" s="22"/>
      <c r="AH23" s="25"/>
      <c r="AI23" s="25"/>
      <c r="AJ23" s="25"/>
      <c r="AK23" s="25"/>
      <c r="AL23" s="25"/>
    </row>
    <row r="24" spans="1:38" ht="15.75" x14ac:dyDescent="0.25">
      <c r="A24" s="9" t="s">
        <v>38</v>
      </c>
      <c r="B24" s="9">
        <v>2025</v>
      </c>
      <c r="C24" s="9" t="s">
        <v>45</v>
      </c>
      <c r="D24" s="10" t="s">
        <v>41</v>
      </c>
      <c r="E24" s="26" t="s">
        <v>7</v>
      </c>
      <c r="F24" s="27" t="s">
        <v>57</v>
      </c>
      <c r="G24" s="21" t="s">
        <v>53</v>
      </c>
      <c r="H24" s="28">
        <v>6.2</v>
      </c>
      <c r="I24" s="23"/>
      <c r="J24" s="23"/>
      <c r="K24" s="23"/>
      <c r="L24" s="28"/>
      <c r="M24" s="28">
        <v>7.2</v>
      </c>
      <c r="N24" s="28">
        <v>7.2</v>
      </c>
      <c r="O24" s="28"/>
      <c r="P24" s="28"/>
      <c r="Q24" s="28">
        <v>7.2</v>
      </c>
      <c r="R24" s="28">
        <v>7.2</v>
      </c>
      <c r="S24" s="28">
        <v>7.2</v>
      </c>
      <c r="T24" s="28">
        <v>7.2</v>
      </c>
      <c r="U24" s="28">
        <v>7.2</v>
      </c>
      <c r="V24" s="29"/>
      <c r="W24" s="29"/>
      <c r="X24" s="29">
        <v>7.2</v>
      </c>
      <c r="Y24" s="29">
        <v>7.2</v>
      </c>
      <c r="Z24" s="29">
        <v>7.2</v>
      </c>
      <c r="AA24" s="29">
        <v>7.2</v>
      </c>
      <c r="AB24" s="29">
        <v>7.2</v>
      </c>
      <c r="AC24" s="29"/>
      <c r="AD24" s="29"/>
      <c r="AE24" s="29"/>
      <c r="AF24" s="29"/>
      <c r="AG24" s="30"/>
      <c r="AH24" s="30"/>
      <c r="AI24" s="30"/>
      <c r="AJ24" s="30"/>
      <c r="AK24" s="30"/>
      <c r="AL24" s="30"/>
    </row>
    <row r="25" spans="1:38" ht="15.75" x14ac:dyDescent="0.25">
      <c r="A25" s="18" t="s">
        <v>38</v>
      </c>
      <c r="B25" s="18">
        <v>2025</v>
      </c>
      <c r="C25" s="9">
        <v>1</v>
      </c>
      <c r="D25" s="19" t="s">
        <v>49</v>
      </c>
      <c r="E25" s="18" t="s">
        <v>42</v>
      </c>
      <c r="F25" s="37" t="s">
        <v>56</v>
      </c>
      <c r="G25" s="13" t="s">
        <v>53</v>
      </c>
      <c r="H25" s="22">
        <v>3</v>
      </c>
      <c r="I25" s="22">
        <v>3</v>
      </c>
      <c r="J25" s="23">
        <v>4.5</v>
      </c>
      <c r="K25" s="23">
        <v>7</v>
      </c>
      <c r="L25" s="22">
        <v>2</v>
      </c>
      <c r="M25" s="22">
        <v>2</v>
      </c>
      <c r="N25" s="22">
        <v>7.2</v>
      </c>
      <c r="O25" s="22">
        <v>6.1</v>
      </c>
      <c r="P25" s="22"/>
      <c r="Q25" s="22"/>
      <c r="R25" s="22">
        <v>7.2</v>
      </c>
      <c r="S25" s="24"/>
      <c r="T25" s="24">
        <v>7.2</v>
      </c>
      <c r="U25" s="24"/>
      <c r="V25" s="24">
        <v>6</v>
      </c>
      <c r="W25" s="24"/>
      <c r="X25" s="24">
        <v>7.2</v>
      </c>
      <c r="Y25" s="24">
        <v>7.2</v>
      </c>
      <c r="Z25" s="24"/>
      <c r="AA25" s="24"/>
      <c r="AB25" s="24"/>
      <c r="AC25" s="24">
        <v>6</v>
      </c>
      <c r="AD25" s="24"/>
      <c r="AE25" s="24">
        <v>7.2</v>
      </c>
      <c r="AF25" s="25"/>
      <c r="AG25" s="25"/>
      <c r="AH25" s="25"/>
      <c r="AI25" s="25"/>
      <c r="AJ25" s="25"/>
      <c r="AK25" s="25"/>
      <c r="AL25" s="25"/>
    </row>
    <row r="26" spans="1:38" ht="15.75" x14ac:dyDescent="0.25">
      <c r="A26" s="9" t="s">
        <v>38</v>
      </c>
      <c r="B26" s="9">
        <v>2025</v>
      </c>
      <c r="C26" s="9" t="s">
        <v>45</v>
      </c>
      <c r="D26" s="10" t="s">
        <v>41</v>
      </c>
      <c r="E26" s="26" t="s">
        <v>7</v>
      </c>
      <c r="F26" s="27" t="s">
        <v>58</v>
      </c>
      <c r="G26" s="21" t="s">
        <v>53</v>
      </c>
      <c r="H26" s="28"/>
      <c r="I26" s="23"/>
      <c r="J26" s="23"/>
      <c r="K26" s="23"/>
      <c r="L26" s="28"/>
      <c r="M26" s="28">
        <v>2</v>
      </c>
      <c r="N26" s="28"/>
      <c r="O26" s="28"/>
      <c r="P26" s="28"/>
      <c r="Q26" s="28"/>
      <c r="R26" s="28">
        <v>7.2</v>
      </c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  <c r="AF26" s="30"/>
      <c r="AG26" s="30"/>
      <c r="AH26" s="30"/>
      <c r="AI26" s="30"/>
      <c r="AJ26" s="30"/>
      <c r="AK26" s="30"/>
      <c r="AL26" s="30"/>
    </row>
    <row r="27" spans="1:38" ht="15.75" x14ac:dyDescent="0.25">
      <c r="A27" s="18" t="s">
        <v>38</v>
      </c>
      <c r="B27" s="18">
        <v>2025</v>
      </c>
      <c r="C27" s="9">
        <v>1</v>
      </c>
      <c r="D27" s="19" t="s">
        <v>49</v>
      </c>
      <c r="E27" s="31" t="s">
        <v>42</v>
      </c>
      <c r="F27" s="37" t="s">
        <v>57</v>
      </c>
      <c r="G27" s="21" t="s">
        <v>52</v>
      </c>
      <c r="H27" s="22"/>
      <c r="I27" s="23"/>
      <c r="J27" s="23"/>
      <c r="K27" s="23"/>
      <c r="L27" s="22">
        <v>7.2</v>
      </c>
      <c r="M27" s="22">
        <v>7.2</v>
      </c>
      <c r="N27" s="22"/>
      <c r="O27" s="22"/>
      <c r="P27" s="22"/>
      <c r="Q27" s="22">
        <v>4</v>
      </c>
      <c r="R27" s="22"/>
      <c r="S27" s="24"/>
      <c r="T27" s="24">
        <v>3.2</v>
      </c>
      <c r="U27" s="24">
        <v>3.2</v>
      </c>
      <c r="V27" s="24"/>
      <c r="W27" s="22"/>
      <c r="X27" s="24"/>
      <c r="Y27" s="24"/>
      <c r="Z27" s="24"/>
      <c r="AA27" s="24">
        <v>7.2</v>
      </c>
      <c r="AB27" s="24"/>
      <c r="AC27" s="22"/>
      <c r="AD27" s="24"/>
      <c r="AE27" s="24"/>
      <c r="AF27" s="25">
        <v>5</v>
      </c>
      <c r="AG27" s="25">
        <v>4</v>
      </c>
      <c r="AH27" s="25"/>
      <c r="AI27" s="25">
        <v>4</v>
      </c>
      <c r="AJ27" s="25"/>
      <c r="AK27" s="25"/>
      <c r="AL27" s="25"/>
    </row>
    <row r="28" spans="1:38" ht="15.75" x14ac:dyDescent="0.25">
      <c r="A28" s="9" t="s">
        <v>38</v>
      </c>
      <c r="B28" s="9">
        <v>2025</v>
      </c>
      <c r="C28" s="9" t="s">
        <v>45</v>
      </c>
      <c r="D28" s="10" t="s">
        <v>41</v>
      </c>
      <c r="E28" s="26" t="s">
        <v>7</v>
      </c>
      <c r="F28" s="27" t="s">
        <v>55</v>
      </c>
      <c r="G28" s="21" t="s">
        <v>53</v>
      </c>
      <c r="H28" s="28"/>
      <c r="I28" s="23"/>
      <c r="J28" s="23"/>
      <c r="K28" s="23"/>
      <c r="L28" s="28">
        <v>7.2</v>
      </c>
      <c r="M28" s="28"/>
      <c r="N28" s="28"/>
      <c r="O28" s="28"/>
      <c r="P28" s="28"/>
      <c r="Q28" s="28"/>
      <c r="R28" s="28"/>
      <c r="S28" s="29"/>
      <c r="T28" s="29"/>
      <c r="U28" s="29"/>
      <c r="V28" s="29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28"/>
      <c r="AJ28" s="30"/>
      <c r="AK28" s="30"/>
      <c r="AL28" s="30"/>
    </row>
    <row r="29" spans="1:38" ht="15.75" x14ac:dyDescent="0.25">
      <c r="A29" s="18" t="s">
        <v>38</v>
      </c>
      <c r="B29" s="18">
        <v>2025</v>
      </c>
      <c r="C29" s="9" t="s">
        <v>45</v>
      </c>
      <c r="D29" s="18" t="s">
        <v>40</v>
      </c>
      <c r="E29" s="31" t="s">
        <v>7</v>
      </c>
      <c r="F29" s="27" t="s">
        <v>57</v>
      </c>
      <c r="G29" s="21" t="s">
        <v>52</v>
      </c>
      <c r="H29" s="23">
        <v>1</v>
      </c>
      <c r="I29" s="23">
        <v>1</v>
      </c>
      <c r="J29" s="23">
        <v>3</v>
      </c>
      <c r="K29" s="23">
        <v>3</v>
      </c>
      <c r="L29" s="23">
        <v>3</v>
      </c>
      <c r="M29" s="22"/>
      <c r="N29" s="22"/>
      <c r="O29" s="22"/>
      <c r="P29" s="22"/>
      <c r="Q29" s="22">
        <v>7.2</v>
      </c>
      <c r="R29" s="22"/>
      <c r="S29" s="24"/>
      <c r="T29" s="24"/>
      <c r="U29" s="24"/>
      <c r="V29" s="24"/>
      <c r="W29" s="22"/>
      <c r="X29" s="22"/>
      <c r="Y29" s="22"/>
      <c r="Z29" s="22"/>
      <c r="AA29" s="22"/>
      <c r="AB29" s="22"/>
      <c r="AC29" s="24"/>
      <c r="AD29" s="22"/>
      <c r="AE29" s="22"/>
      <c r="AF29" s="25"/>
      <c r="AG29" s="25"/>
      <c r="AH29" s="25"/>
      <c r="AI29" s="25"/>
      <c r="AJ29" s="25"/>
      <c r="AK29" s="25"/>
      <c r="AL29" s="25"/>
    </row>
    <row r="30" spans="1:38" ht="15.75" x14ac:dyDescent="0.25">
      <c r="A30" s="9" t="s">
        <v>38</v>
      </c>
      <c r="B30" s="9">
        <v>2025</v>
      </c>
      <c r="C30" s="9">
        <v>1</v>
      </c>
      <c r="D30" s="10" t="s">
        <v>51</v>
      </c>
      <c r="E30" s="26" t="s">
        <v>39</v>
      </c>
      <c r="F30" s="12" t="s">
        <v>55</v>
      </c>
      <c r="G30" s="13" t="s">
        <v>54</v>
      </c>
      <c r="H30" s="28"/>
      <c r="I30" s="23"/>
      <c r="J30" s="23"/>
      <c r="K30" s="23"/>
      <c r="L30" s="28"/>
      <c r="M30" s="28"/>
      <c r="N30" s="28"/>
      <c r="O30" s="28"/>
      <c r="P30" s="28"/>
      <c r="Q30" s="28"/>
      <c r="R30" s="28">
        <v>7.2</v>
      </c>
      <c r="S30" s="29">
        <v>7.2</v>
      </c>
      <c r="T30" s="29">
        <v>4</v>
      </c>
      <c r="U30" s="29"/>
      <c r="V30" s="29"/>
      <c r="W30" s="29"/>
      <c r="X30" s="29"/>
      <c r="Y30" s="28"/>
      <c r="Z30" s="28"/>
      <c r="AA30" s="29"/>
      <c r="AB30" s="29"/>
      <c r="AC30" s="29"/>
      <c r="AD30" s="29"/>
      <c r="AE30" s="29"/>
      <c r="AF30" s="30"/>
      <c r="AG30" s="30"/>
      <c r="AH30" s="30"/>
      <c r="AI30" s="30"/>
      <c r="AJ30" s="30"/>
      <c r="AK30" s="30"/>
      <c r="AL30" s="30"/>
    </row>
    <row r="31" spans="1:38" ht="15.75" x14ac:dyDescent="0.25">
      <c r="A31" s="18" t="s">
        <v>38</v>
      </c>
      <c r="B31" s="18">
        <v>2025</v>
      </c>
      <c r="C31" s="9" t="s">
        <v>45</v>
      </c>
      <c r="D31" s="18" t="s">
        <v>40</v>
      </c>
      <c r="E31" s="20" t="s">
        <v>7</v>
      </c>
      <c r="F31" s="27" t="s">
        <v>58</v>
      </c>
      <c r="G31" s="21" t="s">
        <v>52</v>
      </c>
      <c r="H31" s="23">
        <v>1</v>
      </c>
      <c r="I31" s="23">
        <v>1</v>
      </c>
      <c r="J31" s="23">
        <v>1</v>
      </c>
      <c r="K31" s="23">
        <v>1</v>
      </c>
      <c r="L31" s="23">
        <v>1</v>
      </c>
      <c r="M31" s="22"/>
      <c r="N31" s="22"/>
      <c r="O31" s="22"/>
      <c r="P31" s="22"/>
      <c r="Q31" s="22"/>
      <c r="R31" s="22">
        <v>1</v>
      </c>
      <c r="S31" s="24"/>
      <c r="T31" s="24"/>
      <c r="U31" s="24"/>
      <c r="V31" s="24"/>
      <c r="W31" s="22"/>
      <c r="X31" s="22"/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</row>
    <row r="32" spans="1:38" ht="15.75" x14ac:dyDescent="0.25">
      <c r="A32" s="9" t="s">
        <v>38</v>
      </c>
      <c r="B32" s="9">
        <v>2025</v>
      </c>
      <c r="C32" s="9">
        <v>1</v>
      </c>
      <c r="D32" s="19" t="s">
        <v>49</v>
      </c>
      <c r="E32" s="26" t="s">
        <v>7</v>
      </c>
      <c r="F32" s="37" t="s">
        <v>58</v>
      </c>
      <c r="G32" s="13" t="s">
        <v>53</v>
      </c>
      <c r="H32" s="28"/>
      <c r="I32" s="23"/>
      <c r="J32" s="23"/>
      <c r="K32" s="23"/>
      <c r="L32" s="16"/>
      <c r="M32" s="16"/>
      <c r="N32" s="16"/>
      <c r="O32" s="16"/>
      <c r="P32" s="16"/>
      <c r="Q32" s="16"/>
      <c r="R32" s="28"/>
      <c r="S32" s="29"/>
      <c r="T32" s="29"/>
      <c r="U32" s="29">
        <v>7.2</v>
      </c>
      <c r="V32" s="29"/>
      <c r="W32" s="28"/>
      <c r="X32" s="28"/>
      <c r="Y32" s="28"/>
      <c r="Z32" s="29"/>
      <c r="AA32" s="29"/>
      <c r="AB32" s="29"/>
      <c r="AC32" s="29"/>
      <c r="AD32" s="28"/>
      <c r="AE32" s="29"/>
      <c r="AF32" s="17"/>
      <c r="AG32" s="17">
        <v>7.2</v>
      </c>
      <c r="AH32" s="17"/>
      <c r="AI32" s="17"/>
      <c r="AJ32" s="17"/>
      <c r="AK32" s="30"/>
      <c r="AL32" s="30"/>
    </row>
    <row r="33" spans="1:38" ht="15.75" x14ac:dyDescent="0.25">
      <c r="A33" s="18" t="s">
        <v>38</v>
      </c>
      <c r="B33" s="18">
        <v>2025</v>
      </c>
      <c r="C33" s="9" t="s">
        <v>45</v>
      </c>
      <c r="D33" s="32" t="s">
        <v>41</v>
      </c>
      <c r="E33" s="31" t="s">
        <v>7</v>
      </c>
      <c r="F33" s="27" t="s">
        <v>58</v>
      </c>
      <c r="G33" s="21" t="s">
        <v>63</v>
      </c>
      <c r="H33" s="22"/>
      <c r="I33" s="23"/>
      <c r="J33" s="23"/>
      <c r="K33" s="23"/>
      <c r="L33" s="22"/>
      <c r="M33" s="22"/>
      <c r="N33" s="22"/>
      <c r="O33" s="22"/>
      <c r="P33" s="22"/>
      <c r="Q33" s="22"/>
      <c r="R33" s="22"/>
      <c r="S33" s="24"/>
      <c r="T33" s="24"/>
      <c r="U33" s="24"/>
      <c r="V33" s="24">
        <v>4</v>
      </c>
      <c r="W33" s="22"/>
      <c r="X33" s="22"/>
      <c r="Y33" s="22"/>
      <c r="Z33" s="22"/>
      <c r="AA33" s="22"/>
      <c r="AB33" s="22"/>
      <c r="AC33" s="22"/>
      <c r="AD33" s="24"/>
      <c r="AE33" s="24"/>
      <c r="AF33" s="25"/>
      <c r="AG33" s="25"/>
      <c r="AH33" s="25"/>
      <c r="AI33" s="25"/>
      <c r="AJ33" s="25"/>
      <c r="AK33" s="25"/>
      <c r="AL33" s="25"/>
    </row>
    <row r="34" spans="1:38" ht="15.75" x14ac:dyDescent="0.25">
      <c r="A34" s="9" t="s">
        <v>38</v>
      </c>
      <c r="B34" s="9">
        <v>2025</v>
      </c>
      <c r="C34" s="9" t="s">
        <v>45</v>
      </c>
      <c r="D34" s="38" t="s">
        <v>41</v>
      </c>
      <c r="E34" s="26" t="s">
        <v>7</v>
      </c>
      <c r="F34" s="27" t="s">
        <v>58</v>
      </c>
      <c r="G34" s="21" t="s">
        <v>47</v>
      </c>
      <c r="H34" s="28"/>
      <c r="I34" s="23"/>
      <c r="J34" s="23"/>
      <c r="K34" s="23"/>
      <c r="L34" s="28"/>
      <c r="M34" s="28"/>
      <c r="N34" s="28"/>
      <c r="O34" s="28"/>
      <c r="P34" s="28"/>
      <c r="Q34" s="28"/>
      <c r="R34" s="28"/>
      <c r="S34" s="29"/>
      <c r="T34" s="29"/>
      <c r="U34" s="29"/>
      <c r="V34" s="29"/>
      <c r="W34" s="28"/>
      <c r="X34" s="28">
        <v>7.2</v>
      </c>
      <c r="Y34" s="28">
        <v>5.7</v>
      </c>
      <c r="Z34" s="28">
        <v>7.2</v>
      </c>
      <c r="AA34" s="29">
        <v>7.2</v>
      </c>
      <c r="AB34" s="29">
        <v>7.2</v>
      </c>
      <c r="AC34" s="29"/>
      <c r="AD34" s="29"/>
      <c r="AE34" s="29"/>
      <c r="AF34" s="30"/>
      <c r="AG34" s="30"/>
      <c r="AH34" s="30"/>
      <c r="AI34" s="30"/>
      <c r="AJ34" s="30"/>
      <c r="AK34" s="30"/>
      <c r="AL34" s="30"/>
    </row>
    <row r="35" spans="1:38" ht="15.75" x14ac:dyDescent="0.25">
      <c r="A35" s="18" t="s">
        <v>38</v>
      </c>
      <c r="B35" s="18">
        <v>2025</v>
      </c>
      <c r="C35" s="9">
        <v>1</v>
      </c>
      <c r="D35" s="19" t="s">
        <v>49</v>
      </c>
      <c r="E35" s="31" t="s">
        <v>7</v>
      </c>
      <c r="F35" s="37" t="s">
        <v>58</v>
      </c>
      <c r="G35" s="21" t="s">
        <v>52</v>
      </c>
      <c r="H35" s="22"/>
      <c r="I35" s="23"/>
      <c r="J35" s="23"/>
      <c r="K35" s="23"/>
      <c r="L35" s="22"/>
      <c r="M35" s="22"/>
      <c r="N35" s="22"/>
      <c r="O35" s="22"/>
      <c r="P35" s="22"/>
      <c r="Q35" s="22"/>
      <c r="R35" s="22"/>
      <c r="S35" s="24"/>
      <c r="T35" s="24"/>
      <c r="U35" s="24"/>
      <c r="V35" s="24"/>
      <c r="W35" s="22"/>
      <c r="X35" s="24">
        <v>1</v>
      </c>
      <c r="Y35" s="24">
        <v>6.2</v>
      </c>
      <c r="Z35" s="24"/>
      <c r="AA35" s="24"/>
      <c r="AB35" s="24"/>
      <c r="AC35" s="24"/>
      <c r="AD35" s="24"/>
      <c r="AE35" s="24"/>
      <c r="AF35" s="25"/>
      <c r="AG35" s="25"/>
      <c r="AH35" s="25"/>
      <c r="AI35" s="25"/>
      <c r="AJ35" s="25"/>
      <c r="AK35" s="25"/>
      <c r="AL35" s="25"/>
    </row>
    <row r="36" spans="1:38" ht="15.75" x14ac:dyDescent="0.25">
      <c r="A36" s="9" t="s">
        <v>38</v>
      </c>
      <c r="B36" s="9">
        <v>2025</v>
      </c>
      <c r="C36" s="9">
        <v>1</v>
      </c>
      <c r="D36" s="19" t="s">
        <v>49</v>
      </c>
      <c r="E36" s="26">
        <v>1.1000000000000001</v>
      </c>
      <c r="F36" s="37" t="s">
        <v>55</v>
      </c>
      <c r="G36" s="21" t="s">
        <v>52</v>
      </c>
      <c r="H36" s="28">
        <v>2</v>
      </c>
      <c r="I36" s="28">
        <v>2</v>
      </c>
      <c r="J36" s="28">
        <v>2</v>
      </c>
      <c r="K36" s="28">
        <v>2</v>
      </c>
      <c r="L36" s="28">
        <v>2</v>
      </c>
      <c r="M36" s="28"/>
      <c r="N36" s="28"/>
      <c r="O36" s="28"/>
      <c r="P36" s="28"/>
      <c r="Q36" s="28"/>
      <c r="R36" s="28"/>
      <c r="S36" s="29"/>
      <c r="T36" s="29"/>
      <c r="U36" s="29"/>
      <c r="V36" s="29"/>
      <c r="W36" s="28"/>
      <c r="X36" s="28">
        <v>7.2</v>
      </c>
      <c r="Y36" s="28">
        <v>5.7</v>
      </c>
      <c r="Z36" s="28">
        <v>7.2</v>
      </c>
      <c r="AA36" s="28"/>
      <c r="AB36" s="29"/>
      <c r="AC36" s="29"/>
      <c r="AD36" s="29"/>
      <c r="AE36" s="29"/>
      <c r="AF36" s="30"/>
      <c r="AG36" s="30"/>
      <c r="AH36" s="30"/>
      <c r="AI36" s="30">
        <v>7.2</v>
      </c>
      <c r="AJ36" s="30"/>
      <c r="AK36" s="30"/>
      <c r="AL36" s="30"/>
    </row>
    <row r="37" spans="1:38" ht="15.75" x14ac:dyDescent="0.25">
      <c r="A37" s="18" t="s">
        <v>38</v>
      </c>
      <c r="B37" s="18">
        <v>2025</v>
      </c>
      <c r="C37" s="9">
        <v>1</v>
      </c>
      <c r="D37" s="19" t="s">
        <v>49</v>
      </c>
      <c r="E37" s="31" t="s">
        <v>7</v>
      </c>
      <c r="F37" s="37" t="s">
        <v>55</v>
      </c>
      <c r="G37" s="21" t="s">
        <v>44</v>
      </c>
      <c r="H37" s="22">
        <v>3</v>
      </c>
      <c r="I37" s="22">
        <v>3</v>
      </c>
      <c r="J37" s="22">
        <v>3</v>
      </c>
      <c r="K37" s="22">
        <v>3</v>
      </c>
      <c r="L37" s="22">
        <v>3</v>
      </c>
      <c r="M37" s="22"/>
      <c r="N37" s="22"/>
      <c r="O37" s="24"/>
      <c r="P37" s="24"/>
      <c r="Q37" s="24"/>
      <c r="R37" s="22"/>
      <c r="S37" s="24"/>
      <c r="T37" s="24"/>
      <c r="U37" s="24">
        <v>7.2</v>
      </c>
      <c r="V37" s="24"/>
      <c r="W37" s="22"/>
      <c r="X37" s="24"/>
      <c r="Y37" s="24">
        <v>1.5</v>
      </c>
      <c r="Z37" s="24"/>
      <c r="AA37" s="24"/>
      <c r="AB37" s="24"/>
      <c r="AC37" s="24"/>
      <c r="AD37" s="24"/>
      <c r="AE37" s="24"/>
      <c r="AF37" s="25"/>
      <c r="AG37" s="25"/>
      <c r="AH37" s="25"/>
      <c r="AI37" s="25"/>
      <c r="AJ37" s="25"/>
      <c r="AK37" s="25"/>
      <c r="AL37" s="25"/>
    </row>
    <row r="38" spans="1:38" ht="15.75" x14ac:dyDescent="0.25">
      <c r="A38" s="9" t="s">
        <v>38</v>
      </c>
      <c r="B38" s="9">
        <v>2025</v>
      </c>
      <c r="C38" s="9">
        <v>80</v>
      </c>
      <c r="D38" s="38" t="s">
        <v>43</v>
      </c>
      <c r="E38" s="26" t="s">
        <v>7</v>
      </c>
      <c r="F38" s="12" t="s">
        <v>55</v>
      </c>
      <c r="G38" s="13" t="s">
        <v>47</v>
      </c>
      <c r="H38" s="28">
        <v>1</v>
      </c>
      <c r="I38" s="28">
        <v>1</v>
      </c>
      <c r="J38" s="28">
        <v>1</v>
      </c>
      <c r="K38" s="28">
        <v>1</v>
      </c>
      <c r="L38" s="28">
        <v>1</v>
      </c>
      <c r="M38" s="28">
        <v>1</v>
      </c>
      <c r="N38" s="28">
        <v>1</v>
      </c>
      <c r="O38" s="28"/>
      <c r="P38" s="28"/>
      <c r="Q38" s="28"/>
      <c r="R38" s="28"/>
      <c r="S38" s="29"/>
      <c r="T38" s="29"/>
      <c r="U38" s="29"/>
      <c r="V38" s="29"/>
      <c r="W38" s="28"/>
      <c r="X38" s="29">
        <v>7.2</v>
      </c>
      <c r="Y38" s="29"/>
      <c r="Z38" s="29"/>
      <c r="AA38" s="29"/>
      <c r="AB38" s="29"/>
      <c r="AC38" s="29"/>
      <c r="AD38" s="29"/>
      <c r="AE38" s="29"/>
      <c r="AF38" s="30">
        <v>7.2</v>
      </c>
      <c r="AG38" s="30">
        <v>7.2</v>
      </c>
      <c r="AH38" s="30">
        <v>7.2</v>
      </c>
      <c r="AI38" s="30">
        <v>7.2</v>
      </c>
      <c r="AJ38" s="30"/>
      <c r="AK38" s="30"/>
      <c r="AL38" s="30"/>
    </row>
    <row r="39" spans="1:38" ht="15.75" x14ac:dyDescent="0.25">
      <c r="A39" s="18" t="s">
        <v>38</v>
      </c>
      <c r="B39" s="18">
        <v>2025</v>
      </c>
      <c r="C39" s="9">
        <v>1</v>
      </c>
      <c r="D39" s="19" t="s">
        <v>49</v>
      </c>
      <c r="E39" s="31" t="s">
        <v>39</v>
      </c>
      <c r="F39" s="37" t="s">
        <v>58</v>
      </c>
      <c r="G39" s="13" t="s">
        <v>54</v>
      </c>
      <c r="H39" s="22"/>
      <c r="I39" s="23"/>
      <c r="J39" s="23"/>
      <c r="K39" s="23"/>
      <c r="L39" s="22"/>
      <c r="M39" s="22"/>
      <c r="N39" s="24"/>
      <c r="O39" s="24"/>
      <c r="P39" s="24"/>
      <c r="Q39" s="24"/>
      <c r="R39" s="22"/>
      <c r="S39" s="24"/>
      <c r="T39" s="24"/>
      <c r="U39" s="24"/>
      <c r="V39" s="24"/>
      <c r="W39" s="24"/>
      <c r="X39" s="24">
        <v>7.2</v>
      </c>
      <c r="Y39" s="24">
        <v>7.2</v>
      </c>
      <c r="Z39" s="24"/>
      <c r="AA39" s="24"/>
      <c r="AB39" s="22"/>
      <c r="AC39" s="24"/>
      <c r="AD39" s="24"/>
      <c r="AE39" s="24"/>
      <c r="AF39" s="25"/>
      <c r="AG39" s="25"/>
      <c r="AH39" s="25"/>
      <c r="AI39" s="25"/>
      <c r="AJ39" s="25"/>
      <c r="AK39" s="25"/>
      <c r="AL39" s="25"/>
    </row>
    <row r="40" spans="1:38" ht="15.75" x14ac:dyDescent="0.25">
      <c r="A40" s="9" t="s">
        <v>38</v>
      </c>
      <c r="B40" s="9">
        <v>2025</v>
      </c>
      <c r="C40" s="9">
        <v>80</v>
      </c>
      <c r="D40" s="38" t="s">
        <v>43</v>
      </c>
      <c r="E40" s="26" t="s">
        <v>39</v>
      </c>
      <c r="F40" s="12" t="s">
        <v>55</v>
      </c>
      <c r="G40" s="13" t="s">
        <v>54</v>
      </c>
      <c r="H40" s="28">
        <v>1</v>
      </c>
      <c r="I40" s="28">
        <v>1</v>
      </c>
      <c r="J40" s="28">
        <v>1</v>
      </c>
      <c r="K40" s="28">
        <v>1</v>
      </c>
      <c r="L40" s="28">
        <v>1</v>
      </c>
      <c r="M40" s="28">
        <v>1</v>
      </c>
      <c r="N40" s="28">
        <v>1</v>
      </c>
      <c r="O40" s="28"/>
      <c r="P40" s="28"/>
      <c r="Q40" s="28"/>
      <c r="R40" s="28"/>
      <c r="S40" s="29"/>
      <c r="T40" s="29"/>
      <c r="U40" s="29"/>
      <c r="V40" s="29"/>
      <c r="W40" s="29"/>
      <c r="X40" s="29">
        <v>5.2</v>
      </c>
      <c r="Y40" s="29">
        <v>7.2</v>
      </c>
      <c r="Z40" s="29">
        <v>7.2</v>
      </c>
      <c r="AA40" s="28"/>
      <c r="AB40" s="28">
        <v>7.2</v>
      </c>
      <c r="AC40" s="28"/>
      <c r="AD40" s="29"/>
      <c r="AE40" s="29">
        <v>7.2</v>
      </c>
      <c r="AF40" s="30"/>
      <c r="AG40" s="30"/>
      <c r="AH40" s="30"/>
      <c r="AI40" s="30"/>
      <c r="AJ40" s="30"/>
      <c r="AK40" s="30"/>
      <c r="AL40" s="30"/>
    </row>
    <row r="41" spans="1:38" ht="15.75" x14ac:dyDescent="0.25">
      <c r="A41" s="18" t="s">
        <v>38</v>
      </c>
      <c r="B41" s="18">
        <v>2025</v>
      </c>
      <c r="C41" s="9">
        <v>80</v>
      </c>
      <c r="D41" s="32" t="s">
        <v>43</v>
      </c>
      <c r="E41" s="31" t="s">
        <v>7</v>
      </c>
      <c r="F41" s="12" t="s">
        <v>55</v>
      </c>
      <c r="G41" s="21" t="s">
        <v>52</v>
      </c>
      <c r="H41" s="28">
        <v>1</v>
      </c>
      <c r="I41" s="28">
        <v>1</v>
      </c>
      <c r="J41" s="28">
        <v>1</v>
      </c>
      <c r="K41" s="28">
        <v>1</v>
      </c>
      <c r="L41" s="28">
        <v>1</v>
      </c>
      <c r="M41" s="28">
        <v>1</v>
      </c>
      <c r="N41" s="28">
        <v>1</v>
      </c>
      <c r="O41" s="22"/>
      <c r="P41" s="22"/>
      <c r="Q41" s="22"/>
      <c r="R41" s="22"/>
      <c r="S41" s="24"/>
      <c r="T41" s="24"/>
      <c r="U41" s="24"/>
      <c r="V41" s="24"/>
      <c r="W41" s="22"/>
      <c r="X41" s="22">
        <v>7.2</v>
      </c>
      <c r="Y41" s="22"/>
      <c r="Z41" s="22">
        <v>6.2</v>
      </c>
      <c r="AA41" s="22"/>
      <c r="AB41" s="22"/>
      <c r="AC41" s="22"/>
      <c r="AD41" s="24"/>
      <c r="AE41" s="24"/>
      <c r="AF41" s="25"/>
      <c r="AG41" s="25"/>
      <c r="AH41" s="25"/>
      <c r="AI41" s="25"/>
      <c r="AJ41" s="25"/>
      <c r="AK41" s="25"/>
      <c r="AL41" s="25"/>
    </row>
    <row r="42" spans="1:38" ht="15.75" x14ac:dyDescent="0.25">
      <c r="A42" s="9" t="s">
        <v>38</v>
      </c>
      <c r="B42" s="9">
        <v>2025</v>
      </c>
      <c r="C42" s="9">
        <v>80</v>
      </c>
      <c r="D42" s="38" t="s">
        <v>43</v>
      </c>
      <c r="E42" s="26" t="s">
        <v>7</v>
      </c>
      <c r="F42" s="12" t="s">
        <v>56</v>
      </c>
      <c r="G42" s="21" t="s">
        <v>52</v>
      </c>
      <c r="H42" s="28">
        <v>2.5</v>
      </c>
      <c r="I42" s="28">
        <v>2.5</v>
      </c>
      <c r="J42" s="28">
        <v>2.5</v>
      </c>
      <c r="K42" s="28">
        <v>2.5</v>
      </c>
      <c r="L42" s="28">
        <v>2.5</v>
      </c>
      <c r="M42" s="28">
        <v>2.5</v>
      </c>
      <c r="N42" s="28">
        <v>2.5</v>
      </c>
      <c r="O42" s="28"/>
      <c r="P42" s="29"/>
      <c r="Q42" s="29"/>
      <c r="R42" s="28"/>
      <c r="S42" s="29"/>
      <c r="T42" s="29"/>
      <c r="U42" s="29"/>
      <c r="V42" s="29"/>
      <c r="W42" s="28"/>
      <c r="X42" s="28">
        <v>1</v>
      </c>
      <c r="Y42" s="28"/>
      <c r="Z42" s="28"/>
      <c r="AA42" s="28"/>
      <c r="AB42" s="28"/>
      <c r="AC42" s="28"/>
      <c r="AD42" s="28"/>
      <c r="AE42" s="28"/>
      <c r="AF42" s="30"/>
      <c r="AG42" s="30"/>
      <c r="AH42" s="30"/>
      <c r="AI42" s="30"/>
      <c r="AJ42" s="30"/>
      <c r="AK42" s="30"/>
      <c r="AL42" s="30"/>
    </row>
    <row r="43" spans="1:38" ht="15.75" x14ac:dyDescent="0.25">
      <c r="A43" s="18" t="s">
        <v>38</v>
      </c>
      <c r="B43" s="18">
        <v>2025</v>
      </c>
      <c r="C43" s="9">
        <v>80</v>
      </c>
      <c r="D43" s="32" t="s">
        <v>43</v>
      </c>
      <c r="E43" s="31" t="s">
        <v>7</v>
      </c>
      <c r="F43" s="12" t="s">
        <v>57</v>
      </c>
      <c r="G43" s="21" t="s">
        <v>52</v>
      </c>
      <c r="H43" s="28">
        <v>1</v>
      </c>
      <c r="I43" s="28">
        <v>1</v>
      </c>
      <c r="J43" s="28">
        <v>1</v>
      </c>
      <c r="K43" s="28">
        <v>1</v>
      </c>
      <c r="L43" s="28">
        <v>1</v>
      </c>
      <c r="M43" s="28">
        <v>1</v>
      </c>
      <c r="N43" s="28">
        <v>1</v>
      </c>
      <c r="O43" s="22"/>
      <c r="P43" s="22"/>
      <c r="Q43" s="22"/>
      <c r="R43" s="22"/>
      <c r="S43" s="24"/>
      <c r="T43" s="24"/>
      <c r="U43" s="24"/>
      <c r="V43" s="24"/>
      <c r="W43" s="22"/>
      <c r="X43" s="22">
        <v>7.2</v>
      </c>
      <c r="Y43" s="22">
        <v>2.2000000000000002</v>
      </c>
      <c r="Z43" s="22">
        <v>2.2000000000000002</v>
      </c>
      <c r="AA43" s="24">
        <v>7.2</v>
      </c>
      <c r="AB43" s="24"/>
      <c r="AC43" s="22">
        <v>1.5</v>
      </c>
      <c r="AD43" s="24"/>
      <c r="AE43" s="24">
        <v>3.6</v>
      </c>
      <c r="AF43" s="25"/>
      <c r="AG43" s="25"/>
      <c r="AH43" s="25"/>
      <c r="AI43" s="25"/>
      <c r="AJ43" s="25"/>
      <c r="AK43" s="25"/>
      <c r="AL43" s="25"/>
    </row>
    <row r="44" spans="1:38" ht="15.75" x14ac:dyDescent="0.25">
      <c r="A44" s="9" t="s">
        <v>38</v>
      </c>
      <c r="B44" s="9">
        <v>2025</v>
      </c>
      <c r="C44" s="9" t="s">
        <v>45</v>
      </c>
      <c r="D44" s="9" t="s">
        <v>40</v>
      </c>
      <c r="E44" s="26" t="s">
        <v>7</v>
      </c>
      <c r="F44" s="27" t="s">
        <v>59</v>
      </c>
      <c r="G44" s="21" t="s">
        <v>52</v>
      </c>
      <c r="H44" s="23">
        <v>2</v>
      </c>
      <c r="I44" s="23">
        <v>2</v>
      </c>
      <c r="J44" s="23">
        <v>1</v>
      </c>
      <c r="K44" s="23">
        <v>1</v>
      </c>
      <c r="L44" s="23">
        <v>1</v>
      </c>
      <c r="M44" s="28"/>
      <c r="N44" s="28"/>
      <c r="O44" s="28"/>
      <c r="P44" s="28"/>
      <c r="Q44" s="28"/>
      <c r="R44" s="28"/>
      <c r="S44" s="29"/>
      <c r="T44" s="29"/>
      <c r="U44" s="29"/>
      <c r="V44" s="29"/>
      <c r="W44" s="28"/>
      <c r="X44" s="28">
        <v>7.2</v>
      </c>
      <c r="Y44" s="28"/>
      <c r="Z44" s="28"/>
      <c r="AA44" s="28"/>
      <c r="AB44" s="28"/>
      <c r="AC44" s="28"/>
      <c r="AD44" s="28"/>
      <c r="AE44" s="28"/>
      <c r="AF44" s="28"/>
      <c r="AG44" s="28"/>
      <c r="AH44" s="30"/>
      <c r="AI44" s="30"/>
      <c r="AJ44" s="30"/>
      <c r="AK44" s="30"/>
      <c r="AL44" s="30"/>
    </row>
    <row r="45" spans="1:38" ht="15.75" x14ac:dyDescent="0.25">
      <c r="A45" s="18" t="s">
        <v>38</v>
      </c>
      <c r="B45" s="18">
        <v>2025</v>
      </c>
      <c r="C45" s="9">
        <v>80</v>
      </c>
      <c r="D45" s="32" t="s">
        <v>43</v>
      </c>
      <c r="E45" s="18" t="s">
        <v>7</v>
      </c>
      <c r="F45" s="12" t="s">
        <v>58</v>
      </c>
      <c r="G45" s="21" t="s">
        <v>52</v>
      </c>
      <c r="H45" s="28">
        <v>1</v>
      </c>
      <c r="I45" s="28">
        <v>1</v>
      </c>
      <c r="J45" s="28">
        <v>1</v>
      </c>
      <c r="K45" s="28">
        <v>1</v>
      </c>
      <c r="L45" s="28">
        <v>1</v>
      </c>
      <c r="M45" s="28">
        <v>1</v>
      </c>
      <c r="N45" s="28">
        <v>1</v>
      </c>
      <c r="O45" s="22"/>
      <c r="P45" s="22"/>
      <c r="Q45" s="22"/>
      <c r="R45" s="22"/>
      <c r="S45" s="24"/>
      <c r="T45" s="24"/>
      <c r="U45" s="24"/>
      <c r="V45" s="24"/>
      <c r="W45" s="22"/>
      <c r="X45" s="22">
        <v>7.2</v>
      </c>
      <c r="Y45" s="22">
        <v>7.2</v>
      </c>
      <c r="Z45" s="22">
        <v>7.2</v>
      </c>
      <c r="AA45" s="22"/>
      <c r="AB45" s="22">
        <v>3.2</v>
      </c>
      <c r="AC45" s="22"/>
      <c r="AD45" s="24"/>
      <c r="AE45" s="24"/>
      <c r="AF45" s="25"/>
      <c r="AG45" s="25"/>
      <c r="AH45" s="25"/>
      <c r="AI45" s="25"/>
      <c r="AJ45" s="25"/>
      <c r="AK45" s="25"/>
      <c r="AL45" s="25"/>
    </row>
    <row r="46" spans="1:38" ht="15.75" x14ac:dyDescent="0.25">
      <c r="A46" s="9" t="s">
        <v>38</v>
      </c>
      <c r="B46" s="9">
        <v>2025</v>
      </c>
      <c r="C46" s="9">
        <v>80</v>
      </c>
      <c r="D46" s="38" t="s">
        <v>43</v>
      </c>
      <c r="E46" s="26" t="s">
        <v>7</v>
      </c>
      <c r="F46" s="12" t="s">
        <v>59</v>
      </c>
      <c r="G46" s="21" t="s">
        <v>52</v>
      </c>
      <c r="H46" s="28">
        <v>1</v>
      </c>
      <c r="I46" s="28">
        <v>1</v>
      </c>
      <c r="J46" s="28">
        <v>1</v>
      </c>
      <c r="K46" s="28">
        <v>1</v>
      </c>
      <c r="L46" s="28">
        <v>1</v>
      </c>
      <c r="M46" s="28">
        <v>1</v>
      </c>
      <c r="N46" s="28">
        <v>1</v>
      </c>
      <c r="O46" s="28"/>
      <c r="P46" s="28"/>
      <c r="Q46" s="28"/>
      <c r="R46" s="28"/>
      <c r="S46" s="29"/>
      <c r="T46" s="29"/>
      <c r="U46" s="29"/>
      <c r="V46" s="29"/>
      <c r="W46" s="28"/>
      <c r="X46" s="28">
        <v>7.2</v>
      </c>
      <c r="Y46" s="28">
        <v>7.2</v>
      </c>
      <c r="Z46" s="28">
        <v>7.2</v>
      </c>
      <c r="AA46" s="28">
        <v>7.2</v>
      </c>
      <c r="AB46" s="28">
        <v>7.2</v>
      </c>
      <c r="AC46" s="28"/>
      <c r="AD46" s="29"/>
      <c r="AE46" s="29"/>
      <c r="AF46" s="30"/>
      <c r="AG46" s="30"/>
      <c r="AH46" s="30"/>
      <c r="AI46" s="30"/>
      <c r="AJ46" s="30"/>
      <c r="AK46" s="30"/>
      <c r="AL46" s="30"/>
    </row>
    <row r="47" spans="1:38" ht="15.75" x14ac:dyDescent="0.25">
      <c r="A47" s="18" t="s">
        <v>38</v>
      </c>
      <c r="B47" s="18">
        <v>2025</v>
      </c>
      <c r="C47" s="9">
        <v>80</v>
      </c>
      <c r="D47" s="32" t="s">
        <v>43</v>
      </c>
      <c r="E47" s="20" t="s">
        <v>7</v>
      </c>
      <c r="F47" s="12" t="s">
        <v>60</v>
      </c>
      <c r="G47" s="21" t="s">
        <v>52</v>
      </c>
      <c r="H47" s="28">
        <v>1</v>
      </c>
      <c r="I47" s="28">
        <v>1</v>
      </c>
      <c r="J47" s="28">
        <v>1</v>
      </c>
      <c r="K47" s="28">
        <v>1</v>
      </c>
      <c r="L47" s="28">
        <v>1</v>
      </c>
      <c r="M47" s="28">
        <v>1</v>
      </c>
      <c r="N47" s="28">
        <v>1</v>
      </c>
      <c r="O47" s="22"/>
      <c r="P47" s="22"/>
      <c r="Q47" s="22"/>
      <c r="R47" s="22"/>
      <c r="S47" s="24"/>
      <c r="T47" s="24"/>
      <c r="U47" s="24"/>
      <c r="V47" s="24"/>
      <c r="W47" s="24"/>
      <c r="X47" s="24"/>
      <c r="Y47" s="24">
        <v>1.5</v>
      </c>
      <c r="Z47" s="24"/>
      <c r="AA47" s="24"/>
      <c r="AB47" s="22"/>
      <c r="AC47" s="22"/>
      <c r="AD47" s="24"/>
      <c r="AE47" s="24"/>
      <c r="AF47" s="25"/>
      <c r="AG47" s="25"/>
      <c r="AH47" s="25"/>
      <c r="AI47" s="25"/>
      <c r="AJ47" s="25"/>
      <c r="AK47" s="25"/>
      <c r="AL47" s="25"/>
    </row>
    <row r="48" spans="1:38" ht="15.75" x14ac:dyDescent="0.25">
      <c r="A48" s="9" t="s">
        <v>38</v>
      </c>
      <c r="B48" s="9">
        <v>2025</v>
      </c>
      <c r="C48" s="9">
        <v>1</v>
      </c>
      <c r="D48" s="10" t="s">
        <v>51</v>
      </c>
      <c r="E48" s="26" t="s">
        <v>7</v>
      </c>
      <c r="F48" s="12" t="s">
        <v>55</v>
      </c>
      <c r="G48" s="13" t="s">
        <v>46</v>
      </c>
      <c r="H48" s="28"/>
      <c r="I48" s="23"/>
      <c r="J48" s="23"/>
      <c r="K48" s="23"/>
      <c r="L48" s="28"/>
      <c r="M48" s="28"/>
      <c r="N48" s="28"/>
      <c r="O48" s="28"/>
      <c r="P48" s="28"/>
      <c r="Q48" s="28"/>
      <c r="R48" s="28"/>
      <c r="S48" s="29"/>
      <c r="T48" s="29"/>
      <c r="U48" s="29"/>
      <c r="V48" s="29">
        <v>5.7</v>
      </c>
      <c r="W48" s="28"/>
      <c r="X48" s="28"/>
      <c r="Y48" s="28">
        <v>3</v>
      </c>
      <c r="Z48" s="28"/>
      <c r="AA48" s="28"/>
      <c r="AB48" s="28">
        <v>7.2</v>
      </c>
      <c r="AC48" s="28">
        <v>4</v>
      </c>
      <c r="AD48" s="17"/>
      <c r="AE48" s="17">
        <v>7.2</v>
      </c>
      <c r="AF48" s="17">
        <v>7.2</v>
      </c>
      <c r="AG48" s="17">
        <v>7.2</v>
      </c>
      <c r="AH48" s="17">
        <v>7.2</v>
      </c>
      <c r="AI48" s="17">
        <v>7.2</v>
      </c>
      <c r="AJ48" s="17">
        <v>6</v>
      </c>
      <c r="AK48" s="17"/>
      <c r="AL48" s="30"/>
    </row>
    <row r="49" spans="1:38" ht="15.75" x14ac:dyDescent="0.25">
      <c r="A49" s="18" t="s">
        <v>38</v>
      </c>
      <c r="B49" s="18">
        <v>2025</v>
      </c>
      <c r="C49" s="9">
        <v>1</v>
      </c>
      <c r="D49" s="19" t="s">
        <v>49</v>
      </c>
      <c r="E49" s="31" t="s">
        <v>7</v>
      </c>
      <c r="F49" s="37" t="s">
        <v>55</v>
      </c>
      <c r="G49" s="13" t="s">
        <v>53</v>
      </c>
      <c r="H49" s="22">
        <v>4</v>
      </c>
      <c r="I49" s="22">
        <v>4</v>
      </c>
      <c r="J49" s="22">
        <v>4</v>
      </c>
      <c r="K49" s="22">
        <v>4</v>
      </c>
      <c r="L49" s="22">
        <v>4</v>
      </c>
      <c r="M49" s="24"/>
      <c r="N49" s="24"/>
      <c r="O49" s="24"/>
      <c r="P49" s="24"/>
      <c r="Q49" s="24"/>
      <c r="R49" s="22"/>
      <c r="S49" s="24"/>
      <c r="T49" s="24"/>
      <c r="U49" s="24"/>
      <c r="V49" s="24"/>
      <c r="W49" s="24"/>
      <c r="X49" s="22"/>
      <c r="Y49" s="22">
        <v>7.2</v>
      </c>
      <c r="Z49" s="22"/>
      <c r="AA49" s="22"/>
      <c r="AB49" s="24"/>
      <c r="AC49" s="24"/>
      <c r="AD49" s="24"/>
      <c r="AE49" s="24"/>
      <c r="AF49" s="25"/>
      <c r="AG49" s="25"/>
      <c r="AH49" s="25"/>
      <c r="AI49" s="25"/>
      <c r="AJ49" s="25"/>
      <c r="AK49" s="25"/>
      <c r="AL49" s="25"/>
    </row>
    <row r="50" spans="1:38" ht="15.75" x14ac:dyDescent="0.25">
      <c r="A50" s="9" t="s">
        <v>38</v>
      </c>
      <c r="B50" s="9">
        <v>2025</v>
      </c>
      <c r="C50" s="9">
        <v>80</v>
      </c>
      <c r="D50" s="38" t="s">
        <v>43</v>
      </c>
      <c r="E50" s="26" t="s">
        <v>7</v>
      </c>
      <c r="F50" s="12" t="s">
        <v>61</v>
      </c>
      <c r="G50" s="21" t="s">
        <v>52</v>
      </c>
      <c r="H50" s="28">
        <v>1</v>
      </c>
      <c r="I50" s="28">
        <v>1</v>
      </c>
      <c r="J50" s="28">
        <v>1</v>
      </c>
      <c r="K50" s="28">
        <v>1</v>
      </c>
      <c r="L50" s="28">
        <v>1</v>
      </c>
      <c r="M50" s="28">
        <v>1</v>
      </c>
      <c r="N50" s="28">
        <v>1</v>
      </c>
      <c r="O50" s="29"/>
      <c r="P50" s="29"/>
      <c r="Q50" s="29"/>
      <c r="R50" s="28"/>
      <c r="S50" s="29"/>
      <c r="T50" s="29"/>
      <c r="U50" s="29"/>
      <c r="V50" s="29"/>
      <c r="W50" s="29"/>
      <c r="X50" s="28"/>
      <c r="Y50" s="28"/>
      <c r="Z50" s="29">
        <v>7.2</v>
      </c>
      <c r="AA50" s="29">
        <v>7.2</v>
      </c>
      <c r="AB50" s="29"/>
      <c r="AC50" s="29"/>
      <c r="AD50" s="29"/>
      <c r="AE50" s="29"/>
      <c r="AF50" s="30"/>
      <c r="AG50" s="30"/>
      <c r="AH50" s="30"/>
      <c r="AI50" s="30"/>
      <c r="AJ50" s="30"/>
      <c r="AK50" s="30"/>
      <c r="AL50" s="30"/>
    </row>
    <row r="51" spans="1:38" ht="15.75" x14ac:dyDescent="0.25">
      <c r="A51" s="18" t="s">
        <v>38</v>
      </c>
      <c r="B51" s="18">
        <v>2025</v>
      </c>
      <c r="C51" s="9">
        <v>1</v>
      </c>
      <c r="D51" s="10" t="s">
        <v>51</v>
      </c>
      <c r="E51" s="31" t="s">
        <v>42</v>
      </c>
      <c r="F51" s="12" t="s">
        <v>57</v>
      </c>
      <c r="G51" s="21" t="s">
        <v>52</v>
      </c>
      <c r="H51" s="22"/>
      <c r="I51" s="23"/>
      <c r="J51" s="23"/>
      <c r="K51" s="23"/>
      <c r="L51" s="22"/>
      <c r="M51" s="22"/>
      <c r="N51" s="24"/>
      <c r="O51" s="24"/>
      <c r="P51" s="24"/>
      <c r="Q51" s="24"/>
      <c r="R51" s="22"/>
      <c r="S51" s="24"/>
      <c r="T51" s="24"/>
      <c r="U51" s="24"/>
      <c r="V51" s="24"/>
      <c r="W51" s="24"/>
      <c r="X51" s="24"/>
      <c r="Y51" s="24">
        <v>7.2</v>
      </c>
      <c r="Z51" s="24">
        <v>7.2</v>
      </c>
      <c r="AA51" s="24"/>
      <c r="AB51" s="24"/>
      <c r="AC51" s="24"/>
      <c r="AD51" s="24"/>
      <c r="AE51" s="24"/>
      <c r="AF51" s="25"/>
      <c r="AG51" s="25"/>
      <c r="AH51" s="25"/>
      <c r="AI51" s="25"/>
      <c r="AJ51" s="25"/>
      <c r="AK51" s="25"/>
      <c r="AL51" s="25"/>
    </row>
    <row r="52" spans="1:38" ht="15.75" x14ac:dyDescent="0.25">
      <c r="A52" s="9" t="s">
        <v>38</v>
      </c>
      <c r="B52" s="9">
        <v>2025</v>
      </c>
      <c r="C52" s="9">
        <v>80</v>
      </c>
      <c r="D52" s="38" t="s">
        <v>43</v>
      </c>
      <c r="E52" s="26" t="s">
        <v>39</v>
      </c>
      <c r="F52" s="12" t="s">
        <v>56</v>
      </c>
      <c r="G52" s="13" t="s">
        <v>54</v>
      </c>
      <c r="H52" s="28">
        <v>1</v>
      </c>
      <c r="I52" s="28">
        <v>1</v>
      </c>
      <c r="J52" s="28">
        <v>1</v>
      </c>
      <c r="K52" s="28">
        <v>1</v>
      </c>
      <c r="L52" s="28">
        <v>1</v>
      </c>
      <c r="M52" s="28">
        <v>1</v>
      </c>
      <c r="N52" s="28">
        <v>1</v>
      </c>
      <c r="O52" s="28"/>
      <c r="P52" s="28"/>
      <c r="Q52" s="28"/>
      <c r="R52" s="28"/>
      <c r="S52" s="29"/>
      <c r="T52" s="29"/>
      <c r="U52" s="29"/>
      <c r="V52" s="29"/>
      <c r="W52" s="28"/>
      <c r="X52" s="29"/>
      <c r="Y52" s="29">
        <v>7.2</v>
      </c>
      <c r="Z52" s="29">
        <v>1</v>
      </c>
      <c r="AA52" s="29"/>
      <c r="AB52" s="29"/>
      <c r="AC52" s="29">
        <v>1.5</v>
      </c>
      <c r="AD52" s="29"/>
      <c r="AE52" s="29"/>
      <c r="AF52" s="30"/>
      <c r="AG52" s="30"/>
      <c r="AH52" s="30"/>
      <c r="AI52" s="30"/>
      <c r="AJ52" s="30"/>
      <c r="AK52" s="30"/>
      <c r="AL52" s="30"/>
    </row>
    <row r="53" spans="1:38" ht="15.75" x14ac:dyDescent="0.25">
      <c r="A53" s="18" t="s">
        <v>38</v>
      </c>
      <c r="B53" s="18">
        <v>2025</v>
      </c>
      <c r="C53" s="9">
        <v>80</v>
      </c>
      <c r="D53" s="32" t="s">
        <v>43</v>
      </c>
      <c r="E53" s="31" t="s">
        <v>7</v>
      </c>
      <c r="F53" s="12" t="s">
        <v>55</v>
      </c>
      <c r="G53" s="21" t="s">
        <v>46</v>
      </c>
      <c r="H53" s="28">
        <v>1</v>
      </c>
      <c r="I53" s="28">
        <v>1</v>
      </c>
      <c r="J53" s="28">
        <v>1</v>
      </c>
      <c r="K53" s="28">
        <v>1</v>
      </c>
      <c r="L53" s="28">
        <v>1</v>
      </c>
      <c r="M53" s="28">
        <v>1</v>
      </c>
      <c r="N53" s="28">
        <v>1</v>
      </c>
      <c r="O53" s="22"/>
      <c r="P53" s="22"/>
      <c r="Q53" s="22"/>
      <c r="R53" s="22"/>
      <c r="S53" s="24"/>
      <c r="T53" s="24"/>
      <c r="U53" s="24"/>
      <c r="V53" s="24"/>
      <c r="W53" s="24"/>
      <c r="X53" s="24"/>
      <c r="Y53" s="24"/>
      <c r="Z53" s="24">
        <v>7.2</v>
      </c>
      <c r="AA53" s="24">
        <v>7.2</v>
      </c>
      <c r="AB53" s="24"/>
      <c r="AC53" s="24"/>
      <c r="AD53" s="24"/>
      <c r="AE53" s="24">
        <v>7.2</v>
      </c>
      <c r="AF53" s="25"/>
      <c r="AG53" s="25"/>
      <c r="AH53" s="25"/>
      <c r="AI53" s="25"/>
      <c r="AJ53" s="25"/>
      <c r="AK53" s="25"/>
      <c r="AL53" s="25"/>
    </row>
    <row r="54" spans="1:38" ht="15.75" x14ac:dyDescent="0.25">
      <c r="A54" s="9" t="s">
        <v>38</v>
      </c>
      <c r="B54" s="9">
        <v>2025</v>
      </c>
      <c r="C54" s="9">
        <v>1</v>
      </c>
      <c r="D54" s="19" t="s">
        <v>49</v>
      </c>
      <c r="E54" s="9" t="s">
        <v>7</v>
      </c>
      <c r="F54" s="37" t="s">
        <v>56</v>
      </c>
      <c r="G54" s="13" t="s">
        <v>53</v>
      </c>
      <c r="H54" s="28">
        <v>4</v>
      </c>
      <c r="I54" s="28">
        <v>4</v>
      </c>
      <c r="J54" s="23">
        <v>3</v>
      </c>
      <c r="K54" s="23">
        <v>5</v>
      </c>
      <c r="L54" s="28">
        <v>6</v>
      </c>
      <c r="M54" s="28">
        <v>3</v>
      </c>
      <c r="N54" s="28"/>
      <c r="O54" s="28"/>
      <c r="P54" s="28"/>
      <c r="Q54" s="29"/>
      <c r="R54" s="28"/>
      <c r="S54" s="29"/>
      <c r="T54" s="29"/>
      <c r="U54" s="29"/>
      <c r="V54" s="29"/>
      <c r="W54" s="29"/>
      <c r="X54" s="29"/>
      <c r="Y54" s="29">
        <v>7.2</v>
      </c>
      <c r="Z54" s="29">
        <v>7.2</v>
      </c>
      <c r="AA54" s="29"/>
      <c r="AB54" s="29"/>
      <c r="AC54" s="29"/>
      <c r="AD54" s="29"/>
      <c r="AE54" s="29"/>
      <c r="AF54" s="30"/>
      <c r="AG54" s="30"/>
      <c r="AH54" s="30"/>
      <c r="AI54" s="30"/>
      <c r="AJ54" s="30"/>
      <c r="AK54" s="30"/>
      <c r="AL54" s="30"/>
    </row>
    <row r="55" spans="1:38" ht="15.75" x14ac:dyDescent="0.25">
      <c r="A55" s="18" t="s">
        <v>38</v>
      </c>
      <c r="B55" s="18">
        <v>2025</v>
      </c>
      <c r="C55" s="9">
        <v>80</v>
      </c>
      <c r="D55" s="32" t="s">
        <v>43</v>
      </c>
      <c r="E55" s="31" t="s">
        <v>42</v>
      </c>
      <c r="F55" s="12" t="s">
        <v>56</v>
      </c>
      <c r="G55" s="32" t="s">
        <v>47</v>
      </c>
      <c r="H55" s="28">
        <v>4</v>
      </c>
      <c r="I55" s="28">
        <v>4</v>
      </c>
      <c r="J55" s="28">
        <v>4</v>
      </c>
      <c r="K55" s="28">
        <v>4</v>
      </c>
      <c r="L55" s="28">
        <v>4</v>
      </c>
      <c r="M55" s="28">
        <v>4</v>
      </c>
      <c r="N55" s="28">
        <v>4</v>
      </c>
      <c r="O55" s="22"/>
      <c r="P55" s="22"/>
      <c r="Q55" s="22"/>
      <c r="R55" s="22"/>
      <c r="S55" s="24"/>
      <c r="T55" s="24"/>
      <c r="U55" s="24"/>
      <c r="V55" s="24"/>
      <c r="W55" s="24"/>
      <c r="X55" s="24"/>
      <c r="Y55" s="24"/>
      <c r="Z55" s="24">
        <v>7.2</v>
      </c>
      <c r="AA55" s="24"/>
      <c r="AB55" s="24">
        <v>5.2</v>
      </c>
      <c r="AC55" s="24"/>
      <c r="AD55" s="24"/>
      <c r="AE55" s="24"/>
      <c r="AF55" s="25"/>
      <c r="AG55" s="25"/>
      <c r="AH55" s="25"/>
      <c r="AI55" s="25"/>
      <c r="AJ55" s="25"/>
      <c r="AK55" s="25"/>
      <c r="AL55" s="25"/>
    </row>
    <row r="56" spans="1:38" ht="15.75" x14ac:dyDescent="0.25">
      <c r="A56" s="9" t="s">
        <v>38</v>
      </c>
      <c r="B56" s="9">
        <v>2025</v>
      </c>
      <c r="C56" s="9">
        <v>80</v>
      </c>
      <c r="D56" s="38" t="s">
        <v>43</v>
      </c>
      <c r="E56" s="26" t="s">
        <v>39</v>
      </c>
      <c r="F56" s="12" t="s">
        <v>57</v>
      </c>
      <c r="G56" s="13" t="s">
        <v>54</v>
      </c>
      <c r="H56" s="28">
        <v>1</v>
      </c>
      <c r="I56" s="28">
        <v>1</v>
      </c>
      <c r="J56" s="28">
        <v>1</v>
      </c>
      <c r="K56" s="28">
        <v>1</v>
      </c>
      <c r="L56" s="28">
        <v>1</v>
      </c>
      <c r="M56" s="28">
        <v>1</v>
      </c>
      <c r="N56" s="28">
        <v>1</v>
      </c>
      <c r="O56" s="29"/>
      <c r="P56" s="29"/>
      <c r="Q56" s="29"/>
      <c r="R56" s="28"/>
      <c r="S56" s="29"/>
      <c r="T56" s="29"/>
      <c r="U56" s="29"/>
      <c r="V56" s="29"/>
      <c r="W56" s="29"/>
      <c r="X56" s="29"/>
      <c r="Y56" s="29"/>
      <c r="Z56" s="29">
        <v>7.2</v>
      </c>
      <c r="AA56" s="29"/>
      <c r="AB56" s="29"/>
      <c r="AC56" s="29"/>
      <c r="AD56" s="29"/>
      <c r="AE56" s="29"/>
      <c r="AF56" s="30"/>
      <c r="AG56" s="30"/>
      <c r="AH56" s="30"/>
      <c r="AI56" s="30"/>
      <c r="AJ56" s="30"/>
      <c r="AK56" s="30"/>
      <c r="AL56" s="30"/>
    </row>
    <row r="57" spans="1:38" ht="15.75" x14ac:dyDescent="0.25">
      <c r="A57" s="18" t="s">
        <v>38</v>
      </c>
      <c r="B57" s="18">
        <v>2025</v>
      </c>
      <c r="C57" s="9">
        <v>80</v>
      </c>
      <c r="D57" s="32" t="s">
        <v>43</v>
      </c>
      <c r="E57" s="18" t="s">
        <v>7</v>
      </c>
      <c r="F57" s="12" t="s">
        <v>58</v>
      </c>
      <c r="G57" s="21" t="s">
        <v>52</v>
      </c>
      <c r="H57" s="28">
        <v>1</v>
      </c>
      <c r="I57" s="28">
        <v>1</v>
      </c>
      <c r="J57" s="28">
        <v>1</v>
      </c>
      <c r="K57" s="28">
        <v>1</v>
      </c>
      <c r="L57" s="28">
        <v>1</v>
      </c>
      <c r="M57" s="28">
        <v>1</v>
      </c>
      <c r="N57" s="28">
        <v>1</v>
      </c>
      <c r="O57" s="22"/>
      <c r="P57" s="22"/>
      <c r="Q57" s="22"/>
      <c r="R57" s="22"/>
      <c r="S57" s="24"/>
      <c r="T57" s="24"/>
      <c r="U57" s="24"/>
      <c r="V57" s="24"/>
      <c r="W57" s="22"/>
      <c r="X57" s="24"/>
      <c r="Y57" s="24">
        <v>7.2</v>
      </c>
      <c r="Z57" s="24">
        <v>7.2</v>
      </c>
      <c r="AA57" s="24">
        <v>7.2</v>
      </c>
      <c r="AB57" s="24"/>
      <c r="AC57" s="24"/>
      <c r="AD57" s="24"/>
      <c r="AE57" s="24">
        <v>7.2</v>
      </c>
      <c r="AF57" s="25"/>
      <c r="AG57" s="25"/>
      <c r="AH57" s="25"/>
      <c r="AI57" s="25"/>
      <c r="AJ57" s="25"/>
      <c r="AK57" s="25"/>
      <c r="AL57" s="25"/>
    </row>
    <row r="58" spans="1:38" ht="15.75" x14ac:dyDescent="0.25">
      <c r="A58" s="9" t="s">
        <v>38</v>
      </c>
      <c r="B58" s="9">
        <v>2025</v>
      </c>
      <c r="C58" s="9">
        <v>80</v>
      </c>
      <c r="D58" s="38" t="s">
        <v>43</v>
      </c>
      <c r="E58" s="9" t="s">
        <v>42</v>
      </c>
      <c r="F58" s="12" t="s">
        <v>58</v>
      </c>
      <c r="G58" s="21" t="s">
        <v>52</v>
      </c>
      <c r="H58" s="28">
        <v>3</v>
      </c>
      <c r="I58" s="28">
        <v>3</v>
      </c>
      <c r="J58" s="28">
        <v>3</v>
      </c>
      <c r="K58" s="28">
        <v>3</v>
      </c>
      <c r="L58" s="28">
        <v>3</v>
      </c>
      <c r="M58" s="28">
        <v>3</v>
      </c>
      <c r="N58" s="28">
        <v>3</v>
      </c>
      <c r="O58" s="28"/>
      <c r="P58" s="29"/>
      <c r="Q58" s="29"/>
      <c r="R58" s="28"/>
      <c r="S58" s="29"/>
      <c r="T58" s="29"/>
      <c r="U58" s="29"/>
      <c r="V58" s="29"/>
      <c r="W58" s="29"/>
      <c r="X58" s="29"/>
      <c r="Y58" s="29"/>
      <c r="Z58" s="29"/>
      <c r="AA58" s="29">
        <v>7.2</v>
      </c>
      <c r="AB58" s="29"/>
      <c r="AC58" s="29"/>
      <c r="AD58" s="29"/>
      <c r="AE58" s="29">
        <v>7.2</v>
      </c>
      <c r="AF58" s="30"/>
      <c r="AG58" s="30"/>
      <c r="AH58" s="30"/>
      <c r="AI58" s="30">
        <v>7.2</v>
      </c>
      <c r="AJ58" s="30"/>
      <c r="AK58" s="30"/>
      <c r="AL58" s="30"/>
    </row>
    <row r="59" spans="1:38" ht="15.75" x14ac:dyDescent="0.25">
      <c r="A59" s="18" t="s">
        <v>38</v>
      </c>
      <c r="B59" s="18">
        <v>2025</v>
      </c>
      <c r="C59" s="9" t="s">
        <v>45</v>
      </c>
      <c r="D59" s="18" t="s">
        <v>41</v>
      </c>
      <c r="E59" s="31" t="s">
        <v>7</v>
      </c>
      <c r="F59" s="27" t="s">
        <v>57</v>
      </c>
      <c r="G59" s="21" t="s">
        <v>48</v>
      </c>
      <c r="H59" s="22"/>
      <c r="I59" s="23"/>
      <c r="J59" s="23"/>
      <c r="K59" s="23"/>
      <c r="L59" s="22"/>
      <c r="M59" s="24"/>
      <c r="N59" s="24"/>
      <c r="O59" s="24"/>
      <c r="P59" s="24"/>
      <c r="Q59" s="24"/>
      <c r="R59" s="22"/>
      <c r="S59" s="24"/>
      <c r="T59" s="24"/>
      <c r="U59" s="24"/>
      <c r="V59" s="24"/>
      <c r="W59" s="24"/>
      <c r="X59" s="24"/>
      <c r="Y59" s="24"/>
      <c r="Z59" s="24"/>
      <c r="AA59" s="24">
        <v>7.2</v>
      </c>
      <c r="AB59" s="24"/>
      <c r="AC59" s="24"/>
      <c r="AD59" s="24"/>
      <c r="AE59" s="24"/>
      <c r="AF59" s="25"/>
      <c r="AG59" s="25"/>
      <c r="AH59" s="25"/>
      <c r="AI59" s="25"/>
      <c r="AJ59" s="25"/>
      <c r="AK59" s="25"/>
      <c r="AL59" s="25"/>
    </row>
    <row r="60" spans="1:38" ht="15.75" x14ac:dyDescent="0.25">
      <c r="A60" s="9" t="s">
        <v>38</v>
      </c>
      <c r="B60" s="9">
        <v>2025</v>
      </c>
      <c r="C60" s="9" t="s">
        <v>45</v>
      </c>
      <c r="D60" s="9" t="s">
        <v>41</v>
      </c>
      <c r="E60" s="26" t="s">
        <v>7</v>
      </c>
      <c r="F60" s="27" t="s">
        <v>57</v>
      </c>
      <c r="G60" s="21" t="s">
        <v>47</v>
      </c>
      <c r="H60" s="28"/>
      <c r="I60" s="23"/>
      <c r="J60" s="23"/>
      <c r="K60" s="23"/>
      <c r="L60" s="28"/>
      <c r="M60" s="29"/>
      <c r="N60" s="29"/>
      <c r="O60" s="29"/>
      <c r="P60" s="29"/>
      <c r="Q60" s="29"/>
      <c r="R60" s="28"/>
      <c r="S60" s="29"/>
      <c r="T60" s="29"/>
      <c r="U60" s="29"/>
      <c r="V60" s="29"/>
      <c r="W60" s="29"/>
      <c r="X60" s="29"/>
      <c r="Y60" s="29">
        <v>7.2</v>
      </c>
      <c r="Z60" s="29">
        <v>7.2</v>
      </c>
      <c r="AA60" s="29"/>
      <c r="AB60" s="29"/>
      <c r="AC60" s="29"/>
      <c r="AD60" s="29"/>
      <c r="AE60" s="29"/>
      <c r="AF60" s="30"/>
      <c r="AG60" s="30"/>
      <c r="AH60" s="30"/>
      <c r="AI60" s="30"/>
      <c r="AJ60" s="30"/>
      <c r="AK60" s="30"/>
      <c r="AL60" s="30"/>
    </row>
    <row r="61" spans="1:38" ht="15.75" x14ac:dyDescent="0.25">
      <c r="A61" s="18" t="s">
        <v>38</v>
      </c>
      <c r="B61" s="18">
        <v>2025</v>
      </c>
      <c r="C61" s="9" t="s">
        <v>45</v>
      </c>
      <c r="D61" s="18" t="s">
        <v>40</v>
      </c>
      <c r="E61" s="31" t="s">
        <v>7</v>
      </c>
      <c r="F61" s="27" t="s">
        <v>55</v>
      </c>
      <c r="G61" s="21" t="s">
        <v>46</v>
      </c>
      <c r="H61" s="23">
        <v>1</v>
      </c>
      <c r="I61" s="23">
        <v>1</v>
      </c>
      <c r="J61" s="23">
        <v>4</v>
      </c>
      <c r="K61" s="23">
        <v>4</v>
      </c>
      <c r="L61" s="23">
        <v>4</v>
      </c>
      <c r="M61" s="24"/>
      <c r="N61" s="24"/>
      <c r="O61" s="24"/>
      <c r="P61" s="24"/>
      <c r="Q61" s="24"/>
      <c r="R61" s="22"/>
      <c r="S61" s="24"/>
      <c r="T61" s="24"/>
      <c r="U61" s="24"/>
      <c r="V61" s="24"/>
      <c r="W61" s="24"/>
      <c r="X61" s="24"/>
      <c r="Y61" s="24"/>
      <c r="Z61" s="24"/>
      <c r="AA61" s="24"/>
      <c r="AB61" s="24"/>
      <c r="AC61" s="24">
        <v>3.5</v>
      </c>
      <c r="AD61" s="24"/>
      <c r="AE61" s="24"/>
      <c r="AF61" s="25"/>
      <c r="AG61" s="25"/>
      <c r="AH61" s="25"/>
      <c r="AI61" s="25"/>
      <c r="AJ61" s="25"/>
      <c r="AK61" s="25"/>
      <c r="AL61" s="25"/>
    </row>
    <row r="62" spans="1:38" ht="15.75" x14ac:dyDescent="0.25">
      <c r="A62" s="9" t="s">
        <v>38</v>
      </c>
      <c r="B62" s="9">
        <v>2025</v>
      </c>
      <c r="C62" s="9">
        <v>80</v>
      </c>
      <c r="D62" s="38" t="s">
        <v>43</v>
      </c>
      <c r="E62" s="9" t="s">
        <v>7</v>
      </c>
      <c r="F62" s="12" t="s">
        <v>62</v>
      </c>
      <c r="G62" s="21" t="s">
        <v>52</v>
      </c>
      <c r="H62" s="14">
        <v>6.2</v>
      </c>
      <c r="I62" s="14">
        <v>6.2</v>
      </c>
      <c r="J62" s="14">
        <v>6.2</v>
      </c>
      <c r="K62" s="14">
        <v>6.2</v>
      </c>
      <c r="L62" s="14">
        <v>6.2</v>
      </c>
      <c r="M62" s="14">
        <v>6.2</v>
      </c>
      <c r="N62" s="14">
        <v>6.2</v>
      </c>
      <c r="O62" s="14"/>
      <c r="P62" s="14"/>
      <c r="Q62" s="14"/>
      <c r="R62" s="28"/>
      <c r="S62" s="29"/>
      <c r="T62" s="29"/>
      <c r="U62" s="29"/>
      <c r="V62" s="29"/>
      <c r="W62" s="16"/>
      <c r="X62" s="16"/>
      <c r="Y62" s="16"/>
      <c r="Z62" s="16">
        <v>7.2</v>
      </c>
      <c r="AA62" s="16"/>
      <c r="AB62" s="16"/>
      <c r="AC62" s="16"/>
      <c r="AD62" s="16"/>
      <c r="AE62" s="16"/>
      <c r="AF62" s="17"/>
      <c r="AG62" s="17"/>
      <c r="AH62" s="17"/>
      <c r="AI62" s="17"/>
      <c r="AJ62" s="17"/>
      <c r="AK62" s="17"/>
      <c r="AL62" s="17"/>
    </row>
    <row r="63" spans="1:38" ht="15.75" x14ac:dyDescent="0.25">
      <c r="A63" s="18" t="s">
        <v>38</v>
      </c>
      <c r="B63" s="18">
        <v>2025</v>
      </c>
      <c r="C63" s="9">
        <v>80</v>
      </c>
      <c r="D63" s="32" t="s">
        <v>43</v>
      </c>
      <c r="E63" s="18" t="s">
        <v>39</v>
      </c>
      <c r="F63" s="12" t="s">
        <v>59</v>
      </c>
      <c r="G63" s="13" t="s">
        <v>54</v>
      </c>
      <c r="H63" s="22">
        <v>3</v>
      </c>
      <c r="I63" s="22">
        <v>3</v>
      </c>
      <c r="J63" s="22">
        <v>3</v>
      </c>
      <c r="K63" s="22">
        <v>3</v>
      </c>
      <c r="L63" s="22">
        <v>3</v>
      </c>
      <c r="M63" s="22">
        <v>3</v>
      </c>
      <c r="N63" s="22">
        <v>3</v>
      </c>
      <c r="O63" s="24"/>
      <c r="P63" s="24"/>
      <c r="Q63" s="24"/>
      <c r="R63" s="22"/>
      <c r="S63" s="24"/>
      <c r="T63" s="24"/>
      <c r="U63" s="39"/>
      <c r="V63" s="39"/>
      <c r="W63" s="39"/>
      <c r="X63" s="39"/>
      <c r="Y63" s="39"/>
      <c r="Z63" s="39"/>
      <c r="AA63" s="39"/>
      <c r="AB63" s="39">
        <v>2.2000000000000002</v>
      </c>
      <c r="AC63" s="39"/>
      <c r="AD63" s="39"/>
      <c r="AE63" s="39">
        <v>5</v>
      </c>
      <c r="AF63" s="40"/>
      <c r="AG63" s="25"/>
      <c r="AH63" s="25"/>
      <c r="AI63" s="25"/>
      <c r="AJ63" s="25"/>
      <c r="AK63" s="25"/>
      <c r="AL63" s="25"/>
    </row>
    <row r="64" spans="1:38" ht="15.75" x14ac:dyDescent="0.25">
      <c r="A64" s="9" t="s">
        <v>38</v>
      </c>
      <c r="B64" s="9">
        <v>2025</v>
      </c>
      <c r="C64" s="9" t="s">
        <v>45</v>
      </c>
      <c r="D64" s="9" t="s">
        <v>41</v>
      </c>
      <c r="E64" s="9" t="s">
        <v>7</v>
      </c>
      <c r="F64" s="27" t="s">
        <v>58</v>
      </c>
      <c r="G64" s="21" t="s">
        <v>48</v>
      </c>
      <c r="H64" s="28"/>
      <c r="I64" s="23"/>
      <c r="J64" s="23"/>
      <c r="K64" s="23"/>
      <c r="L64" s="28"/>
      <c r="M64" s="28"/>
      <c r="N64" s="28"/>
      <c r="O64" s="28"/>
      <c r="P64" s="28"/>
      <c r="Q64" s="28"/>
      <c r="R64" s="28"/>
      <c r="S64" s="29"/>
      <c r="T64" s="29"/>
      <c r="U64" s="29"/>
      <c r="V64" s="29"/>
      <c r="W64" s="28"/>
      <c r="X64" s="28"/>
      <c r="Y64" s="28"/>
      <c r="Z64" s="28"/>
      <c r="AA64" s="28"/>
      <c r="AB64" s="28">
        <v>4.2</v>
      </c>
      <c r="AC64" s="28">
        <v>3.3</v>
      </c>
      <c r="AD64" s="28"/>
      <c r="AE64" s="29">
        <v>1.2</v>
      </c>
      <c r="AF64" s="30"/>
      <c r="AG64" s="30"/>
      <c r="AH64" s="30"/>
      <c r="AI64" s="30"/>
      <c r="AJ64" s="30"/>
      <c r="AK64" s="30"/>
      <c r="AL64" s="30"/>
    </row>
    <row r="65" spans="1:38" ht="15.75" x14ac:dyDescent="0.25">
      <c r="A65" s="18" t="s">
        <v>38</v>
      </c>
      <c r="B65" s="18">
        <v>2025</v>
      </c>
      <c r="C65" s="9">
        <v>80</v>
      </c>
      <c r="D65" s="32" t="s">
        <v>43</v>
      </c>
      <c r="E65" s="18" t="s">
        <v>7</v>
      </c>
      <c r="F65" s="12" t="s">
        <v>57</v>
      </c>
      <c r="G65" s="21" t="s">
        <v>46</v>
      </c>
      <c r="H65" s="22">
        <v>2</v>
      </c>
      <c r="I65" s="22">
        <v>2</v>
      </c>
      <c r="J65" s="22">
        <v>2</v>
      </c>
      <c r="K65" s="22">
        <v>2</v>
      </c>
      <c r="L65" s="22">
        <v>2</v>
      </c>
      <c r="M65" s="22">
        <v>2</v>
      </c>
      <c r="N65" s="22">
        <v>2</v>
      </c>
      <c r="O65" s="24"/>
      <c r="P65" s="24"/>
      <c r="Q65" s="24"/>
      <c r="R65" s="22"/>
      <c r="S65" s="24"/>
      <c r="T65" s="24"/>
      <c r="U65" s="24"/>
      <c r="V65" s="24"/>
      <c r="W65" s="24"/>
      <c r="X65" s="24"/>
      <c r="Y65" s="24"/>
      <c r="Z65" s="24"/>
      <c r="AA65" s="24"/>
      <c r="AB65" s="24"/>
      <c r="AC65" s="24"/>
      <c r="AD65" s="24"/>
      <c r="AE65" s="24">
        <v>7.2</v>
      </c>
      <c r="AF65" s="25"/>
      <c r="AG65" s="25"/>
      <c r="AH65" s="25"/>
      <c r="AI65" s="25"/>
      <c r="AJ65" s="25"/>
      <c r="AK65" s="25"/>
      <c r="AL65" s="25"/>
    </row>
    <row r="66" spans="1:38" ht="15.75" x14ac:dyDescent="0.25">
      <c r="A66" s="9" t="s">
        <v>38</v>
      </c>
      <c r="B66" s="9">
        <v>2025</v>
      </c>
      <c r="C66" s="9">
        <v>80</v>
      </c>
      <c r="D66" s="38" t="s">
        <v>43</v>
      </c>
      <c r="E66" s="9" t="s">
        <v>7</v>
      </c>
      <c r="F66" s="12" t="s">
        <v>56</v>
      </c>
      <c r="G66" s="21" t="s">
        <v>53</v>
      </c>
      <c r="H66" s="28">
        <v>5</v>
      </c>
      <c r="I66" s="28">
        <v>5</v>
      </c>
      <c r="J66" s="28">
        <v>5</v>
      </c>
      <c r="K66" s="28">
        <v>5</v>
      </c>
      <c r="L66" s="28">
        <v>5</v>
      </c>
      <c r="M66" s="28">
        <v>5</v>
      </c>
      <c r="N66" s="28">
        <v>5</v>
      </c>
      <c r="O66" s="29"/>
      <c r="P66" s="29"/>
      <c r="Q66" s="29"/>
      <c r="R66" s="28"/>
      <c r="S66" s="29"/>
      <c r="T66" s="29"/>
      <c r="U66" s="29"/>
      <c r="V66" s="29"/>
      <c r="W66" s="29"/>
      <c r="X66" s="29"/>
      <c r="Y66" s="29"/>
      <c r="Z66" s="29"/>
      <c r="AA66" s="29"/>
      <c r="AB66" s="29"/>
      <c r="AC66" s="29"/>
      <c r="AD66" s="29"/>
      <c r="AE66" s="29"/>
      <c r="AF66" s="30">
        <v>7.2</v>
      </c>
      <c r="AG66" s="30">
        <v>7.2</v>
      </c>
      <c r="AH66" s="30">
        <v>7.2</v>
      </c>
      <c r="AI66" s="30"/>
      <c r="AJ66" s="30"/>
      <c r="AK66" s="30"/>
      <c r="AL66" s="30"/>
    </row>
    <row r="67" spans="1:38" ht="15.75" x14ac:dyDescent="0.25">
      <c r="A67" s="18" t="s">
        <v>38</v>
      </c>
      <c r="B67" s="18">
        <v>2025</v>
      </c>
      <c r="C67" s="9">
        <v>1</v>
      </c>
      <c r="D67" s="19" t="s">
        <v>49</v>
      </c>
      <c r="E67" s="31" t="s">
        <v>39</v>
      </c>
      <c r="F67" s="37" t="s">
        <v>55</v>
      </c>
      <c r="G67" s="13" t="s">
        <v>54</v>
      </c>
      <c r="H67" s="22">
        <v>5</v>
      </c>
      <c r="I67" s="22">
        <v>5</v>
      </c>
      <c r="J67" s="22">
        <v>5</v>
      </c>
      <c r="K67" s="22">
        <v>5</v>
      </c>
      <c r="L67" s="22">
        <v>5</v>
      </c>
      <c r="M67" s="22"/>
      <c r="N67" s="22"/>
      <c r="O67" s="22"/>
      <c r="P67" s="22"/>
      <c r="Q67" s="22"/>
      <c r="R67" s="22"/>
      <c r="S67" s="24"/>
      <c r="T67" s="24"/>
      <c r="U67" s="24"/>
      <c r="V67" s="24"/>
      <c r="W67" s="22"/>
      <c r="X67" s="22"/>
      <c r="Y67" s="22"/>
      <c r="Z67" s="22"/>
      <c r="AA67" s="22"/>
      <c r="AB67" s="22"/>
      <c r="AC67" s="24"/>
      <c r="AD67" s="24"/>
      <c r="AE67" s="24">
        <v>7.2</v>
      </c>
      <c r="AF67" s="25">
        <v>7.2</v>
      </c>
      <c r="AG67" s="25">
        <v>7.2</v>
      </c>
      <c r="AH67" s="25"/>
      <c r="AI67" s="25">
        <v>7.2</v>
      </c>
      <c r="AJ67" s="25"/>
      <c r="AK67" s="25"/>
      <c r="AL67" s="25"/>
    </row>
    <row r="68" spans="1:38" ht="15.75" x14ac:dyDescent="0.25">
      <c r="A68" s="42" t="s">
        <v>38</v>
      </c>
      <c r="B68" s="9">
        <v>2025</v>
      </c>
      <c r="C68" s="9">
        <v>80</v>
      </c>
      <c r="D68" s="38" t="s">
        <v>43</v>
      </c>
      <c r="E68" s="42" t="s">
        <v>42</v>
      </c>
      <c r="F68" s="12" t="s">
        <v>56</v>
      </c>
      <c r="G68" s="21" t="s">
        <v>63</v>
      </c>
      <c r="H68" s="14">
        <v>4</v>
      </c>
      <c r="I68" s="14">
        <v>4</v>
      </c>
      <c r="J68" s="14">
        <v>4</v>
      </c>
      <c r="K68" s="14">
        <v>4</v>
      </c>
      <c r="L68" s="14">
        <v>4</v>
      </c>
      <c r="M68" s="14">
        <v>4</v>
      </c>
      <c r="N68" s="14">
        <v>4</v>
      </c>
      <c r="O68" s="16"/>
      <c r="P68" s="16"/>
      <c r="Q68" s="16"/>
      <c r="R68" s="28"/>
      <c r="S68" s="29"/>
      <c r="T68" s="29"/>
      <c r="U68" s="29"/>
      <c r="V68" s="29"/>
      <c r="W68" s="16"/>
      <c r="X68" s="16"/>
      <c r="Y68" s="16"/>
      <c r="Z68" s="16"/>
      <c r="AA68" s="16"/>
      <c r="AB68" s="16"/>
      <c r="AC68" s="16"/>
      <c r="AD68" s="16"/>
      <c r="AE68" s="16">
        <v>7.2</v>
      </c>
      <c r="AF68" s="17"/>
      <c r="AG68" s="17"/>
      <c r="AH68" s="17"/>
      <c r="AI68" s="17"/>
      <c r="AJ68" s="17"/>
      <c r="AK68" s="17"/>
      <c r="AL68" s="17"/>
    </row>
    <row r="69" spans="1:38" ht="15.75" x14ac:dyDescent="0.25">
      <c r="A69" s="41" t="s">
        <v>38</v>
      </c>
      <c r="B69" s="18">
        <v>2025</v>
      </c>
      <c r="C69" s="9" t="s">
        <v>45</v>
      </c>
      <c r="D69" s="18" t="s">
        <v>41</v>
      </c>
      <c r="E69" s="41" t="s">
        <v>39</v>
      </c>
      <c r="F69" s="27" t="s">
        <v>55</v>
      </c>
      <c r="G69" s="13" t="s">
        <v>54</v>
      </c>
      <c r="H69" s="44"/>
      <c r="I69" s="45"/>
      <c r="J69" s="45"/>
      <c r="K69" s="43"/>
      <c r="L69" s="46"/>
      <c r="M69" s="46"/>
      <c r="N69" s="46"/>
      <c r="O69" s="46"/>
      <c r="P69" s="46"/>
      <c r="Q69" s="46"/>
      <c r="R69" s="22"/>
      <c r="S69" s="24"/>
      <c r="T69" s="24"/>
      <c r="U69" s="24"/>
      <c r="V69" s="24"/>
      <c r="W69" s="46"/>
      <c r="X69" s="46"/>
      <c r="Y69" s="46"/>
      <c r="Z69" s="46"/>
      <c r="AA69" s="46"/>
      <c r="AB69" s="46"/>
      <c r="AC69" s="46"/>
      <c r="AD69" s="46"/>
      <c r="AE69" s="46"/>
      <c r="AF69" s="36"/>
      <c r="AG69" s="36">
        <v>3.6</v>
      </c>
      <c r="AH69" s="36"/>
      <c r="AI69" s="36"/>
      <c r="AJ69" s="36"/>
      <c r="AK69" s="36"/>
      <c r="AL69" s="36"/>
    </row>
    <row r="70" spans="1:38" ht="15.75" x14ac:dyDescent="0.25">
      <c r="A70" s="42" t="s">
        <v>38</v>
      </c>
      <c r="B70" s="9">
        <v>2025</v>
      </c>
      <c r="C70" s="9" t="s">
        <v>45</v>
      </c>
      <c r="D70" s="9" t="s">
        <v>41</v>
      </c>
      <c r="E70" s="42" t="s">
        <v>7</v>
      </c>
      <c r="F70" s="27" t="s">
        <v>56</v>
      </c>
      <c r="G70" s="48" t="s">
        <v>54</v>
      </c>
      <c r="H70" s="47"/>
      <c r="I70" s="45"/>
      <c r="J70" s="45"/>
      <c r="K70" s="43"/>
      <c r="L70" s="16"/>
      <c r="M70" s="16"/>
      <c r="N70" s="16"/>
      <c r="O70" s="16"/>
      <c r="P70" s="16"/>
      <c r="Q70" s="16"/>
      <c r="R70" s="28"/>
      <c r="S70" s="29"/>
      <c r="T70" s="29"/>
      <c r="U70" s="29"/>
      <c r="V70" s="29"/>
      <c r="W70" s="16"/>
      <c r="X70" s="16"/>
      <c r="Y70" s="16"/>
      <c r="Z70" s="16"/>
      <c r="AA70" s="16"/>
      <c r="AB70" s="16"/>
      <c r="AC70" s="16"/>
      <c r="AD70" s="16"/>
      <c r="AE70" s="16"/>
      <c r="AF70" s="17"/>
      <c r="AG70" s="17">
        <v>7.2</v>
      </c>
      <c r="AH70" s="17"/>
      <c r="AI70" s="17"/>
      <c r="AJ70" s="17"/>
      <c r="AK70" s="17"/>
      <c r="AL70" s="17"/>
    </row>
    <row r="71" spans="1:38" ht="15.75" x14ac:dyDescent="0.25">
      <c r="A71" s="41" t="s">
        <v>38</v>
      </c>
      <c r="B71" s="18">
        <v>2025</v>
      </c>
      <c r="C71" s="9">
        <v>1</v>
      </c>
      <c r="D71" s="10" t="s">
        <v>50</v>
      </c>
      <c r="E71" s="41" t="s">
        <v>7</v>
      </c>
      <c r="F71" s="12" t="s">
        <v>56</v>
      </c>
      <c r="G71" s="21" t="s">
        <v>52</v>
      </c>
      <c r="H71" s="44">
        <v>1</v>
      </c>
      <c r="I71" s="44">
        <v>1</v>
      </c>
      <c r="J71" s="45"/>
      <c r="K71" s="43"/>
      <c r="L71" s="46"/>
      <c r="M71" s="46"/>
      <c r="N71" s="46"/>
      <c r="O71" s="46"/>
      <c r="P71" s="46"/>
      <c r="Q71" s="46"/>
      <c r="R71" s="22"/>
      <c r="S71" s="24">
        <v>7.2</v>
      </c>
      <c r="T71" s="24">
        <v>7.2</v>
      </c>
      <c r="U71" s="24"/>
      <c r="V71" s="24"/>
      <c r="W71" s="46"/>
      <c r="X71" s="46">
        <v>7.2</v>
      </c>
      <c r="Y71" s="46">
        <v>7.2</v>
      </c>
      <c r="Z71" s="46">
        <v>7.2</v>
      </c>
      <c r="AA71" s="46">
        <v>7.2</v>
      </c>
      <c r="AB71" s="46">
        <v>7.2</v>
      </c>
      <c r="AC71" s="46"/>
      <c r="AD71" s="46"/>
      <c r="AE71" s="46"/>
      <c r="AF71" s="36"/>
      <c r="AG71" s="36"/>
      <c r="AH71" s="36"/>
      <c r="AI71" s="36"/>
      <c r="AJ71" s="36"/>
      <c r="AK71" s="36"/>
      <c r="AL71" s="36"/>
    </row>
  </sheetData>
  <autoFilter ref="A1:AL71" xr:uid="{00000000-0009-0000-0000-000000000000}"/>
  <conditionalFormatting sqref="W66:AL71 X65:AL65 AI64:AL64 W48:AC48 AL48 W31:AL47 Y30:AL30 V24 W18:AL29 X17:AL17 W2:AL16">
    <cfRule type="expression" dxfId="12" priority="7">
      <formula>WEEKDAY(V$2,2)&gt;5</formula>
    </cfRule>
    <cfRule type="expression" dxfId="11" priority="8">
      <formula>WEEKDAY(#REF!,2)&gt;5</formula>
    </cfRule>
    <cfRule type="expression" dxfId="10" priority="9">
      <formula>WEEKDAY(#REF!,2)&gt;5</formula>
    </cfRule>
  </conditionalFormatting>
  <conditionalFormatting sqref="W65 T17:W17 H17:R17 H2:V16">
    <cfRule type="expression" dxfId="9" priority="4">
      <formula>WEEKDAY(H$2,2)&gt;5</formula>
    </cfRule>
    <cfRule type="expression" dxfId="8" priority="5">
      <formula>WEEKDAY(#REF!,2)&gt;5</formula>
    </cfRule>
    <cfRule type="expression" dxfId="7" priority="6">
      <formula>WEEKDAY(#REF!,2)&gt;5</formula>
    </cfRule>
  </conditionalFormatting>
  <conditionalFormatting sqref="W64:AH64 W49:AL63 AD48:AK48 H30:X30 H24:U24 S17 H18:V23 H25:V29 H31:V71">
    <cfRule type="expression" dxfId="6" priority="1">
      <formula>WEEKDAY(H$2,2)&gt;5</formula>
    </cfRule>
    <cfRule type="expression" dxfId="5" priority="2">
      <formula>WEEKDAY(#REF!,2)&gt;5</formula>
    </cfRule>
    <cfRule type="expression" dxfId="4" priority="3">
      <formula>WEEKDAY(#REF!,2)&gt;5</formula>
    </cfRule>
  </conditionalFormatting>
  <dataValidations count="1">
    <dataValidation type="list" allowBlank="1" showInputMessage="1" showErrorMessage="1" sqref="A2:A71" xr:uid="{00000000-0002-0000-0000-000000000000}">
      <formula1>"январь,февраль,март,апрель,май,июнь,июль,август,сентябрь,октябрь,ноябрь,декабрь"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14"/>
  <sheetViews>
    <sheetView workbookViewId="0">
      <selection activeCell="H2" sqref="H2"/>
    </sheetView>
  </sheetViews>
  <sheetFormatPr defaultRowHeight="15" x14ac:dyDescent="0.25"/>
  <cols>
    <col min="2" max="2" width="27.7109375" customWidth="1"/>
    <col min="7" max="8" width="9.140625" style="50"/>
  </cols>
  <sheetData>
    <row r="1" spans="1:8" x14ac:dyDescent="0.25">
      <c r="B1" s="49" t="s">
        <v>64</v>
      </c>
      <c r="G1" s="3" t="s">
        <v>2</v>
      </c>
      <c r="H1" s="4" t="s">
        <v>3</v>
      </c>
    </row>
    <row r="2" spans="1:8" x14ac:dyDescent="0.25">
      <c r="A2">
        <v>1</v>
      </c>
      <c r="B2" s="50" t="str">
        <f>INDEX(Лист1!$F$2:F$71, SMALL(IF(($G$2=Лист1!$C$2:$C$71)*($H$2=Лист1!$D$2:$D$71), ROW(Лист1!$F$2:$F$71)-_xludf.MIN(ROW(Лист1!$F$2:$F$71))+1), ROW()-1))</f>
        <v>работник 1</v>
      </c>
      <c r="G2" s="50">
        <v>1</v>
      </c>
      <c r="H2" s="51" t="s">
        <v>49</v>
      </c>
    </row>
    <row r="3" spans="1:8" x14ac:dyDescent="0.25">
      <c r="A3">
        <v>2</v>
      </c>
      <c r="B3" s="50" t="e">
        <f>INDEX(Лист1!$F$2:F$71, SMALL(IF(($G$2=Лист1!$C$2:$C$71)*($H$2=Лист1!$D$2:$D$71), ROW(Лист1!$F$2:$F$71)-_xludf.MIN(ROW(Лист1!$F$2:$F$71))+1), ROW()-1))</f>
        <v>#NUM!</v>
      </c>
      <c r="H3" s="51"/>
    </row>
    <row r="4" spans="1:8" x14ac:dyDescent="0.25">
      <c r="A4">
        <v>3</v>
      </c>
      <c r="B4" s="50" t="e">
        <f>INDEX(Лист1!$F$2:F$71, SMALL(IF(($G$2=Лист1!$C$2:$C$71)*($H$2=Лист1!$D$2:$D$71), ROW(Лист1!$F$2:$F$71)-_xludf.MIN(ROW(Лист1!$F$2:$F$71))+1), ROW()-1))</f>
        <v>#NUM!</v>
      </c>
      <c r="H4" s="51"/>
    </row>
    <row r="5" spans="1:8" x14ac:dyDescent="0.25">
      <c r="A5">
        <v>4</v>
      </c>
      <c r="B5" s="50" t="e">
        <f t="array" aca="1" ref="B5" ca="1">INDEX(Лист1!$F$2:F$71, SMALL(IF(($G$2=Лист1!$C$2:$C$71)*($H$2=Лист1!$D$2:$D$71), ROW(Лист1!$F$2:$F$71)-_xludf.MIN(ROW(Лист1!$F$2:$F$71))+1), ROW()-1))</f>
        <v>#NAME?</v>
      </c>
      <c r="H5" s="51"/>
    </row>
    <row r="6" spans="1:8" x14ac:dyDescent="0.25">
      <c r="A6">
        <v>5</v>
      </c>
      <c r="B6" s="50" t="e">
        <f t="array" aca="1" ref="B6" ca="1">INDEX(Лист1!$F$2:F$71, SMALL(IF(($G$2=Лист1!$C$2:$C$71)*($H$2=Лист1!$D$2:$D$71), ROW(Лист1!$F$2:$F$71)-_xludf.MIN(ROW(Лист1!$F$2:$F$71))+1), ROW()-1))</f>
        <v>#NAME?</v>
      </c>
    </row>
    <row r="7" spans="1:8" x14ac:dyDescent="0.25">
      <c r="A7">
        <v>6</v>
      </c>
      <c r="B7" s="50" t="e">
        <f t="array" aca="1" ref="B7" ca="1">INDEX(Лист1!$F$2:F$71, SMALL(IF(($G$2=Лист1!$C$2:$C$71)*($H$2=Лист1!$D$2:$D$71), ROW(Лист1!$F$2:$F$71)-_xludf.MIN(ROW(Лист1!$F$2:$F$71))+1), ROW()-1))</f>
        <v>#NAME?</v>
      </c>
    </row>
    <row r="8" spans="1:8" x14ac:dyDescent="0.25">
      <c r="A8">
        <v>7</v>
      </c>
      <c r="B8" s="50" t="e">
        <f t="array" aca="1" ref="B8" ca="1">INDEX(Лист1!$F$2:F$71, SMALL(IF(($G$2=Лист1!$C$2:$C$71)*($H$2=Лист1!$D$2:$D$71), ROW(Лист1!$F$2:$F$71)-_xludf.MIN(ROW(Лист1!$F$2:$F$71))+1), ROW()-1))</f>
        <v>#NAME?</v>
      </c>
    </row>
    <row r="9" spans="1:8" x14ac:dyDescent="0.25">
      <c r="A9">
        <v>8</v>
      </c>
      <c r="B9" s="50" t="e">
        <f t="array" aca="1" ref="B9" ca="1">INDEX(Лист1!$F$2:F$71, SMALL(IF(($G$2=Лист1!$C$2:$C$71)*($H$2=Лист1!$D$2:$D$71), ROW(Лист1!$F$2:$F$71)-_xludf.MIN(ROW(Лист1!$F$2:$F$71))+1), ROW()-1))</f>
        <v>#NAME?</v>
      </c>
    </row>
    <row r="10" spans="1:8" x14ac:dyDescent="0.25">
      <c r="A10">
        <v>9</v>
      </c>
      <c r="B10" s="50" t="e">
        <f t="array" aca="1" ref="B10" ca="1">INDEX(Лист1!$F$2:F$71, SMALL(IF(($G$2=Лист1!$C$2:$C$71)*($H$2=Лист1!$D$2:$D$71), ROW(Лист1!$F$2:$F$71)-_xludf.MIN(ROW(Лист1!$F$2:$F$71))+1), ROW()-1))</f>
        <v>#NAME?</v>
      </c>
    </row>
    <row r="11" spans="1:8" x14ac:dyDescent="0.25">
      <c r="A11">
        <v>10</v>
      </c>
      <c r="B11" s="50" t="e">
        <f t="array" aca="1" ref="B11" ca="1">INDEX(Лист1!$F$2:F$71, SMALL(IF(($G$2=Лист1!$C$2:$C$71)*($H$2=Лист1!$D$2:$D$71), ROW(Лист1!$F$2:$F$71)-_xludf.MIN(ROW(Лист1!$F$2:$F$71))+1), ROW()-1))</f>
        <v>#NAME?</v>
      </c>
    </row>
    <row r="12" spans="1:8" x14ac:dyDescent="0.25">
      <c r="A12">
        <v>11</v>
      </c>
      <c r="B12" s="50" t="e">
        <f t="array" aca="1" ref="B12" ca="1">INDEX(Лист1!$F$2:F$71, SMALL(IF(($G$2=Лист1!$C$2:$C$71)*($H$2=Лист1!$D$2:$D$71), ROW(Лист1!$F$2:$F$71)-_xludf.MIN(ROW(Лист1!$F$2:$F$71))+1), ROW()-1))</f>
        <v>#NAME?</v>
      </c>
    </row>
    <row r="13" spans="1:8" x14ac:dyDescent="0.25">
      <c r="A13">
        <v>12</v>
      </c>
      <c r="B13" s="50" t="e">
        <f t="array" aca="1" ref="B13" ca="1">INDEX(Лист1!$F$2:F$71, SMALL(IF(($G$2=Лист1!$C$2:$C$71)*($H$2=Лист1!$D$2:$D$71), ROW(Лист1!$F$2:$F$71)-_xludf.MIN(ROW(Лист1!$F$2:$F$71))+1), ROW()-1))</f>
        <v>#NAME?</v>
      </c>
    </row>
    <row r="14" spans="1:8" x14ac:dyDescent="0.25">
      <c r="A14">
        <v>13</v>
      </c>
      <c r="B14" s="50" t="e">
        <f t="array" aca="1" ref="B14" ca="1">INDEX(Лист1!$F$2:F$71, SMALL(IF(($G$2=Лист1!$C$2:$C$71)*($H$2=Лист1!$D$2:$D$71), ROW(Лист1!$F$2:$F$71)-_xludf.MIN(ROW(Лист1!$F$2:$F$71))+1), ROW()-1))</f>
        <v>#NAME?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Сводная (2)</vt:lpstr>
      <vt:lpstr>Сводная</vt:lpstr>
      <vt:lpstr>Лист1</vt:lpstr>
      <vt:lpstr>Лист2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Алия Халитова</dc:creator>
  <cp:lastModifiedBy>Матвеев Сергей Иванович</cp:lastModifiedBy>
  <dcterms:created xsi:type="dcterms:W3CDTF">2026-01-19T17:29:03Z</dcterms:created>
  <dcterms:modified xsi:type="dcterms:W3CDTF">2026-01-21T06:31:51Z</dcterms:modified>
</cp:coreProperties>
</file>