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IOCEN\Documents\MEGA\ДРОВОСЕК.exe\261-Синапсиды Гранта-1.таблица разбивки по РП, 2.таблица развертки ЭП для кабелей.exe, 3.Таблица по шейпам.exe\-Запрос1 (эксель ворлд) - разбивка ЭП по секциям.txt\"/>
    </mc:Choice>
  </mc:AlternateContent>
  <xr:revisionPtr revIDLastSave="0" documentId="13_ncr:1_{6EEDE99B-1882-4EDC-9E07-6F7D6CEB92E3}" xr6:coauthVersionLast="47" xr6:coauthVersionMax="47" xr10:uidLastSave="{00000000-0000-0000-0000-000000000000}"/>
  <bookViews>
    <workbookView xWindow="-120" yWindow="-120" windowWidth="29040" windowHeight="15060" tabRatio="769" xr2:uid="{00000000-000D-0000-FFFF-FFFF00000000}"/>
  </bookViews>
  <sheets>
    <sheet name="Вопрос" sheetId="9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8" i="9" l="1"/>
  <c r="W57" i="9"/>
  <c r="W54" i="9"/>
  <c r="W53" i="9"/>
  <c r="W52" i="9"/>
  <c r="W51" i="9"/>
  <c r="W48" i="9"/>
  <c r="W47" i="9"/>
  <c r="W44" i="9"/>
  <c r="W41" i="9"/>
  <c r="W40" i="9"/>
  <c r="W39" i="9"/>
  <c r="W38" i="9"/>
  <c r="W37" i="9"/>
  <c r="W34" i="9"/>
  <c r="W33" i="9"/>
  <c r="W32" i="9"/>
  <c r="W31" i="9"/>
  <c r="W28" i="9"/>
  <c r="W27" i="9"/>
  <c r="W26" i="9"/>
</calcChain>
</file>

<file path=xl/sharedStrings.xml><?xml version="1.0" encoding="utf-8"?>
<sst xmlns="http://schemas.openxmlformats.org/spreadsheetml/2006/main" count="323" uniqueCount="91">
  <si>
    <t>№</t>
  </si>
  <si>
    <t>Кол-во</t>
  </si>
  <si>
    <t xml:space="preserve">3,5,6,7 </t>
  </si>
  <si>
    <t>19, 20</t>
  </si>
  <si>
    <t>1, 2</t>
  </si>
  <si>
    <t>4, 8</t>
  </si>
  <si>
    <t>21, 22</t>
  </si>
  <si>
    <t>26, 27</t>
  </si>
  <si>
    <t>28, 29</t>
  </si>
  <si>
    <t>44, 45</t>
  </si>
  <si>
    <t>39, 47</t>
  </si>
  <si>
    <t>37, 38</t>
  </si>
  <si>
    <t>30, 31</t>
  </si>
  <si>
    <t>9,10,11,12,13,14,15</t>
  </si>
  <si>
    <t>16, 17</t>
  </si>
  <si>
    <t>18,23,24,25</t>
  </si>
  <si>
    <t>40, 41</t>
  </si>
  <si>
    <t>32,33,34</t>
  </si>
  <si>
    <t>35, 36</t>
  </si>
  <si>
    <t>50, 51</t>
  </si>
  <si>
    <t>48,49,52,53</t>
  </si>
  <si>
    <t>42, 23</t>
  </si>
  <si>
    <t>Номер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</si>
  <si>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</si>
  <si>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</si>
  <si>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</si>
  <si>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</si>
  <si>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</si>
  <si>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</si>
  <si>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</si>
  <si>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</si>
  <si>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</si>
  <si>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</si>
  <si>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Группа-1</t>
  </si>
  <si>
    <t>Группа-2</t>
  </si>
  <si>
    <t>Группа-3</t>
  </si>
  <si>
    <t>Группа-4</t>
  </si>
  <si>
    <t>Число групп</t>
  </si>
  <si>
    <t>Итого по Группе-1</t>
  </si>
  <si>
    <t>Итого по Группе-2</t>
  </si>
  <si>
    <t>Итого по Группе-3</t>
  </si>
  <si>
    <t>Итого по Группе-4</t>
  </si>
  <si>
    <t>Группа-5</t>
  </si>
  <si>
    <t>Группа-6</t>
  </si>
  <si>
    <t>Группа-7</t>
  </si>
  <si>
    <t>Итого по Группе-5</t>
  </si>
  <si>
    <t>Итого по Группе-6</t>
  </si>
  <si>
    <t>Итого по Группе-7</t>
  </si>
  <si>
    <t>Итого по Группам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</si>
  <si>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</si>
  <si>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</si>
  <si>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</si>
  <si>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</si>
  <si>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</si>
  <si>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</si>
  <si>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</si>
  <si>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</si>
  <si>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</si>
  <si>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</si>
  <si>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</si>
  <si>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</si>
  <si>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</si>
  <si>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</si>
  <si>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</si>
  <si>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</si>
  <si>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</si>
  <si>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</si>
  <si>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</si>
  <si>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</si>
  <si>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</si>
  <si>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</si>
  <si>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</si>
  <si>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</si>
  <si>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</si>
  <si>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</si>
  <si>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</si>
  <si>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Эта таблица - нарисована для ПРИМЕРА</t>
  </si>
  <si>
    <t>546tm</t>
  </si>
  <si>
    <t xml:space="preserve">почему-то удаляется </t>
  </si>
  <si>
    <t>Вот эта таблица - составляется МАКРОСОМ</t>
  </si>
  <si>
    <t>5456tm_</t>
  </si>
  <si>
    <t>546stm</t>
  </si>
  <si>
    <t>5s46tm</t>
  </si>
  <si>
    <t>54s6tm</t>
  </si>
  <si>
    <t>54_6tm</t>
  </si>
  <si>
    <t>546_tm</t>
  </si>
  <si>
    <t>546t_m</t>
  </si>
  <si>
    <t>5 46tm</t>
  </si>
  <si>
    <t>546  tm</t>
  </si>
  <si>
    <t>546t  m</t>
  </si>
  <si>
    <t>То что идет от правого края составляемой таблицы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</si>
</sst>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552450</xdr:colOff>
      <xdr:row>7</xdr:row>
      <xdr:rowOff>104775</xdr:rowOff>
    </xdr:from>
    <xdr:to>
      <xdr:col>19</xdr:col>
      <xdr:colOff>209550</xdr:colOff>
      <xdr:row>10</xdr:row>
      <xdr:rowOff>104775</xdr:rowOff>
    </xdr:to>
    <xdr:sp macro="[0]!DeltaMin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7877175" y="1438275"/>
          <a:ext cx="8763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  <xdr:twoCellAnchor>
    <xdr:from>
      <xdr:col>15</xdr:col>
      <xdr:colOff>161925</xdr:colOff>
      <xdr:row>11</xdr:row>
      <xdr:rowOff>152400</xdr:rowOff>
    </xdr:from>
    <xdr:to>
      <xdr:col>23</xdr:col>
      <xdr:colOff>552450</xdr:colOff>
      <xdr:row>16</xdr:row>
      <xdr:rowOff>28575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E5207C9A-38AA-402B-9EFE-1DDDF7270A5F}"/>
            </a:ext>
          </a:extLst>
        </xdr:cNvPr>
        <xdr:cNvCxnSpPr/>
      </xdr:nvCxnSpPr>
      <xdr:spPr>
        <a:xfrm>
          <a:off x="6267450" y="2247900"/>
          <a:ext cx="7153275" cy="82867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16</xdr:row>
      <xdr:rowOff>19050</xdr:rowOff>
    </xdr:from>
    <xdr:to>
      <xdr:col>23</xdr:col>
      <xdr:colOff>542925</xdr:colOff>
      <xdr:row>16</xdr:row>
      <xdr:rowOff>114300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F6DF07AC-52E6-40DA-91C2-996AF820CD1D}"/>
            </a:ext>
          </a:extLst>
        </xdr:cNvPr>
        <xdr:cNvCxnSpPr/>
      </xdr:nvCxnSpPr>
      <xdr:spPr>
        <a:xfrm>
          <a:off x="6200775" y="3067050"/>
          <a:ext cx="7210425" cy="9525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57150</xdr:colOff>
      <xdr:row>12</xdr:row>
      <xdr:rowOff>19051</xdr:rowOff>
    </xdr:from>
    <xdr:to>
      <xdr:col>33</xdr:col>
      <xdr:colOff>533399</xdr:colOff>
      <xdr:row>15</xdr:row>
      <xdr:rowOff>1</xdr:rowOff>
    </xdr:to>
    <xdr:sp macro="" textlink="">
      <xdr:nvSpPr>
        <xdr:cNvPr id="5" name="Левая фигурная скобка 4">
          <a:extLst>
            <a:ext uri="{FF2B5EF4-FFF2-40B4-BE49-F238E27FC236}">
              <a16:creationId xmlns:a16="http://schemas.microsoft.com/office/drawing/2014/main" id="{CF3526E5-F6D3-4DB4-A750-6E45D44C78D5}"/>
            </a:ext>
          </a:extLst>
        </xdr:cNvPr>
        <xdr:cNvSpPr/>
      </xdr:nvSpPr>
      <xdr:spPr>
        <a:xfrm rot="5400000">
          <a:off x="19221450" y="1123951"/>
          <a:ext cx="552450" cy="2914649"/>
        </a:xfrm>
        <a:prstGeom prst="leftBrace">
          <a:avLst>
            <a:gd name="adj1" fmla="val 35919"/>
            <a:gd name="adj2" fmla="val 4727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AS104"/>
  <sheetViews>
    <sheetView tabSelected="1" topLeftCell="J4" workbookViewId="0">
      <selection activeCell="T8" sqref="T8"/>
    </sheetView>
  </sheetViews>
  <sheetFormatPr defaultRowHeight="15" x14ac:dyDescent="0.25"/>
  <cols>
    <col min="1" max="12" width="1.28515625" customWidth="1"/>
    <col min="13" max="13" width="7.28515625" style="19" customWidth="1"/>
    <col min="14" max="14" width="37.42578125" customWidth="1"/>
    <col min="15" max="15" width="9.140625" style="19"/>
    <col min="16" max="18" width="2.85546875" customWidth="1"/>
    <col min="20" max="20" width="37.42578125" customWidth="1"/>
    <col min="24" max="24" width="4.42578125" customWidth="1"/>
    <col min="25" max="25" width="9.140625" style="24"/>
    <col min="26" max="26" width="31" style="25" customWidth="1"/>
    <col min="27" max="29" width="9.140625" style="24"/>
  </cols>
  <sheetData>
    <row r="1" spans="7:45" x14ac:dyDescent="0.25">
      <c r="AD1" s="19"/>
      <c r="AG1" s="19"/>
      <c r="AJ1" s="19"/>
      <c r="AM1" s="19"/>
      <c r="AP1" s="19"/>
      <c r="AS1" s="19"/>
    </row>
    <row r="3" spans="7:45" x14ac:dyDescent="0.25">
      <c r="G3" s="3"/>
      <c r="H3" s="13"/>
    </row>
    <row r="4" spans="7:45" x14ac:dyDescent="0.25">
      <c r="H4" s="13"/>
    </row>
    <row r="5" spans="7:45" x14ac:dyDescent="0.25">
      <c r="H5" s="13"/>
    </row>
    <row r="6" spans="7:45" x14ac:dyDescent="0.25">
      <c r="H6" s="13"/>
    </row>
    <row r="7" spans="7:45" x14ac:dyDescent="0.25">
      <c r="H7" s="13"/>
    </row>
    <row r="8" spans="7:45" x14ac:dyDescent="0.25">
      <c r="H8" s="13"/>
    </row>
    <row r="11" spans="7:45" x14ac:dyDescent="0.25">
      <c r="AC11" s="30" t="s">
        <v>90</v>
      </c>
    </row>
    <row r="12" spans="7:45" x14ac:dyDescent="0.25">
      <c r="N12" s="14" t="s">
        <v>37</v>
      </c>
      <c r="O12" s="2">
        <v>7</v>
      </c>
      <c r="AC12" s="30" t="s">
        <v>78</v>
      </c>
    </row>
    <row r="14" spans="7:45" x14ac:dyDescent="0.25">
      <c r="Z14" s="25" t="s">
        <v>79</v>
      </c>
    </row>
    <row r="15" spans="7:45" x14ac:dyDescent="0.25">
      <c r="M15" s="20"/>
    </row>
    <row r="16" spans="7:45" x14ac:dyDescent="0.25">
      <c r="Y16"/>
      <c r="Z16"/>
      <c r="AA16"/>
      <c r="AB16"/>
      <c r="AC16"/>
    </row>
    <row r="17" spans="13:34" x14ac:dyDescent="0.25">
      <c r="M17" s="21" t="s">
        <v>22</v>
      </c>
      <c r="N17" s="22" t="s">
        <v>23</v>
      </c>
      <c r="O17" s="23" t="s">
        <v>50</v>
      </c>
      <c r="Y17" s="21" t="s">
        <v>22</v>
      </c>
      <c r="Z17" s="22" t="s">
        <v>23</v>
      </c>
      <c r="AA17" s="23" t="s">
        <v>50</v>
      </c>
      <c r="AB17" s="17" t="s">
        <v>1</v>
      </c>
      <c r="AC17" s="18" t="s">
        <v>49</v>
      </c>
      <c r="AD17" s="29" t="s">
        <v>77</v>
      </c>
    </row>
    <row r="18" spans="13:34" x14ac:dyDescent="0.25">
      <c r="M18" s="14">
        <v>18</v>
      </c>
      <c r="N18" s="1" t="s">
        <v>29</v>
      </c>
      <c r="O18" s="14">
        <v>10</v>
      </c>
      <c r="Y18" s="26"/>
      <c r="Z18" s="27" t="s">
        <v>51</v>
      </c>
      <c r="AA18" s="26"/>
      <c r="AB18" s="26"/>
      <c r="AC18" s="26"/>
      <c r="AD18" s="29" t="s">
        <v>81</v>
      </c>
      <c r="AE18" s="29" t="s">
        <v>77</v>
      </c>
    </row>
    <row r="19" spans="13:34" x14ac:dyDescent="0.25">
      <c r="M19" s="14">
        <v>21</v>
      </c>
      <c r="N19" s="1" t="s">
        <v>29</v>
      </c>
      <c r="O19" s="14">
        <v>10</v>
      </c>
      <c r="Y19" s="26" t="s">
        <v>52</v>
      </c>
      <c r="Z19" s="28" t="s">
        <v>29</v>
      </c>
      <c r="AA19" s="26">
        <v>10</v>
      </c>
      <c r="AB19" s="26">
        <v>2</v>
      </c>
      <c r="AC19" s="26">
        <v>20</v>
      </c>
      <c r="AD19" s="29" t="s">
        <v>86</v>
      </c>
    </row>
    <row r="20" spans="13:34" x14ac:dyDescent="0.25">
      <c r="M20" s="14">
        <v>22</v>
      </c>
      <c r="N20" s="1" t="s">
        <v>29</v>
      </c>
      <c r="O20" s="14">
        <v>10</v>
      </c>
      <c r="Y20" s="26">
        <v>29</v>
      </c>
      <c r="Z20" s="28" t="s">
        <v>25</v>
      </c>
      <c r="AA20" s="26">
        <v>4.8</v>
      </c>
      <c r="AB20" s="26">
        <v>1</v>
      </c>
      <c r="AC20" s="26">
        <v>4.8</v>
      </c>
      <c r="AD20" s="29" t="s">
        <v>85</v>
      </c>
      <c r="AH20" s="29" t="s">
        <v>77</v>
      </c>
    </row>
    <row r="21" spans="13:34" x14ac:dyDescent="0.25">
      <c r="M21" s="14">
        <v>23</v>
      </c>
      <c r="N21" s="1" t="s">
        <v>29</v>
      </c>
      <c r="O21" s="14">
        <v>10</v>
      </c>
      <c r="Y21" s="26">
        <v>13</v>
      </c>
      <c r="Z21" s="28" t="s">
        <v>27</v>
      </c>
      <c r="AA21" s="26">
        <v>4.5</v>
      </c>
      <c r="AB21" s="26">
        <v>1</v>
      </c>
      <c r="AC21" s="26">
        <v>4.5</v>
      </c>
      <c r="AD21" s="29" t="s">
        <v>77</v>
      </c>
    </row>
    <row r="22" spans="13:34" x14ac:dyDescent="0.25">
      <c r="M22" s="14">
        <v>24</v>
      </c>
      <c r="N22" s="1" t="s">
        <v>29</v>
      </c>
      <c r="O22" s="14">
        <v>10</v>
      </c>
      <c r="S22" t="s">
        <v>76</v>
      </c>
      <c r="Y22" s="26">
        <v>44</v>
      </c>
      <c r="Z22" s="28" t="s">
        <v>28</v>
      </c>
      <c r="AA22" s="26">
        <v>2.8</v>
      </c>
      <c r="AB22" s="26">
        <v>1</v>
      </c>
      <c r="AC22" s="26">
        <v>2.8</v>
      </c>
      <c r="AD22" s="29" t="s">
        <v>87</v>
      </c>
    </row>
    <row r="23" spans="13:34" x14ac:dyDescent="0.25">
      <c r="M23" s="14">
        <v>25</v>
      </c>
      <c r="N23" s="1" t="s">
        <v>29</v>
      </c>
      <c r="O23" s="14">
        <v>10</v>
      </c>
      <c r="Y23" s="26">
        <v>32</v>
      </c>
      <c r="Z23" s="28" t="s">
        <v>26</v>
      </c>
      <c r="AA23" s="26">
        <v>1.8</v>
      </c>
      <c r="AB23" s="26">
        <v>1</v>
      </c>
      <c r="AC23" s="26">
        <v>1.8</v>
      </c>
      <c r="AD23" s="29" t="s">
        <v>77</v>
      </c>
      <c r="AE23" s="29" t="s">
        <v>77</v>
      </c>
    </row>
    <row r="24" spans="13:34" x14ac:dyDescent="0.25">
      <c r="M24" s="14">
        <v>37</v>
      </c>
      <c r="N24" s="1" t="s">
        <v>29</v>
      </c>
      <c r="O24" s="14">
        <v>10</v>
      </c>
      <c r="S24" s="17" t="s">
        <v>0</v>
      </c>
      <c r="T24" s="18" t="s">
        <v>23</v>
      </c>
      <c r="U24" s="18" t="s">
        <v>50</v>
      </c>
      <c r="V24" s="17" t="s">
        <v>1</v>
      </c>
      <c r="W24" s="18" t="s">
        <v>49</v>
      </c>
      <c r="Y24" s="26">
        <v>51</v>
      </c>
      <c r="Z24" s="28" t="s">
        <v>30</v>
      </c>
      <c r="AA24" s="26">
        <v>1.5</v>
      </c>
      <c r="AB24" s="26">
        <v>1</v>
      </c>
      <c r="AC24" s="26">
        <v>1.5</v>
      </c>
      <c r="AD24" s="29" t="s">
        <v>77</v>
      </c>
    </row>
    <row r="25" spans="13:34" x14ac:dyDescent="0.25">
      <c r="M25" s="14">
        <v>38</v>
      </c>
      <c r="N25" s="1" t="s">
        <v>29</v>
      </c>
      <c r="O25" s="14">
        <v>10</v>
      </c>
      <c r="S25" s="4"/>
      <c r="T25" s="7" t="s">
        <v>33</v>
      </c>
      <c r="U25" s="5"/>
      <c r="V25" s="5"/>
      <c r="W25" s="5"/>
      <c r="Y25" s="26"/>
      <c r="Z25" s="27" t="s">
        <v>68</v>
      </c>
      <c r="AA25" s="27"/>
      <c r="AB25" s="27"/>
      <c r="AC25" s="27">
        <v>35.4</v>
      </c>
      <c r="AD25" s="29" t="s">
        <v>80</v>
      </c>
    </row>
    <row r="26" spans="13:34" x14ac:dyDescent="0.25">
      <c r="M26" s="14">
        <v>1</v>
      </c>
      <c r="N26" s="1" t="s">
        <v>24</v>
      </c>
      <c r="O26" s="14">
        <v>5.5</v>
      </c>
      <c r="S26" s="15" t="s">
        <v>4</v>
      </c>
      <c r="T26" s="8" t="s">
        <v>24</v>
      </c>
      <c r="U26" s="12">
        <v>5.5</v>
      </c>
      <c r="V26" s="12">
        <v>2</v>
      </c>
      <c r="W26" s="12">
        <f>U26*V26</f>
        <v>11</v>
      </c>
      <c r="Y26" s="26"/>
      <c r="Z26" s="27" t="s">
        <v>53</v>
      </c>
      <c r="AA26" s="26"/>
      <c r="AB26" s="26"/>
      <c r="AC26" s="26"/>
      <c r="AD26" s="29" t="s">
        <v>77</v>
      </c>
    </row>
    <row r="27" spans="13:34" x14ac:dyDescent="0.25">
      <c r="M27" s="14">
        <v>2</v>
      </c>
      <c r="N27" s="1" t="s">
        <v>24</v>
      </c>
      <c r="O27" s="14">
        <v>5.5</v>
      </c>
      <c r="S27" s="15" t="s">
        <v>2</v>
      </c>
      <c r="T27" s="8" t="s">
        <v>25</v>
      </c>
      <c r="U27" s="12">
        <v>4.8</v>
      </c>
      <c r="V27" s="12">
        <v>4</v>
      </c>
      <c r="W27" s="12">
        <f t="shared" ref="W27:W28" si="0">U27*V27</f>
        <v>19.2</v>
      </c>
      <c r="Y27" s="26">
        <v>21</v>
      </c>
      <c r="Z27" s="28" t="s">
        <v>29</v>
      </c>
      <c r="AA27" s="26">
        <v>10</v>
      </c>
      <c r="AB27" s="26">
        <v>1</v>
      </c>
      <c r="AC27" s="26">
        <v>10</v>
      </c>
      <c r="AD27" s="29" t="s">
        <v>88</v>
      </c>
    </row>
    <row r="28" spans="13:34" x14ac:dyDescent="0.25">
      <c r="M28" s="14">
        <v>40</v>
      </c>
      <c r="N28" s="1" t="s">
        <v>24</v>
      </c>
      <c r="O28" s="14">
        <v>5.5</v>
      </c>
      <c r="S28" s="15" t="s">
        <v>5</v>
      </c>
      <c r="T28" s="8" t="s">
        <v>26</v>
      </c>
      <c r="U28" s="12">
        <v>1.8</v>
      </c>
      <c r="V28" s="12">
        <v>2</v>
      </c>
      <c r="W28" s="12">
        <f t="shared" si="0"/>
        <v>3.6</v>
      </c>
      <c r="Y28" s="26">
        <v>1</v>
      </c>
      <c r="Z28" s="28" t="s">
        <v>24</v>
      </c>
      <c r="AA28" s="26">
        <v>5.5</v>
      </c>
      <c r="AB28" s="26">
        <v>1</v>
      </c>
      <c r="AC28" s="26">
        <v>5.5</v>
      </c>
      <c r="AD28" s="29" t="s">
        <v>77</v>
      </c>
      <c r="AH28" s="29" t="s">
        <v>81</v>
      </c>
    </row>
    <row r="29" spans="13:34" x14ac:dyDescent="0.25">
      <c r="M29" s="14">
        <v>41</v>
      </c>
      <c r="N29" s="1" t="s">
        <v>24</v>
      </c>
      <c r="O29" s="14">
        <v>5.5</v>
      </c>
      <c r="S29" s="15"/>
      <c r="T29" s="11" t="s">
        <v>38</v>
      </c>
      <c r="U29" s="12"/>
      <c r="V29" s="12"/>
      <c r="W29" s="12"/>
      <c r="Y29" s="26" t="s">
        <v>54</v>
      </c>
      <c r="Z29" s="28" t="s">
        <v>25</v>
      </c>
      <c r="AA29" s="26">
        <v>4.8</v>
      </c>
      <c r="AB29" s="26">
        <v>2</v>
      </c>
      <c r="AC29" s="26">
        <v>9.6</v>
      </c>
      <c r="AD29" s="29" t="s">
        <v>77</v>
      </c>
      <c r="AE29" s="29" t="s">
        <v>77</v>
      </c>
    </row>
    <row r="30" spans="13:34" x14ac:dyDescent="0.25">
      <c r="M30" s="14">
        <v>46</v>
      </c>
      <c r="N30" s="1" t="s">
        <v>24</v>
      </c>
      <c r="O30" s="14">
        <v>5.5</v>
      </c>
      <c r="S30" s="15"/>
      <c r="T30" s="7" t="s">
        <v>34</v>
      </c>
      <c r="U30" s="12"/>
      <c r="V30" s="12"/>
      <c r="W30" s="12"/>
      <c r="Y30" s="26" t="s">
        <v>55</v>
      </c>
      <c r="Z30" s="28" t="s">
        <v>28</v>
      </c>
      <c r="AA30" s="26">
        <v>2.8</v>
      </c>
      <c r="AB30" s="26">
        <v>2</v>
      </c>
      <c r="AC30" s="26">
        <v>5.6</v>
      </c>
      <c r="AD30" s="29" t="s">
        <v>89</v>
      </c>
    </row>
    <row r="31" spans="13:34" x14ac:dyDescent="0.25">
      <c r="M31" s="14">
        <v>39</v>
      </c>
      <c r="N31" s="1" t="s">
        <v>31</v>
      </c>
      <c r="O31" s="14">
        <v>5</v>
      </c>
      <c r="S31" s="15" t="s">
        <v>3</v>
      </c>
      <c r="T31" s="8" t="s">
        <v>28</v>
      </c>
      <c r="U31" s="12">
        <v>2.8</v>
      </c>
      <c r="V31" s="12">
        <v>2</v>
      </c>
      <c r="W31" s="12">
        <f t="shared" ref="W31:W34" si="1">U31*V31</f>
        <v>5.6</v>
      </c>
      <c r="Y31" s="26">
        <v>52</v>
      </c>
      <c r="Z31" s="28" t="s">
        <v>32</v>
      </c>
      <c r="AA31" s="26">
        <v>2.2999999999999998</v>
      </c>
      <c r="AB31" s="26">
        <v>1</v>
      </c>
      <c r="AC31" s="26">
        <v>2.2999999999999998</v>
      </c>
      <c r="AD31" s="29" t="s">
        <v>77</v>
      </c>
    </row>
    <row r="32" spans="13:34" x14ac:dyDescent="0.25">
      <c r="M32" s="14">
        <v>47</v>
      </c>
      <c r="N32" s="1" t="s">
        <v>31</v>
      </c>
      <c r="O32" s="14">
        <v>5</v>
      </c>
      <c r="S32" s="15" t="s">
        <v>6</v>
      </c>
      <c r="T32" s="8" t="s">
        <v>29</v>
      </c>
      <c r="U32" s="12">
        <v>10</v>
      </c>
      <c r="V32" s="12">
        <v>2</v>
      </c>
      <c r="W32" s="12">
        <f t="shared" si="1"/>
        <v>20</v>
      </c>
      <c r="Y32" s="26">
        <v>35</v>
      </c>
      <c r="Z32" s="28" t="s">
        <v>30</v>
      </c>
      <c r="AA32" s="26">
        <v>1.5</v>
      </c>
      <c r="AB32" s="26">
        <v>1</v>
      </c>
      <c r="AC32" s="26">
        <v>1.5</v>
      </c>
      <c r="AD32" s="29" t="s">
        <v>81</v>
      </c>
    </row>
    <row r="33" spans="13:34" x14ac:dyDescent="0.25">
      <c r="M33" s="14">
        <v>3</v>
      </c>
      <c r="N33" s="1" t="s">
        <v>25</v>
      </c>
      <c r="O33" s="14">
        <v>4.8</v>
      </c>
      <c r="S33" s="16" t="s">
        <v>7</v>
      </c>
      <c r="T33" s="8" t="s">
        <v>27</v>
      </c>
      <c r="U33" s="12">
        <v>4.5</v>
      </c>
      <c r="V33" s="12">
        <v>2</v>
      </c>
      <c r="W33" s="12">
        <f t="shared" si="1"/>
        <v>9</v>
      </c>
      <c r="Y33" s="26"/>
      <c r="Z33" s="27" t="s">
        <v>69</v>
      </c>
      <c r="AA33" s="27"/>
      <c r="AB33" s="27"/>
      <c r="AC33" s="27">
        <v>34.5</v>
      </c>
      <c r="AD33" s="29" t="s">
        <v>77</v>
      </c>
    </row>
    <row r="34" spans="13:34" x14ac:dyDescent="0.25">
      <c r="M34" s="14">
        <v>5</v>
      </c>
      <c r="N34" s="1" t="s">
        <v>25</v>
      </c>
      <c r="O34" s="14">
        <v>4.8</v>
      </c>
      <c r="S34" s="15" t="s">
        <v>8</v>
      </c>
      <c r="T34" s="8" t="s">
        <v>25</v>
      </c>
      <c r="U34" s="12">
        <v>4.8</v>
      </c>
      <c r="V34" s="12">
        <v>2</v>
      </c>
      <c r="W34" s="12">
        <f t="shared" si="1"/>
        <v>9.6</v>
      </c>
      <c r="Y34" s="26"/>
      <c r="Z34" s="27" t="s">
        <v>56</v>
      </c>
      <c r="AA34" s="26"/>
      <c r="AB34" s="26"/>
      <c r="AC34" s="26"/>
      <c r="AD34" s="29" t="s">
        <v>77</v>
      </c>
      <c r="AH34" s="29" t="s">
        <v>77</v>
      </c>
    </row>
    <row r="35" spans="13:34" x14ac:dyDescent="0.25">
      <c r="M35" s="14">
        <v>6</v>
      </c>
      <c r="N35" s="1" t="s">
        <v>25</v>
      </c>
      <c r="O35" s="14">
        <v>4.8</v>
      </c>
      <c r="S35" s="16"/>
      <c r="T35" s="11" t="s">
        <v>39</v>
      </c>
      <c r="U35" s="12"/>
      <c r="V35" s="12"/>
      <c r="W35" s="12"/>
      <c r="Y35" s="26">
        <v>22</v>
      </c>
      <c r="Z35" s="28" t="s">
        <v>29</v>
      </c>
      <c r="AA35" s="26">
        <v>10</v>
      </c>
      <c r="AB35" s="26">
        <v>1</v>
      </c>
      <c r="AC35" s="26">
        <v>10</v>
      </c>
      <c r="AD35" s="29" t="s">
        <v>77</v>
      </c>
    </row>
    <row r="36" spans="13:34" x14ac:dyDescent="0.25">
      <c r="M36" s="14">
        <v>7</v>
      </c>
      <c r="N36" s="1" t="s">
        <v>25</v>
      </c>
      <c r="O36" s="14">
        <v>4.8</v>
      </c>
      <c r="S36" s="16"/>
      <c r="T36" s="7" t="s">
        <v>35</v>
      </c>
      <c r="U36" s="9"/>
      <c r="V36" s="9"/>
      <c r="W36" s="9"/>
      <c r="Y36" s="26">
        <v>2</v>
      </c>
      <c r="Z36" s="28" t="s">
        <v>24</v>
      </c>
      <c r="AA36" s="26">
        <v>5.5</v>
      </c>
      <c r="AB36" s="26">
        <v>1</v>
      </c>
      <c r="AC36" s="26">
        <v>5.5</v>
      </c>
      <c r="AD36" s="29" t="s">
        <v>77</v>
      </c>
      <c r="AE36" s="29" t="s">
        <v>77</v>
      </c>
    </row>
    <row r="37" spans="13:34" x14ac:dyDescent="0.25">
      <c r="M37" s="14">
        <v>28</v>
      </c>
      <c r="N37" s="1" t="s">
        <v>25</v>
      </c>
      <c r="O37" s="14">
        <v>4.8</v>
      </c>
      <c r="S37" s="15">
        <v>46</v>
      </c>
      <c r="T37" s="8" t="s">
        <v>24</v>
      </c>
      <c r="U37" s="12">
        <v>5.5</v>
      </c>
      <c r="V37" s="12">
        <v>1</v>
      </c>
      <c r="W37" s="12">
        <f t="shared" ref="W37:W41" si="2">U37*V37</f>
        <v>5.5</v>
      </c>
      <c r="Y37" s="26">
        <v>5</v>
      </c>
      <c r="Z37" s="28" t="s">
        <v>25</v>
      </c>
      <c r="AA37" s="26">
        <v>4.8</v>
      </c>
      <c r="AB37" s="26">
        <v>1</v>
      </c>
      <c r="AC37" s="26">
        <v>4.8</v>
      </c>
      <c r="AD37" s="29" t="s">
        <v>77</v>
      </c>
      <c r="AE37" s="29" t="s">
        <v>77</v>
      </c>
    </row>
    <row r="38" spans="13:34" x14ac:dyDescent="0.25">
      <c r="M38" s="14">
        <v>29</v>
      </c>
      <c r="N38" s="1" t="s">
        <v>25</v>
      </c>
      <c r="O38" s="14">
        <v>4.8</v>
      </c>
      <c r="S38" s="15" t="s">
        <v>9</v>
      </c>
      <c r="T38" s="8" t="s">
        <v>28</v>
      </c>
      <c r="U38" s="12">
        <v>2.8</v>
      </c>
      <c r="V38" s="12">
        <v>2</v>
      </c>
      <c r="W38" s="12">
        <f t="shared" si="2"/>
        <v>5.6</v>
      </c>
      <c r="Y38" s="26" t="s">
        <v>57</v>
      </c>
      <c r="Z38" s="28" t="s">
        <v>27</v>
      </c>
      <c r="AA38" s="26">
        <v>4.5</v>
      </c>
      <c r="AB38" s="26">
        <v>2</v>
      </c>
      <c r="AC38" s="26">
        <v>9</v>
      </c>
      <c r="AD38" s="29" t="s">
        <v>84</v>
      </c>
    </row>
    <row r="39" spans="13:34" x14ac:dyDescent="0.25">
      <c r="M39" s="14">
        <v>30</v>
      </c>
      <c r="N39" s="1" t="s">
        <v>25</v>
      </c>
      <c r="O39" s="14">
        <v>4.8</v>
      </c>
      <c r="S39" s="15" t="s">
        <v>10</v>
      </c>
      <c r="T39" s="8" t="s">
        <v>31</v>
      </c>
      <c r="U39" s="12">
        <v>5</v>
      </c>
      <c r="V39" s="12">
        <v>2</v>
      </c>
      <c r="W39" s="12">
        <f t="shared" si="2"/>
        <v>10</v>
      </c>
      <c r="Y39" s="26">
        <v>45</v>
      </c>
      <c r="Z39" s="28" t="s">
        <v>28</v>
      </c>
      <c r="AA39" s="26">
        <v>2.8</v>
      </c>
      <c r="AB39" s="26">
        <v>1</v>
      </c>
      <c r="AC39" s="26">
        <v>2.8</v>
      </c>
      <c r="AD39" s="29" t="s">
        <v>77</v>
      </c>
    </row>
    <row r="40" spans="13:34" x14ac:dyDescent="0.25">
      <c r="M40" s="14">
        <v>31</v>
      </c>
      <c r="N40" s="1" t="s">
        <v>25</v>
      </c>
      <c r="O40" s="14">
        <v>4.8</v>
      </c>
      <c r="S40" s="15" t="s">
        <v>11</v>
      </c>
      <c r="T40" s="8" t="s">
        <v>29</v>
      </c>
      <c r="U40" s="12">
        <v>10</v>
      </c>
      <c r="V40" s="12">
        <v>2</v>
      </c>
      <c r="W40" s="12">
        <f t="shared" si="2"/>
        <v>20</v>
      </c>
      <c r="Y40" s="26">
        <v>33</v>
      </c>
      <c r="Z40" s="28" t="s">
        <v>26</v>
      </c>
      <c r="AA40" s="26">
        <v>1.8</v>
      </c>
      <c r="AB40" s="26">
        <v>1</v>
      </c>
      <c r="AC40" s="26">
        <v>1.8</v>
      </c>
      <c r="AD40" s="29" t="s">
        <v>77</v>
      </c>
    </row>
    <row r="41" spans="13:34" x14ac:dyDescent="0.25">
      <c r="M41" s="14">
        <v>9</v>
      </c>
      <c r="N41" s="1" t="s">
        <v>27</v>
      </c>
      <c r="O41" s="14">
        <v>4.5</v>
      </c>
      <c r="S41" s="15" t="s">
        <v>12</v>
      </c>
      <c r="T41" s="8" t="s">
        <v>25</v>
      </c>
      <c r="U41" s="12">
        <v>4.8</v>
      </c>
      <c r="V41" s="12">
        <v>2</v>
      </c>
      <c r="W41" s="12">
        <f t="shared" si="2"/>
        <v>9.6</v>
      </c>
      <c r="Y41" s="26"/>
      <c r="Z41" s="27" t="s">
        <v>70</v>
      </c>
      <c r="AA41" s="27"/>
      <c r="AB41" s="27"/>
      <c r="AC41" s="27">
        <v>33.9</v>
      </c>
      <c r="AD41" s="29" t="s">
        <v>77</v>
      </c>
    </row>
    <row r="42" spans="13:34" x14ac:dyDescent="0.25">
      <c r="M42" s="14">
        <v>10</v>
      </c>
      <c r="N42" s="1" t="s">
        <v>27</v>
      </c>
      <c r="O42" s="14">
        <v>4.5</v>
      </c>
      <c r="S42" s="16"/>
      <c r="T42" s="11" t="s">
        <v>40</v>
      </c>
      <c r="U42" s="12"/>
      <c r="V42" s="12"/>
      <c r="W42" s="12"/>
      <c r="Y42" s="26"/>
      <c r="Z42" s="27" t="s">
        <v>58</v>
      </c>
      <c r="AA42" s="26"/>
      <c r="AB42" s="26"/>
      <c r="AC42" s="26"/>
      <c r="AD42" s="29" t="s">
        <v>77</v>
      </c>
    </row>
    <row r="43" spans="13:34" x14ac:dyDescent="0.25">
      <c r="M43" s="14">
        <v>11</v>
      </c>
      <c r="N43" s="1" t="s">
        <v>27</v>
      </c>
      <c r="O43" s="14">
        <v>4.5</v>
      </c>
      <c r="S43" s="16"/>
      <c r="T43" s="7" t="s">
        <v>36</v>
      </c>
      <c r="U43" s="10"/>
      <c r="V43" s="10"/>
      <c r="W43" s="10"/>
      <c r="Y43" s="26">
        <v>23</v>
      </c>
      <c r="Z43" s="28" t="s">
        <v>29</v>
      </c>
      <c r="AA43" s="26">
        <v>10</v>
      </c>
      <c r="AB43" s="26">
        <v>1</v>
      </c>
      <c r="AC43" s="26">
        <v>10</v>
      </c>
      <c r="AD43" s="29" t="s">
        <v>84</v>
      </c>
    </row>
    <row r="44" spans="13:34" ht="45" x14ac:dyDescent="0.25">
      <c r="M44" s="14">
        <v>12</v>
      </c>
      <c r="N44" s="1" t="s">
        <v>27</v>
      </c>
      <c r="O44" s="14">
        <v>4.5</v>
      </c>
      <c r="S44" s="16" t="s">
        <v>13</v>
      </c>
      <c r="T44" s="8" t="s">
        <v>27</v>
      </c>
      <c r="U44" s="12">
        <v>4.5</v>
      </c>
      <c r="V44" s="12">
        <v>7</v>
      </c>
      <c r="W44" s="12">
        <f>U44*V44</f>
        <v>31.5</v>
      </c>
      <c r="Y44" s="26">
        <v>40</v>
      </c>
      <c r="Z44" s="28" t="s">
        <v>24</v>
      </c>
      <c r="AA44" s="26">
        <v>5.5</v>
      </c>
      <c r="AB44" s="26">
        <v>1</v>
      </c>
      <c r="AC44" s="26">
        <v>5.5</v>
      </c>
      <c r="AD44" s="29" t="s">
        <v>77</v>
      </c>
      <c r="AE44" s="29" t="s">
        <v>82</v>
      </c>
    </row>
    <row r="45" spans="13:34" x14ac:dyDescent="0.25">
      <c r="M45" s="14">
        <v>13</v>
      </c>
      <c r="N45" s="1" t="s">
        <v>27</v>
      </c>
      <c r="O45" s="14">
        <v>4.5</v>
      </c>
      <c r="S45" s="16"/>
      <c r="T45" s="11" t="s">
        <v>41</v>
      </c>
      <c r="U45" s="5"/>
      <c r="V45" s="12"/>
      <c r="W45" s="12"/>
      <c r="Y45" s="26">
        <v>6</v>
      </c>
      <c r="Z45" s="28" t="s">
        <v>25</v>
      </c>
      <c r="AA45" s="26">
        <v>4.8</v>
      </c>
      <c r="AB45" s="26">
        <v>1</v>
      </c>
      <c r="AC45" s="26">
        <v>4.8</v>
      </c>
      <c r="AD45" s="29" t="s">
        <v>77</v>
      </c>
    </row>
    <row r="46" spans="13:34" x14ac:dyDescent="0.25">
      <c r="M46" s="14">
        <v>14</v>
      </c>
      <c r="N46" s="1" t="s">
        <v>27</v>
      </c>
      <c r="O46" s="14">
        <v>4.5</v>
      </c>
      <c r="S46" s="16"/>
      <c r="T46" s="7" t="s">
        <v>42</v>
      </c>
      <c r="U46" s="10"/>
      <c r="V46" s="10"/>
      <c r="W46" s="10"/>
      <c r="Y46" s="26" t="s">
        <v>59</v>
      </c>
      <c r="Z46" s="28" t="s">
        <v>27</v>
      </c>
      <c r="AA46" s="26">
        <v>4.5</v>
      </c>
      <c r="AB46" s="26">
        <v>2</v>
      </c>
      <c r="AC46" s="26">
        <v>9</v>
      </c>
      <c r="AD46" s="29" t="s">
        <v>77</v>
      </c>
    </row>
    <row r="47" spans="13:34" x14ac:dyDescent="0.25">
      <c r="M47" s="14">
        <v>15</v>
      </c>
      <c r="N47" s="1" t="s">
        <v>27</v>
      </c>
      <c r="O47" s="14">
        <v>4.5</v>
      </c>
      <c r="S47" s="15" t="s">
        <v>14</v>
      </c>
      <c r="T47" s="8" t="s">
        <v>28</v>
      </c>
      <c r="U47" s="12">
        <v>2.8</v>
      </c>
      <c r="V47" s="12">
        <v>2</v>
      </c>
      <c r="W47" s="12">
        <f t="shared" ref="W47:W54" si="3">U47*V47</f>
        <v>5.6</v>
      </c>
      <c r="Y47" s="26" t="s">
        <v>60</v>
      </c>
      <c r="Z47" s="28" t="s">
        <v>32</v>
      </c>
      <c r="AA47" s="26">
        <v>2.2999999999999998</v>
      </c>
      <c r="AB47" s="26">
        <v>2</v>
      </c>
      <c r="AC47" s="26">
        <v>4.5999999999999996</v>
      </c>
      <c r="AD47" s="29" t="s">
        <v>77</v>
      </c>
    </row>
    <row r="48" spans="13:34" ht="30" x14ac:dyDescent="0.25">
      <c r="M48" s="14">
        <v>26</v>
      </c>
      <c r="N48" s="1" t="s">
        <v>27</v>
      </c>
      <c r="O48" s="14">
        <v>4.5</v>
      </c>
      <c r="S48" s="15" t="s">
        <v>15</v>
      </c>
      <c r="T48" s="8" t="s">
        <v>29</v>
      </c>
      <c r="U48" s="12">
        <v>10</v>
      </c>
      <c r="V48" s="12">
        <v>4</v>
      </c>
      <c r="W48" s="12">
        <f t="shared" si="3"/>
        <v>40</v>
      </c>
      <c r="Y48" s="26"/>
      <c r="Z48" s="27" t="s">
        <v>71</v>
      </c>
      <c r="AA48" s="27"/>
      <c r="AB48" s="27"/>
      <c r="AC48" s="27">
        <v>33.9</v>
      </c>
      <c r="AD48" s="29" t="s">
        <v>77</v>
      </c>
    </row>
    <row r="49" spans="13:31" x14ac:dyDescent="0.25">
      <c r="M49" s="14">
        <v>27</v>
      </c>
      <c r="N49" s="1" t="s">
        <v>27</v>
      </c>
      <c r="O49" s="14">
        <v>4.5</v>
      </c>
      <c r="S49" s="16"/>
      <c r="T49" s="11" t="s">
        <v>45</v>
      </c>
      <c r="U49" s="12"/>
      <c r="V49" s="12">
        <v>6</v>
      </c>
      <c r="W49" s="12"/>
      <c r="Y49" s="26"/>
      <c r="Z49" s="27" t="s">
        <v>61</v>
      </c>
      <c r="AA49" s="26"/>
      <c r="AB49" s="26"/>
      <c r="AC49" s="26"/>
      <c r="AD49" s="29" t="s">
        <v>77</v>
      </c>
    </row>
    <row r="50" spans="13:31" x14ac:dyDescent="0.25">
      <c r="M50" s="14">
        <v>16</v>
      </c>
      <c r="N50" s="1" t="s">
        <v>28</v>
      </c>
      <c r="O50" s="14">
        <v>2.8</v>
      </c>
      <c r="S50" s="16"/>
      <c r="T50" s="7" t="s">
        <v>43</v>
      </c>
      <c r="U50" s="5"/>
      <c r="V50" s="10"/>
      <c r="W50" s="12"/>
      <c r="Y50" s="26">
        <v>24</v>
      </c>
      <c r="Z50" s="28" t="s">
        <v>29</v>
      </c>
      <c r="AA50" s="26">
        <v>10</v>
      </c>
      <c r="AB50" s="26">
        <v>1</v>
      </c>
      <c r="AC50" s="26">
        <v>10</v>
      </c>
      <c r="AD50" s="29" t="s">
        <v>77</v>
      </c>
    </row>
    <row r="51" spans="13:31" x14ac:dyDescent="0.25">
      <c r="M51" s="14">
        <v>17</v>
      </c>
      <c r="N51" s="1" t="s">
        <v>28</v>
      </c>
      <c r="O51" s="14">
        <v>2.8</v>
      </c>
      <c r="S51" s="15" t="s">
        <v>16</v>
      </c>
      <c r="T51" s="8" t="s">
        <v>24</v>
      </c>
      <c r="U51" s="12">
        <v>5.5</v>
      </c>
      <c r="V51" s="12">
        <v>2</v>
      </c>
      <c r="W51" s="12">
        <f t="shared" si="3"/>
        <v>11</v>
      </c>
      <c r="Y51" s="26">
        <v>41</v>
      </c>
      <c r="Z51" s="28" t="s">
        <v>24</v>
      </c>
      <c r="AA51" s="26">
        <v>5.5</v>
      </c>
      <c r="AB51" s="26">
        <v>1</v>
      </c>
      <c r="AC51" s="26">
        <v>5.5</v>
      </c>
      <c r="AD51" s="29" t="s">
        <v>77</v>
      </c>
    </row>
    <row r="52" spans="13:31" x14ac:dyDescent="0.25">
      <c r="M52" s="14">
        <v>19</v>
      </c>
      <c r="N52" s="1" t="s">
        <v>28</v>
      </c>
      <c r="O52" s="14">
        <v>2.8</v>
      </c>
      <c r="S52" s="15" t="s">
        <v>17</v>
      </c>
      <c r="T52" s="8" t="s">
        <v>26</v>
      </c>
      <c r="U52" s="12">
        <v>1.8</v>
      </c>
      <c r="V52" s="12">
        <v>3</v>
      </c>
      <c r="W52" s="12">
        <f t="shared" si="3"/>
        <v>5.4</v>
      </c>
      <c r="Y52" s="26">
        <v>7</v>
      </c>
      <c r="Z52" s="28" t="s">
        <v>25</v>
      </c>
      <c r="AA52" s="26">
        <v>4.8</v>
      </c>
      <c r="AB52" s="26">
        <v>1</v>
      </c>
      <c r="AC52" s="26">
        <v>4.8</v>
      </c>
      <c r="AD52" s="29" t="s">
        <v>77</v>
      </c>
    </row>
    <row r="53" spans="13:31" x14ac:dyDescent="0.25">
      <c r="M53" s="14">
        <v>20</v>
      </c>
      <c r="N53" s="1" t="s">
        <v>28</v>
      </c>
      <c r="O53" s="14">
        <v>2.8</v>
      </c>
      <c r="S53" s="15" t="s">
        <v>18</v>
      </c>
      <c r="T53" s="8" t="s">
        <v>30</v>
      </c>
      <c r="U53" s="12">
        <v>1.5</v>
      </c>
      <c r="V53" s="12">
        <v>2</v>
      </c>
      <c r="W53" s="12">
        <f t="shared" si="3"/>
        <v>3</v>
      </c>
      <c r="Y53" s="26" t="s">
        <v>62</v>
      </c>
      <c r="Z53" s="28" t="s">
        <v>27</v>
      </c>
      <c r="AA53" s="26">
        <v>4.5</v>
      </c>
      <c r="AB53" s="26">
        <v>2</v>
      </c>
      <c r="AC53" s="26">
        <v>9</v>
      </c>
      <c r="AD53" s="29" t="s">
        <v>77</v>
      </c>
      <c r="AE53" s="29" t="s">
        <v>83</v>
      </c>
    </row>
    <row r="54" spans="13:31" x14ac:dyDescent="0.25">
      <c r="M54" s="14">
        <v>44</v>
      </c>
      <c r="N54" s="1" t="s">
        <v>28</v>
      </c>
      <c r="O54" s="14">
        <v>2.8</v>
      </c>
      <c r="S54" s="16" t="s">
        <v>21</v>
      </c>
      <c r="T54" s="8" t="s">
        <v>32</v>
      </c>
      <c r="U54" s="12">
        <v>2.2999999999999998</v>
      </c>
      <c r="V54" s="12">
        <v>2</v>
      </c>
      <c r="W54" s="12">
        <f t="shared" si="3"/>
        <v>4.5999999999999996</v>
      </c>
      <c r="Y54" s="26">
        <v>43</v>
      </c>
      <c r="Z54" s="28" t="s">
        <v>32</v>
      </c>
      <c r="AA54" s="26">
        <v>2.2999999999999998</v>
      </c>
      <c r="AB54" s="26">
        <v>1</v>
      </c>
      <c r="AC54" s="26">
        <v>2.2999999999999998</v>
      </c>
      <c r="AD54" s="29" t="s">
        <v>82</v>
      </c>
    </row>
    <row r="55" spans="13:31" x14ac:dyDescent="0.25">
      <c r="M55" s="14">
        <v>45</v>
      </c>
      <c r="N55" s="1" t="s">
        <v>28</v>
      </c>
      <c r="O55" s="14">
        <v>2.8</v>
      </c>
      <c r="S55" s="16"/>
      <c r="T55" s="11" t="s">
        <v>46</v>
      </c>
      <c r="U55" s="12"/>
      <c r="V55" s="12"/>
      <c r="W55" s="12"/>
      <c r="Y55" s="26">
        <v>4</v>
      </c>
      <c r="Z55" s="28" t="s">
        <v>26</v>
      </c>
      <c r="AA55" s="26">
        <v>1.8</v>
      </c>
      <c r="AB55" s="26">
        <v>1</v>
      </c>
      <c r="AC55" s="26">
        <v>1.8</v>
      </c>
      <c r="AD55" s="29" t="s">
        <v>77</v>
      </c>
    </row>
    <row r="56" spans="13:31" x14ac:dyDescent="0.25">
      <c r="M56" s="14">
        <v>42</v>
      </c>
      <c r="N56" s="1" t="s">
        <v>32</v>
      </c>
      <c r="O56" s="14">
        <v>2.2999999999999998</v>
      </c>
      <c r="S56" s="16"/>
      <c r="T56" s="7" t="s">
        <v>44</v>
      </c>
      <c r="U56" s="5"/>
      <c r="V56" s="10"/>
      <c r="W56" s="6"/>
      <c r="Y56" s="26">
        <v>36</v>
      </c>
      <c r="Z56" s="28" t="s">
        <v>30</v>
      </c>
      <c r="AA56" s="26">
        <v>1.5</v>
      </c>
      <c r="AB56" s="26">
        <v>1</v>
      </c>
      <c r="AC56" s="26">
        <v>1.5</v>
      </c>
      <c r="AD56" s="29" t="s">
        <v>77</v>
      </c>
    </row>
    <row r="57" spans="13:31" ht="30" x14ac:dyDescent="0.25">
      <c r="M57" s="14">
        <v>43</v>
      </c>
      <c r="N57" s="1" t="s">
        <v>32</v>
      </c>
      <c r="O57" s="14">
        <v>2.2999999999999998</v>
      </c>
      <c r="S57" s="16" t="s">
        <v>20</v>
      </c>
      <c r="T57" s="8" t="s">
        <v>32</v>
      </c>
      <c r="U57" s="12">
        <v>2.2999999999999998</v>
      </c>
      <c r="V57" s="12">
        <v>4</v>
      </c>
      <c r="W57" s="12">
        <f t="shared" ref="W57:W58" si="4">U57*V57</f>
        <v>9.1999999999999993</v>
      </c>
      <c r="Y57" s="26"/>
      <c r="Z57" s="27" t="s">
        <v>72</v>
      </c>
      <c r="AA57" s="27"/>
      <c r="AB57" s="27"/>
      <c r="AC57" s="27">
        <v>34.9</v>
      </c>
      <c r="AD57" s="29" t="s">
        <v>77</v>
      </c>
    </row>
    <row r="58" spans="13:31" x14ac:dyDescent="0.25">
      <c r="M58" s="14">
        <v>48</v>
      </c>
      <c r="N58" s="1" t="s">
        <v>32</v>
      </c>
      <c r="O58" s="14">
        <v>2.2999999999999998</v>
      </c>
      <c r="S58" s="15" t="s">
        <v>19</v>
      </c>
      <c r="T58" s="8" t="s">
        <v>30</v>
      </c>
      <c r="U58" s="12">
        <v>1.5</v>
      </c>
      <c r="V58" s="12">
        <v>2</v>
      </c>
      <c r="W58" s="12">
        <f t="shared" si="4"/>
        <v>3</v>
      </c>
      <c r="Y58" s="26"/>
      <c r="Z58" s="27" t="s">
        <v>63</v>
      </c>
      <c r="AA58" s="26"/>
      <c r="AB58" s="26"/>
      <c r="AC58" s="26"/>
      <c r="AD58" s="29" t="s">
        <v>77</v>
      </c>
    </row>
    <row r="59" spans="13:31" x14ac:dyDescent="0.25">
      <c r="M59" s="14">
        <v>49</v>
      </c>
      <c r="N59" s="1" t="s">
        <v>32</v>
      </c>
      <c r="O59" s="14">
        <v>2.2999999999999998</v>
      </c>
      <c r="S59" s="16"/>
      <c r="T59" s="11" t="s">
        <v>47</v>
      </c>
      <c r="U59" s="12"/>
      <c r="V59" s="12"/>
      <c r="W59" s="12"/>
      <c r="Y59" s="26">
        <v>25</v>
      </c>
      <c r="Z59" s="28" t="s">
        <v>29</v>
      </c>
      <c r="AA59" s="26">
        <v>10</v>
      </c>
      <c r="AB59" s="26">
        <v>1</v>
      </c>
      <c r="AC59" s="26">
        <v>10</v>
      </c>
      <c r="AD59" s="29" t="s">
        <v>77</v>
      </c>
    </row>
    <row r="60" spans="13:31" x14ac:dyDescent="0.25">
      <c r="M60" s="14">
        <v>52</v>
      </c>
      <c r="N60" s="1" t="s">
        <v>32</v>
      </c>
      <c r="O60" s="14">
        <v>2.2999999999999998</v>
      </c>
      <c r="S60" s="16"/>
      <c r="T60" s="11"/>
      <c r="U60" s="12"/>
      <c r="V60" s="12"/>
      <c r="W60" s="12"/>
      <c r="Y60" s="26">
        <v>46</v>
      </c>
      <c r="Z60" s="28" t="s">
        <v>24</v>
      </c>
      <c r="AA60" s="26">
        <v>5.5</v>
      </c>
      <c r="AB60" s="26">
        <v>1</v>
      </c>
      <c r="AC60" s="26">
        <v>5.5</v>
      </c>
      <c r="AD60" s="29" t="s">
        <v>77</v>
      </c>
    </row>
    <row r="61" spans="13:31" x14ac:dyDescent="0.25">
      <c r="M61" s="14">
        <v>53</v>
      </c>
      <c r="N61" s="1" t="s">
        <v>32</v>
      </c>
      <c r="O61" s="14">
        <v>2.2999999999999998</v>
      </c>
      <c r="S61" s="16"/>
      <c r="T61" s="11" t="s">
        <v>48</v>
      </c>
      <c r="U61" s="12"/>
      <c r="V61" s="12"/>
      <c r="W61" s="12"/>
      <c r="Y61" s="26">
        <v>28</v>
      </c>
      <c r="Z61" s="28" t="s">
        <v>25</v>
      </c>
      <c r="AA61" s="26">
        <v>4.8</v>
      </c>
      <c r="AB61" s="26">
        <v>1</v>
      </c>
      <c r="AC61" s="26">
        <v>4.8</v>
      </c>
      <c r="AD61" s="29" t="s">
        <v>77</v>
      </c>
    </row>
    <row r="62" spans="13:31" x14ac:dyDescent="0.25">
      <c r="M62" s="14">
        <v>4</v>
      </c>
      <c r="N62" s="1" t="s">
        <v>26</v>
      </c>
      <c r="O62" s="14">
        <v>1.8</v>
      </c>
      <c r="Y62" s="26" t="s">
        <v>64</v>
      </c>
      <c r="Z62" s="28" t="s">
        <v>27</v>
      </c>
      <c r="AA62" s="26">
        <v>4.5</v>
      </c>
      <c r="AB62" s="26">
        <v>2</v>
      </c>
      <c r="AC62" s="26">
        <v>9</v>
      </c>
      <c r="AD62" s="29" t="s">
        <v>77</v>
      </c>
      <c r="AE62" s="29" t="s">
        <v>77</v>
      </c>
    </row>
    <row r="63" spans="13:31" x14ac:dyDescent="0.25">
      <c r="M63" s="14">
        <v>8</v>
      </c>
      <c r="N63" s="1" t="s">
        <v>26</v>
      </c>
      <c r="O63" s="14">
        <v>1.8</v>
      </c>
      <c r="Y63" s="26">
        <v>48</v>
      </c>
      <c r="Z63" s="28" t="s">
        <v>32</v>
      </c>
      <c r="AA63" s="26">
        <v>2.2999999999999998</v>
      </c>
      <c r="AB63" s="26">
        <v>1</v>
      </c>
      <c r="AC63" s="26">
        <v>2.2999999999999998</v>
      </c>
      <c r="AD63" s="29" t="s">
        <v>77</v>
      </c>
    </row>
    <row r="64" spans="13:31" x14ac:dyDescent="0.25">
      <c r="M64" s="14">
        <v>32</v>
      </c>
      <c r="N64" s="1" t="s">
        <v>26</v>
      </c>
      <c r="O64" s="14">
        <v>1.8</v>
      </c>
      <c r="Y64" s="26">
        <v>8</v>
      </c>
      <c r="Z64" s="28" t="s">
        <v>26</v>
      </c>
      <c r="AA64" s="26">
        <v>1.8</v>
      </c>
      <c r="AB64" s="26">
        <v>1</v>
      </c>
      <c r="AC64" s="26">
        <v>1.8</v>
      </c>
      <c r="AD64" s="29" t="s">
        <v>77</v>
      </c>
    </row>
    <row r="65" spans="13:31" x14ac:dyDescent="0.25">
      <c r="M65" s="14">
        <v>33</v>
      </c>
      <c r="N65" s="1" t="s">
        <v>26</v>
      </c>
      <c r="O65" s="14">
        <v>1.8</v>
      </c>
      <c r="Y65" s="26">
        <v>50</v>
      </c>
      <c r="Z65" s="28" t="s">
        <v>30</v>
      </c>
      <c r="AA65" s="26">
        <v>1.5</v>
      </c>
      <c r="AB65" s="26">
        <v>1</v>
      </c>
      <c r="AC65" s="26">
        <v>1.5</v>
      </c>
      <c r="AD65" s="29" t="s">
        <v>77</v>
      </c>
    </row>
    <row r="66" spans="13:31" x14ac:dyDescent="0.25">
      <c r="M66" s="14">
        <v>34</v>
      </c>
      <c r="N66" s="1" t="s">
        <v>26</v>
      </c>
      <c r="O66" s="14">
        <v>1.8</v>
      </c>
      <c r="Y66" s="26"/>
      <c r="Z66" s="27" t="s">
        <v>73</v>
      </c>
      <c r="AA66" s="27"/>
      <c r="AB66" s="27"/>
      <c r="AC66" s="27">
        <v>34.9</v>
      </c>
      <c r="AD66" s="29" t="s">
        <v>77</v>
      </c>
    </row>
    <row r="67" spans="13:31" x14ac:dyDescent="0.25">
      <c r="M67" s="14">
        <v>35</v>
      </c>
      <c r="N67" s="1" t="s">
        <v>30</v>
      </c>
      <c r="O67" s="14">
        <v>1.5</v>
      </c>
      <c r="Y67" s="26"/>
      <c r="Z67" s="27" t="s">
        <v>65</v>
      </c>
      <c r="AA67" s="26"/>
      <c r="AB67" s="26"/>
      <c r="AC67" s="26"/>
      <c r="AD67" s="29" t="s">
        <v>77</v>
      </c>
    </row>
    <row r="68" spans="13:31" x14ac:dyDescent="0.25">
      <c r="M68" s="14">
        <v>36</v>
      </c>
      <c r="N68" s="1" t="s">
        <v>30</v>
      </c>
      <c r="O68" s="14">
        <v>1.5</v>
      </c>
      <c r="Y68" s="26">
        <v>37</v>
      </c>
      <c r="Z68" s="28" t="s">
        <v>29</v>
      </c>
      <c r="AA68" s="26">
        <v>10</v>
      </c>
      <c r="AB68" s="26">
        <v>1</v>
      </c>
      <c r="AC68" s="26">
        <v>10</v>
      </c>
      <c r="AD68" s="29" t="s">
        <v>77</v>
      </c>
      <c r="AE68" s="29" t="s">
        <v>77</v>
      </c>
    </row>
    <row r="69" spans="13:31" x14ac:dyDescent="0.25">
      <c r="M69" s="14">
        <v>50</v>
      </c>
      <c r="N69" s="1" t="s">
        <v>30</v>
      </c>
      <c r="O69" s="14">
        <v>1.5</v>
      </c>
      <c r="Y69" s="26" t="s">
        <v>66</v>
      </c>
      <c r="Z69" s="28" t="s">
        <v>31</v>
      </c>
      <c r="AA69" s="26">
        <v>5</v>
      </c>
      <c r="AB69" s="26">
        <v>2</v>
      </c>
      <c r="AC69" s="26">
        <v>10</v>
      </c>
      <c r="AD69" s="29" t="s">
        <v>77</v>
      </c>
    </row>
    <row r="70" spans="13:31" x14ac:dyDescent="0.25">
      <c r="M70" s="14">
        <v>51</v>
      </c>
      <c r="N70" s="1" t="s">
        <v>30</v>
      </c>
      <c r="O70" s="14">
        <v>1.5</v>
      </c>
      <c r="Y70" s="26">
        <v>30</v>
      </c>
      <c r="Z70" s="28" t="s">
        <v>25</v>
      </c>
      <c r="AA70" s="26">
        <v>4.8</v>
      </c>
      <c r="AB70" s="26">
        <v>1</v>
      </c>
      <c r="AC70" s="26">
        <v>4.8</v>
      </c>
      <c r="AD70" s="29" t="s">
        <v>77</v>
      </c>
    </row>
    <row r="71" spans="13:31" x14ac:dyDescent="0.25">
      <c r="Y71" s="26" t="s">
        <v>67</v>
      </c>
      <c r="Z71" s="28" t="s">
        <v>28</v>
      </c>
      <c r="AA71" s="26">
        <v>2.8</v>
      </c>
      <c r="AB71" s="26">
        <v>2</v>
      </c>
      <c r="AC71" s="26">
        <v>5.6</v>
      </c>
      <c r="AD71" s="29" t="s">
        <v>77</v>
      </c>
    </row>
    <row r="72" spans="13:31" x14ac:dyDescent="0.25">
      <c r="Y72" s="26">
        <v>49</v>
      </c>
      <c r="Z72" s="28" t="s">
        <v>32</v>
      </c>
      <c r="AA72" s="26">
        <v>2.2999999999999998</v>
      </c>
      <c r="AB72" s="26">
        <v>1</v>
      </c>
      <c r="AC72" s="26">
        <v>2.2999999999999998</v>
      </c>
      <c r="AD72" s="29" t="s">
        <v>77</v>
      </c>
    </row>
    <row r="73" spans="13:31" x14ac:dyDescent="0.25">
      <c r="Y73" s="26">
        <v>34</v>
      </c>
      <c r="Z73" s="28" t="s">
        <v>26</v>
      </c>
      <c r="AA73" s="26">
        <v>1.8</v>
      </c>
      <c r="AB73" s="26">
        <v>1</v>
      </c>
      <c r="AC73" s="26">
        <v>1.8</v>
      </c>
      <c r="AD73" s="29" t="s">
        <v>77</v>
      </c>
    </row>
    <row r="74" spans="13:31" x14ac:dyDescent="0.25">
      <c r="Y74" s="26"/>
      <c r="Z74" s="27" t="s">
        <v>74</v>
      </c>
      <c r="AA74" s="27"/>
      <c r="AB74" s="27"/>
      <c r="AC74" s="27">
        <v>34.5</v>
      </c>
      <c r="AD74" s="29" t="s">
        <v>77</v>
      </c>
      <c r="AE74" s="29" t="s">
        <v>77</v>
      </c>
    </row>
    <row r="75" spans="13:31" x14ac:dyDescent="0.25">
      <c r="Y75" s="26"/>
      <c r="Z75" s="27" t="s">
        <v>75</v>
      </c>
      <c r="AA75" s="27"/>
      <c r="AB75" s="27"/>
      <c r="AC75" s="27">
        <v>242.00000000000003</v>
      </c>
      <c r="AD75" s="29" t="s">
        <v>77</v>
      </c>
    </row>
    <row r="76" spans="13:31" x14ac:dyDescent="0.25">
      <c r="AD76" s="29" t="s">
        <v>77</v>
      </c>
    </row>
    <row r="77" spans="13:31" x14ac:dyDescent="0.25">
      <c r="AD77" s="29" t="s">
        <v>77</v>
      </c>
    </row>
    <row r="78" spans="13:31" x14ac:dyDescent="0.25">
      <c r="AD78" s="29" t="s">
        <v>81</v>
      </c>
    </row>
    <row r="79" spans="13:31" x14ac:dyDescent="0.25">
      <c r="AD79" s="29" t="s">
        <v>77</v>
      </c>
    </row>
    <row r="80" spans="13:31" x14ac:dyDescent="0.25">
      <c r="AD80" s="29" t="s">
        <v>77</v>
      </c>
    </row>
    <row r="81" spans="30:33" x14ac:dyDescent="0.25">
      <c r="AD81" s="29" t="s">
        <v>77</v>
      </c>
    </row>
    <row r="82" spans="30:33" x14ac:dyDescent="0.25">
      <c r="AD82" s="29" t="s">
        <v>77</v>
      </c>
    </row>
    <row r="83" spans="30:33" x14ac:dyDescent="0.25">
      <c r="AD83" s="29" t="s">
        <v>77</v>
      </c>
      <c r="AE83" s="29" t="s">
        <v>77</v>
      </c>
    </row>
    <row r="84" spans="30:33" x14ac:dyDescent="0.25">
      <c r="AD84" s="29" t="s">
        <v>77</v>
      </c>
    </row>
    <row r="85" spans="30:33" x14ac:dyDescent="0.25">
      <c r="AD85" s="29" t="s">
        <v>77</v>
      </c>
    </row>
    <row r="86" spans="30:33" x14ac:dyDescent="0.25">
      <c r="AD86" s="29" t="s">
        <v>77</v>
      </c>
    </row>
    <row r="87" spans="30:33" x14ac:dyDescent="0.25">
      <c r="AD87" s="29" t="s">
        <v>77</v>
      </c>
      <c r="AE87" s="29" t="s">
        <v>77</v>
      </c>
    </row>
    <row r="92" spans="30:33" x14ac:dyDescent="0.25">
      <c r="AD92" s="29" t="s">
        <v>77</v>
      </c>
      <c r="AE92" s="29" t="s">
        <v>77</v>
      </c>
      <c r="AF92" s="29" t="s">
        <v>77</v>
      </c>
      <c r="AG92" s="29" t="s">
        <v>77</v>
      </c>
    </row>
    <row r="93" spans="30:33" x14ac:dyDescent="0.25">
      <c r="AD93" s="29" t="s">
        <v>77</v>
      </c>
      <c r="AE93" s="29" t="s">
        <v>77</v>
      </c>
      <c r="AF93" s="29" t="s">
        <v>77</v>
      </c>
      <c r="AG93" s="29" t="s">
        <v>77</v>
      </c>
    </row>
    <row r="94" spans="30:33" x14ac:dyDescent="0.25">
      <c r="AD94" s="29" t="s">
        <v>77</v>
      </c>
      <c r="AE94" s="29" t="s">
        <v>77</v>
      </c>
      <c r="AF94" s="29" t="s">
        <v>77</v>
      </c>
      <c r="AG94" s="29" t="s">
        <v>77</v>
      </c>
    </row>
    <row r="95" spans="30:33" x14ac:dyDescent="0.25">
      <c r="AD95" s="29" t="s">
        <v>77</v>
      </c>
      <c r="AE95" s="29" t="s">
        <v>77</v>
      </c>
      <c r="AF95" s="29" t="s">
        <v>77</v>
      </c>
      <c r="AG95" s="29" t="s">
        <v>77</v>
      </c>
    </row>
    <row r="96" spans="30:33" x14ac:dyDescent="0.25">
      <c r="AD96" s="29" t="s">
        <v>77</v>
      </c>
      <c r="AE96" s="29" t="s">
        <v>77</v>
      </c>
      <c r="AF96" s="29" t="s">
        <v>77</v>
      </c>
      <c r="AG96" s="29" t="s">
        <v>77</v>
      </c>
    </row>
    <row r="97" spans="30:33" x14ac:dyDescent="0.25">
      <c r="AD97" s="29" t="s">
        <v>77</v>
      </c>
      <c r="AE97" s="29" t="s">
        <v>77</v>
      </c>
      <c r="AF97" s="29" t="s">
        <v>77</v>
      </c>
      <c r="AG97" s="29" t="s">
        <v>77</v>
      </c>
    </row>
    <row r="98" spans="30:33" x14ac:dyDescent="0.25">
      <c r="AD98" s="29" t="s">
        <v>77</v>
      </c>
      <c r="AE98" s="29" t="s">
        <v>77</v>
      </c>
      <c r="AF98" s="29" t="s">
        <v>77</v>
      </c>
      <c r="AG98" s="29" t="s">
        <v>77</v>
      </c>
    </row>
    <row r="99" spans="30:33" x14ac:dyDescent="0.25">
      <c r="AD99" s="29" t="s">
        <v>77</v>
      </c>
      <c r="AE99" s="29" t="s">
        <v>77</v>
      </c>
      <c r="AF99" s="29" t="s">
        <v>77</v>
      </c>
      <c r="AG99" s="29" t="s">
        <v>77</v>
      </c>
    </row>
    <row r="100" spans="30:33" x14ac:dyDescent="0.25">
      <c r="AD100" s="29" t="s">
        <v>77</v>
      </c>
      <c r="AE100" s="29" t="s">
        <v>77</v>
      </c>
      <c r="AF100" s="29" t="s">
        <v>77</v>
      </c>
      <c r="AG100" s="29" t="s">
        <v>77</v>
      </c>
    </row>
    <row r="101" spans="30:33" x14ac:dyDescent="0.25">
      <c r="AD101" s="29" t="s">
        <v>77</v>
      </c>
      <c r="AE101" s="29" t="s">
        <v>77</v>
      </c>
      <c r="AF101" s="29" t="s">
        <v>77</v>
      </c>
      <c r="AG101" s="29" t="s">
        <v>77</v>
      </c>
    </row>
    <row r="104" spans="30:33" x14ac:dyDescent="0.25">
      <c r="AE104" s="29" t="s">
        <v>77</v>
      </c>
      <c r="AF104" s="29" t="s">
        <v>77</v>
      </c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MIOCEN</cp:lastModifiedBy>
  <dcterms:created xsi:type="dcterms:W3CDTF">2015-06-05T18:19:34Z</dcterms:created>
  <dcterms:modified xsi:type="dcterms:W3CDTF">2026-07-01T09:34:26Z</dcterms:modified>
</cp:coreProperties>
</file>