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 s="1"/>
  <c r="H8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<sst xmlns="http://schemas.openxmlformats.org/spreadsheetml/2006/main" count="2" uniqueCount="2">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</sst>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2" borderId="0" xfId="0" applyNumberFormat="1" applyFill="1"/>
    <xf numFmtId="0" fontId="0" fillId="3" borderId="0" xfId="0" applyFill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Лист1!$E$6:$E$21</c:f>
              <c:numCache>
                <c:formatCode>General</c:formatCode>
                <c:ptCount val="16"/>
                <c:pt idx="0">
                  <c:v>13193.499999999985</c:v>
                </c:pt>
                <c:pt idx="1">
                  <c:v>6053.5000000000036</c:v>
                </c:pt>
                <c:pt idx="2">
                  <c:v>5305.5000000000082</c:v>
                </c:pt>
                <c:pt idx="3">
                  <c:v>4965.5000000000273</c:v>
                </c:pt>
                <c:pt idx="4">
                  <c:v>4761.50000000002</c:v>
                </c:pt>
                <c:pt idx="5">
                  <c:v>3945.4999999999886</c:v>
                </c:pt>
                <c:pt idx="6">
                  <c:v>3197.4999999999927</c:v>
                </c:pt>
                <c:pt idx="7">
                  <c:v>2517.5000000000314</c:v>
                </c:pt>
                <c:pt idx="8">
                  <c:v>2245.4999999999886</c:v>
                </c:pt>
                <c:pt idx="9">
                  <c:v>69.500000000034618</c:v>
                </c:pt>
                <c:pt idx="10">
                  <c:v>-474.50000000005014</c:v>
                </c:pt>
                <c:pt idx="11">
                  <c:v>-1630.4999999999654</c:v>
                </c:pt>
                <c:pt idx="12">
                  <c:v>-2106.5000000000159</c:v>
                </c:pt>
                <c:pt idx="13">
                  <c:v>-2378.4999999999613</c:v>
                </c:pt>
                <c:pt idx="14">
                  <c:v>-2650.5000000000041</c:v>
                </c:pt>
                <c:pt idx="15">
                  <c:v>-2922.5000000000459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5C-444D-B570-CFC87EB2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99168"/>
        <c:axId val="9523712"/>
      </c:lineChart>
      <c:catAx>
        <c:axId val="161799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23712"/>
        <c:crosses val="autoZero"/>
        <c:auto val="1"/>
        <c:lblAlgn val="ctr"/>
        <c:lblOffset val="100"/>
        <c:noMultiLvlLbl val="0"/>
      </c:catAx>
      <c:valAx>
        <c:axId val="95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79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42861</xdr:rowOff>
    </xdr:from>
    <xdr:to>
      <xdr:col>16</xdr:col>
      <xdr:colOff>85725</xdr:colOff>
      <xdr:row>23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7828274-C38E-4AA5-9212-463B0C9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0.65408</cdr:y>
    </cdr:from>
    <cdr:to>
      <cdr:x>0.58125</cdr:x>
      <cdr:y>0.65408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BE2A4926-46A1-4154-B84F-C1D97ADC0250}"/>
            </a:ext>
          </a:extLst>
        </cdr:cNvPr>
        <cdr:cNvCxnSpPr/>
      </cdr:nvCxnSpPr>
      <cdr:spPr>
        <a:xfrm xmlns:a="http://schemas.openxmlformats.org/drawingml/2006/main">
          <a:off x="0" y="2557464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0.56771</cdr:x>
      <cdr:y>0.29111</cdr:y>
    </cdr:from>
    <cdr:to>
      <cdr:x>0.56771</cdr:x>
      <cdr:y>0.97077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ED3C9002-C4A6-4CAC-8C21-A89552D5EDEA}"/>
            </a:ext>
          </a:extLst>
        </cdr:cNvPr>
        <cdr:cNvCxnSpPr/>
      </cdr:nvCxnSpPr>
      <cdr:spPr>
        <a:xfrm xmlns:a="http://schemas.openxmlformats.org/drawingml/2006/main" rot="5400000">
          <a:off x="1266828" y="2466977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5:H21"/>
  <sheetViews>
    <sheetView tabSelected="1" workbookViewId="0">
      <selection activeCell="H27" sqref="H27"/>
    </sheetView>
  </sheetViews>
  <sheetFormatPr defaultRowHeight="15" x14ac:dyDescent="0.25"/>
  <cols>
    <col min="8" max="8" width="11" customWidth="1"/>
    <col min="11" max="11" width="10.28515625" bestFit="1" customWidth="1"/>
    <col min="14" max="14" width="10.28515625" bestFit="1" customWidth="1"/>
    <col min="16" max="16" width="10.28515625" bestFit="1" customWidth="1"/>
  </cols>
  <sheetData>
    <row r="5" spans="3:8" x14ac:dyDescent="0.25">
      <c r="D5" s="3" t="s">
        <v>0</v>
      </c>
      <c r="E5" s="3" t="s">
        <v>1</v>
      </c>
    </row>
    <row r="6" spans="3:8" x14ac:dyDescent="0.25">
      <c r="C6" s="2"/>
      <c r="D6">
        <v>1</v>
      </c>
      <c r="E6" s="1">
        <v>13193.499999999985</v>
      </c>
      <c r="H6" s="4">
        <v>0.99</v>
      </c>
    </row>
    <row r="7" spans="3:8" x14ac:dyDescent="0.25">
      <c r="C7" s="2"/>
      <c r="D7">
        <v>2</v>
      </c>
      <c r="E7" s="1">
        <v>6053.5000000000036</v>
      </c>
      <c r="H7" s="6">
        <f>H6*COUNT(E6:E20)+1</f>
        <v>15.85</v>
      </c>
    </row>
    <row r="8" spans="3:8" x14ac:dyDescent="0.25">
      <c r="C8" s="2"/>
      <c r="D8">
        <v>3</v>
      </c>
      <c r="E8" s="1">
        <v>5305.5000000000082</v>
      </c>
      <c r="H8">
        <f ca="1">FORECAST(H7,OFFSET(E5:E6,MATCH(H7,D6:D20),),OFFSET(D5:D6,MATCH(H7,D6:D20),))</f>
        <v>-2881.7000000000394</v>
      </c>
    </row>
    <row r="9" spans="3:8" x14ac:dyDescent="0.25">
      <c r="C9" s="2"/>
      <c r="D9">
        <v>4</v>
      </c>
      <c r="E9" s="1">
        <v>4965.5000000000273</v>
      </c>
    </row>
    <row r="10" spans="3:8" x14ac:dyDescent="0.25">
      <c r="C10" s="2"/>
      <c r="D10">
        <v>5</v>
      </c>
      <c r="E10" s="1">
        <v>4761.50000000002</v>
      </c>
      <c r="H10" s="5">
        <f ca="1">FORECAST(H7-INT(H7),OFFSET($E$5,INT(H7),0):OFFSET($E$5,INT(H7)+1,0),{0,1})</f>
        <v>-2881.7000000000394</v>
      </c>
    </row>
    <row r="11" spans="3:8" x14ac:dyDescent="0.25">
      <c r="C11" s="2"/>
      <c r="D11">
        <v>6</v>
      </c>
      <c r="E11" s="1">
        <v>3945.4999999999886</v>
      </c>
    </row>
    <row r="12" spans="3:8" x14ac:dyDescent="0.25">
      <c r="C12" s="2"/>
      <c r="D12">
        <v>7</v>
      </c>
      <c r="E12" s="1">
        <v>3197.4999999999927</v>
      </c>
    </row>
    <row r="13" spans="3:8" x14ac:dyDescent="0.25">
      <c r="C13" s="2"/>
      <c r="D13">
        <v>8</v>
      </c>
      <c r="E13" s="1">
        <v>2517.5000000000314</v>
      </c>
    </row>
    <row r="14" spans="3:8" x14ac:dyDescent="0.25">
      <c r="C14" s="2"/>
      <c r="D14">
        <v>9</v>
      </c>
      <c r="E14" s="1">
        <v>2245.4999999999886</v>
      </c>
    </row>
    <row r="15" spans="3:8" x14ac:dyDescent="0.25">
      <c r="C15" s="2"/>
      <c r="D15">
        <v>10</v>
      </c>
      <c r="E15" s="1">
        <v>69.500000000034618</v>
      </c>
    </row>
    <row r="16" spans="3:8" x14ac:dyDescent="0.25">
      <c r="C16" s="2"/>
      <c r="D16">
        <v>11</v>
      </c>
      <c r="E16" s="1">
        <v>-474.50000000005014</v>
      </c>
    </row>
    <row r="17" spans="3:5" x14ac:dyDescent="0.25">
      <c r="C17" s="2"/>
      <c r="D17">
        <v>12</v>
      </c>
      <c r="E17" s="1">
        <v>-1630.4999999999654</v>
      </c>
    </row>
    <row r="18" spans="3:5" x14ac:dyDescent="0.25">
      <c r="C18" s="2"/>
      <c r="D18">
        <v>13</v>
      </c>
      <c r="E18" s="1">
        <v>-2106.5000000000159</v>
      </c>
    </row>
    <row r="19" spans="3:5" x14ac:dyDescent="0.25">
      <c r="C19" s="2"/>
      <c r="D19">
        <v>14</v>
      </c>
      <c r="E19" s="1">
        <v>-2378.4999999999613</v>
      </c>
    </row>
    <row r="20" spans="3:5" x14ac:dyDescent="0.25">
      <c r="C20" s="2"/>
      <c r="D20">
        <v>15</v>
      </c>
      <c r="E20" s="1">
        <v>-2650.5000000000041</v>
      </c>
    </row>
    <row r="21" spans="3:5" x14ac:dyDescent="0.25">
      <c r="C21" s="2"/>
      <c r="D21">
        <v>16</v>
      </c>
      <c r="E21" s="1">
        <v>-2922.5000000000459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Корнев Дмитрий</dc:creator>
  <cp:lastModifiedBy>Корнев Дмитрий</cp:lastModifiedBy>
  <dcterms:created xsi:type="dcterms:W3CDTF">2015-06-05T18:19:34Z</dcterms:created>
  <dcterms:modified xsi:type="dcterms:W3CDTF">2026-05-18T14:50:33Z</dcterms:modified>
</cp:coreProperties>
</file>