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IOCEN\Documents\MEGA\ДРОВОСЕК.exe\261-Синапсиды Гранта-1.таблица разбивки по РП, 2.таблица развертки ЭП для кабелей.exe, 3.Таблица по шейпам.exe\-Запрос4 (эксель ворлд) Таблица секция - по горизонтали-ВЛЕПТУРЕНО.txt\ответы5 !!!\"/>
    </mc:Choice>
  </mc:AlternateContent>
  <xr:revisionPtr revIDLastSave="0" documentId="13_ncr:1_{EB4363DC-B64B-4CED-AEF8-D8D5ADF1DD15}" xr6:coauthVersionLast="47" xr6:coauthVersionMax="47" xr10:uidLastSave="{00000000-0000-0000-0000-000000000000}"/>
  <bookViews>
    <workbookView xWindow="-120" yWindow="-120" windowWidth="29040" windowHeight="15060" tabRatio="769" xr2:uid="{00000000-000D-0000-FFFF-FFFF00000000}"/>
  </bookViews>
  <sheets>
    <sheet name="Вопрос" sheetId="9" r:id="rId1"/>
    <sheet name="Лист1" sheetId="10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73" i="9" l="1"/>
  <c r="AD73" i="9"/>
  <c r="AC73" i="9"/>
  <c r="AB73" i="9"/>
  <c r="AA73" i="9"/>
  <c r="AE72" i="9"/>
  <c r="AD72" i="9"/>
  <c r="AC72" i="9"/>
  <c r="AB72" i="9"/>
  <c r="AA72" i="9"/>
  <c r="AE71" i="9"/>
  <c r="AD71" i="9"/>
  <c r="AC71" i="9"/>
  <c r="AB71" i="9"/>
  <c r="AA71" i="9"/>
  <c r="AE70" i="9"/>
  <c r="AD70" i="9"/>
  <c r="AC70" i="9"/>
  <c r="AB70" i="9"/>
  <c r="AA70" i="9"/>
  <c r="AE69" i="9"/>
  <c r="AD69" i="9"/>
  <c r="AC69" i="9"/>
  <c r="AB69" i="9"/>
  <c r="AA69" i="9"/>
  <c r="AE68" i="9"/>
  <c r="AD68" i="9"/>
  <c r="AC68" i="9"/>
  <c r="AB68" i="9"/>
  <c r="AA68" i="9"/>
  <c r="AE67" i="9"/>
  <c r="AD67" i="9"/>
  <c r="AC67" i="9"/>
  <c r="AB67" i="9"/>
  <c r="AA67" i="9"/>
  <c r="AE66" i="9"/>
  <c r="AD66" i="9"/>
  <c r="AC66" i="9"/>
  <c r="AB66" i="9"/>
  <c r="AA66" i="9"/>
  <c r="AE65" i="9"/>
  <c r="AD65" i="9"/>
  <c r="AC65" i="9"/>
  <c r="AB65" i="9"/>
  <c r="AA65" i="9"/>
  <c r="AE64" i="9"/>
  <c r="AD64" i="9"/>
  <c r="AC64" i="9"/>
  <c r="AB64" i="9"/>
  <c r="AA64" i="9"/>
  <c r="AE63" i="9"/>
  <c r="AD63" i="9"/>
  <c r="AC63" i="9"/>
  <c r="AB63" i="9"/>
  <c r="AA63" i="9"/>
  <c r="AE62" i="9"/>
  <c r="AD62" i="9"/>
  <c r="AC62" i="9"/>
  <c r="AB62" i="9"/>
  <c r="AA62" i="9"/>
  <c r="AE61" i="9"/>
  <c r="AD61" i="9"/>
  <c r="AC61" i="9"/>
  <c r="AB61" i="9"/>
  <c r="AA61" i="9"/>
  <c r="AE60" i="9"/>
  <c r="AD60" i="9"/>
  <c r="AC60" i="9"/>
  <c r="AB60" i="9"/>
  <c r="AA60" i="9"/>
  <c r="AE59" i="9"/>
  <c r="AD59" i="9"/>
  <c r="AC59" i="9"/>
  <c r="AB59" i="9"/>
  <c r="AA59" i="9"/>
  <c r="AE58" i="9"/>
  <c r="AD58" i="9"/>
  <c r="AC58" i="9"/>
  <c r="AB58" i="9"/>
  <c r="AA58" i="9"/>
  <c r="AE57" i="9"/>
  <c r="AD57" i="9"/>
  <c r="AC57" i="9"/>
  <c r="AB57" i="9"/>
  <c r="AA57" i="9"/>
  <c r="AE56" i="9"/>
  <c r="AD56" i="9"/>
  <c r="AC56" i="9"/>
  <c r="AB56" i="9"/>
  <c r="AA56" i="9"/>
  <c r="AE55" i="9"/>
  <c r="AD55" i="9"/>
  <c r="AC55" i="9"/>
  <c r="AB55" i="9"/>
  <c r="AA55" i="9"/>
  <c r="AE54" i="9"/>
  <c r="AD54" i="9"/>
  <c r="AC54" i="9"/>
  <c r="AB54" i="9"/>
  <c r="AA54" i="9"/>
  <c r="AE53" i="9"/>
  <c r="AD53" i="9"/>
  <c r="AC53" i="9"/>
  <c r="AB53" i="9"/>
  <c r="AA53" i="9"/>
  <c r="AE52" i="9"/>
  <c r="AD52" i="9"/>
  <c r="AC52" i="9"/>
  <c r="AB52" i="9"/>
  <c r="AA52" i="9"/>
  <c r="AE51" i="9"/>
  <c r="AD51" i="9"/>
  <c r="AC51" i="9"/>
  <c r="AB51" i="9"/>
  <c r="AA51" i="9"/>
  <c r="AE50" i="9"/>
  <c r="AD50" i="9"/>
  <c r="AC50" i="9"/>
  <c r="AB50" i="9"/>
  <c r="AA50" i="9"/>
  <c r="AE49" i="9"/>
  <c r="AD49" i="9"/>
  <c r="AC49" i="9"/>
  <c r="AB49" i="9"/>
  <c r="AA49" i="9"/>
  <c r="AE48" i="9"/>
  <c r="AD48" i="9"/>
  <c r="AC48" i="9"/>
  <c r="AB48" i="9"/>
  <c r="AA48" i="9"/>
  <c r="AE47" i="9"/>
  <c r="AD47" i="9"/>
  <c r="AC47" i="9"/>
  <c r="AB47" i="9"/>
  <c r="AA47" i="9"/>
  <c r="AE46" i="9"/>
  <c r="AD46" i="9"/>
  <c r="AC46" i="9"/>
  <c r="AB46" i="9"/>
  <c r="AA46" i="9"/>
  <c r="AE45" i="9"/>
  <c r="AD45" i="9"/>
  <c r="AC45" i="9"/>
  <c r="AB45" i="9"/>
  <c r="AA45" i="9"/>
  <c r="AE44" i="9"/>
  <c r="AD44" i="9"/>
  <c r="AC44" i="9"/>
  <c r="AB44" i="9"/>
  <c r="AA44" i="9"/>
  <c r="AE43" i="9"/>
  <c r="AD43" i="9"/>
  <c r="AC43" i="9"/>
  <c r="AB43" i="9"/>
  <c r="AA43" i="9"/>
  <c r="AE42" i="9"/>
  <c r="AD42" i="9"/>
  <c r="AC42" i="9"/>
  <c r="AB42" i="9"/>
  <c r="AA42" i="9"/>
  <c r="AE41" i="9"/>
  <c r="AD41" i="9"/>
  <c r="AC41" i="9"/>
  <c r="AB41" i="9"/>
  <c r="AA41" i="9"/>
  <c r="AE40" i="9"/>
  <c r="AD40" i="9"/>
  <c r="AC40" i="9"/>
  <c r="AB40" i="9"/>
  <c r="AA40" i="9"/>
  <c r="AE39" i="9"/>
  <c r="AD39" i="9"/>
  <c r="AC39" i="9"/>
  <c r="AB39" i="9"/>
  <c r="AA39" i="9"/>
  <c r="AE38" i="9"/>
  <c r="AD38" i="9"/>
  <c r="AC38" i="9"/>
  <c r="AB38" i="9"/>
  <c r="AA38" i="9"/>
  <c r="AE37" i="9"/>
  <c r="AD37" i="9"/>
  <c r="AC37" i="9"/>
  <c r="AB37" i="9"/>
  <c r="AA37" i="9"/>
  <c r="AE36" i="9"/>
  <c r="AD36" i="9"/>
  <c r="AC36" i="9"/>
  <c r="AB36" i="9"/>
  <c r="AA36" i="9"/>
  <c r="AE35" i="9"/>
  <c r="AD35" i="9"/>
  <c r="AC35" i="9"/>
  <c r="AB35" i="9"/>
  <c r="AA35" i="9"/>
  <c r="AE34" i="9"/>
  <c r="AD34" i="9"/>
  <c r="AC34" i="9"/>
  <c r="AB34" i="9"/>
  <c r="AA34" i="9"/>
  <c r="AE33" i="9"/>
  <c r="AD33" i="9"/>
  <c r="AC33" i="9"/>
  <c r="AB33" i="9"/>
  <c r="AA33" i="9"/>
  <c r="AE32" i="9"/>
  <c r="AD32" i="9"/>
  <c r="AC32" i="9"/>
  <c r="AB32" i="9"/>
  <c r="AA32" i="9"/>
  <c r="AE31" i="9"/>
  <c r="AD31" i="9"/>
  <c r="AC31" i="9"/>
  <c r="AB31" i="9"/>
  <c r="AA31" i="9"/>
  <c r="AE30" i="9"/>
  <c r="AD30" i="9"/>
  <c r="AC30" i="9"/>
  <c r="AB30" i="9"/>
  <c r="AA30" i="9"/>
  <c r="AE29" i="9"/>
  <c r="AD29" i="9"/>
  <c r="AC29" i="9"/>
  <c r="AB29" i="9"/>
  <c r="AA29" i="9"/>
  <c r="AE28" i="9"/>
  <c r="AD28" i="9"/>
  <c r="AC28" i="9"/>
  <c r="AB28" i="9"/>
  <c r="AA28" i="9"/>
  <c r="AE27" i="9"/>
  <c r="AD27" i="9"/>
  <c r="AC27" i="9"/>
  <c r="AB27" i="9"/>
  <c r="AA27" i="9"/>
  <c r="AE26" i="9"/>
  <c r="AD26" i="9"/>
  <c r="AC26" i="9"/>
  <c r="AB26" i="9"/>
  <c r="AA26" i="9"/>
  <c r="AE25" i="9"/>
  <c r="AD25" i="9"/>
  <c r="AC25" i="9"/>
  <c r="AB25" i="9"/>
  <c r="AA25" i="9"/>
  <c r="AE24" i="9"/>
  <c r="AD24" i="9"/>
  <c r="AC24" i="9"/>
  <c r="AB24" i="9"/>
  <c r="AA24" i="9"/>
  <c r="AE23" i="9"/>
  <c r="AD23" i="9"/>
  <c r="AC23" i="9"/>
  <c r="AB23" i="9"/>
  <c r="AA23" i="9"/>
  <c r="AE22" i="9"/>
  <c r="AD22" i="9"/>
  <c r="AC22" i="9"/>
  <c r="AB22" i="9"/>
  <c r="AA22" i="9"/>
  <c r="AE21" i="9"/>
  <c r="AD21" i="9"/>
  <c r="AC21" i="9"/>
  <c r="AB21" i="9"/>
  <c r="AA21" i="9"/>
  <c r="AE20" i="9"/>
  <c r="AD20" i="9"/>
  <c r="AC20" i="9"/>
  <c r="AB20" i="9"/>
  <c r="AA20" i="9"/>
  <c r="AE19" i="9"/>
  <c r="AD19" i="9"/>
  <c r="AC19" i="9"/>
  <c r="AB19" i="9"/>
  <c r="AA19" i="9"/>
  <c r="AE18" i="9"/>
  <c r="AD18" i="9"/>
  <c r="AC18" i="9"/>
  <c r="AB18" i="9"/>
  <c r="AA18" i="9"/>
  <c r="AE17" i="9"/>
  <c r="AD17" i="9"/>
  <c r="AC17" i="9"/>
  <c r="AB17" i="9"/>
  <c r="AA17" i="9"/>
  <c r="AE16" i="9"/>
  <c r="AD16" i="9"/>
  <c r="AC16" i="9"/>
  <c r="AB16" i="9"/>
  <c r="AA16" i="9"/>
</calcChain>
</file>

<file path=xl/sharedStrings.xml><?xml version="1.0" encoding="utf-8"?>
<sst xmlns="http://schemas.openxmlformats.org/spreadsheetml/2006/main" count="258" uniqueCount="41">
  <si>
    <t>№</t>
  </si>
  <si>
    <t>Кол-во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</si>
  <si>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</si>
  <si>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</si>
  <si>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</si>
  <si>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</si>
  <si>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</si>
  <si>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</si>
  <si>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</si>
  <si>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</si>
  <si>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</si>
  <si>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</si>
  <si>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</si>
  <si>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</si>
  <si>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</si>
  <si>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</si>
  <si>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</si>
  <si>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</si>
  <si>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</si>
  <si>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</si>
  <si>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</si>
  <si>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</si>
  <si>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</si>
  <si>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</si>
  <si>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</si>
  <si>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</si>
  <si>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</si>
  <si>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</si>
  <si>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</si>
  <si>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</si>
  <si>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</si>
  <si>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</si>
  <si>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</si>
  <si>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</si>
  <si>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</si>
  <si>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</si>
  <si>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</si>
  <si>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</si>
  <si>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</si>
  <si>
    <t>Группа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</si>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</sst>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2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36980</xdr:colOff>
      <xdr:row>8</xdr:row>
      <xdr:rowOff>115981</xdr:rowOff>
    </xdr:from>
    <xdr:to>
      <xdr:col>16</xdr:col>
      <xdr:colOff>41462</xdr:colOff>
      <xdr:row>11</xdr:row>
      <xdr:rowOff>115981</xdr:rowOff>
    </xdr:to>
    <xdr:sp macro="[0]!SplitTable_v2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1FB37B1C-D24C-45B7-8E25-EB84389C474F}"/>
            </a:ext>
          </a:extLst>
        </xdr:cNvPr>
        <xdr:cNvSpPr/>
      </xdr:nvSpPr>
      <xdr:spPr>
        <a:xfrm>
          <a:off x="1146362" y="2020981"/>
          <a:ext cx="86733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100"/>
            <a:t>КНОПКА</a:t>
          </a:r>
        </a:p>
      </xdr:txBody>
    </xdr:sp>
    <xdr:clientData/>
  </xdr:twoCellAnchor>
  <xdr:twoCellAnchor>
    <xdr:from>
      <xdr:col>32</xdr:col>
      <xdr:colOff>588815</xdr:colOff>
      <xdr:row>7</xdr:row>
      <xdr:rowOff>51953</xdr:rowOff>
    </xdr:from>
    <xdr:to>
      <xdr:col>38</xdr:col>
      <xdr:colOff>34635</xdr:colOff>
      <xdr:row>10</xdr:row>
      <xdr:rowOff>138545</xdr:rowOff>
    </xdr:to>
    <xdr:sp macro="" textlink="">
      <xdr:nvSpPr>
        <xdr:cNvPr id="3" name="Левая фигурная скобка 2">
          <a:extLst>
            <a:ext uri="{FF2B5EF4-FFF2-40B4-BE49-F238E27FC236}">
              <a16:creationId xmlns:a16="http://schemas.microsoft.com/office/drawing/2014/main" id="{3E8E7284-74A0-4F28-9F60-81CCDD0584CB}"/>
            </a:ext>
          </a:extLst>
        </xdr:cNvPr>
        <xdr:cNvSpPr/>
      </xdr:nvSpPr>
      <xdr:spPr>
        <a:xfrm rot="5400000">
          <a:off x="10771907" y="-554184"/>
          <a:ext cx="658092" cy="4537365"/>
        </a:xfrm>
        <a:prstGeom prst="leftBrace">
          <a:avLst>
            <a:gd name="adj1" fmla="val 46795"/>
            <a:gd name="adj2" fmla="val 50000"/>
          </a:avLst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47</xdr:col>
      <xdr:colOff>34635</xdr:colOff>
      <xdr:row>6</xdr:row>
      <xdr:rowOff>155862</xdr:rowOff>
    </xdr:from>
    <xdr:to>
      <xdr:col>52</xdr:col>
      <xdr:colOff>86591</xdr:colOff>
      <xdr:row>10</xdr:row>
      <xdr:rowOff>51954</xdr:rowOff>
    </xdr:to>
    <xdr:sp macro="" textlink="">
      <xdr:nvSpPr>
        <xdr:cNvPr id="4" name="Левая фигурная скобка 3">
          <a:extLst>
            <a:ext uri="{FF2B5EF4-FFF2-40B4-BE49-F238E27FC236}">
              <a16:creationId xmlns:a16="http://schemas.microsoft.com/office/drawing/2014/main" id="{88EA2D29-7490-416A-88F2-0BE8DD67167A}"/>
            </a:ext>
          </a:extLst>
        </xdr:cNvPr>
        <xdr:cNvSpPr/>
      </xdr:nvSpPr>
      <xdr:spPr>
        <a:xfrm rot="5400000">
          <a:off x="22219227" y="-640775"/>
          <a:ext cx="658092" cy="4537365"/>
        </a:xfrm>
        <a:prstGeom prst="leftBrace">
          <a:avLst>
            <a:gd name="adj1" fmla="val 46795"/>
            <a:gd name="adj2" fmla="val 50000"/>
          </a:avLst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53</xdr:col>
      <xdr:colOff>484909</xdr:colOff>
      <xdr:row>6</xdr:row>
      <xdr:rowOff>86591</xdr:rowOff>
    </xdr:from>
    <xdr:to>
      <xdr:col>55</xdr:col>
      <xdr:colOff>502227</xdr:colOff>
      <xdr:row>9</xdr:row>
      <xdr:rowOff>155864</xdr:rowOff>
    </xdr:to>
    <xdr:sp macro="" textlink="">
      <xdr:nvSpPr>
        <xdr:cNvPr id="5" name="Стрелка: вправо 4">
          <a:extLst>
            <a:ext uri="{FF2B5EF4-FFF2-40B4-BE49-F238E27FC236}">
              <a16:creationId xmlns:a16="http://schemas.microsoft.com/office/drawing/2014/main" id="{46AAC05C-1D04-4690-A7D0-B4A0495964B7}"/>
            </a:ext>
          </a:extLst>
        </xdr:cNvPr>
        <xdr:cNvSpPr/>
      </xdr:nvSpPr>
      <xdr:spPr>
        <a:xfrm>
          <a:off x="25821409" y="1229591"/>
          <a:ext cx="1229591" cy="64077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G1:DT85"/>
  <sheetViews>
    <sheetView tabSelected="1" zoomScale="55" zoomScaleNormal="55" workbookViewId="0">
      <selection activeCell="AR8" sqref="AR8"/>
    </sheetView>
  </sheetViews>
  <sheetFormatPr defaultRowHeight="15" x14ac:dyDescent="0.25"/>
  <cols>
    <col min="1" max="12" width="1.85546875" customWidth="1"/>
    <col min="13" max="13" width="1.85546875" style="3" customWidth="1"/>
    <col min="14" max="14" width="1.85546875" customWidth="1"/>
    <col min="15" max="15" width="1.85546875" style="3" customWidth="1"/>
    <col min="16" max="26" width="1.85546875" customWidth="1"/>
    <col min="27" max="27" width="9.140625" style="4"/>
    <col min="28" max="28" width="31" style="5" customWidth="1"/>
    <col min="29" max="31" width="9.140625" style="4"/>
    <col min="34" max="34" width="9.140625" style="4"/>
    <col min="35" max="35" width="31" style="5" customWidth="1"/>
    <col min="36" max="38" width="9.140625" style="4"/>
    <col min="41" max="41" width="9.140625" style="4"/>
    <col min="42" max="42" width="31" style="5" customWidth="1"/>
    <col min="43" max="45" width="9.140625" style="4"/>
    <col min="48" max="48" width="9.140625" style="4"/>
    <col min="49" max="49" width="31" style="5" customWidth="1"/>
    <col min="50" max="52" width="9.140625" style="4"/>
    <col min="55" max="55" width="9.140625" style="4"/>
    <col min="56" max="56" width="31" style="5" customWidth="1"/>
    <col min="57" max="59" width="9.140625" style="4"/>
    <col min="62" max="62" width="9.140625" style="4"/>
    <col min="63" max="63" width="31" style="5" customWidth="1"/>
    <col min="64" max="66" width="9.140625" style="4"/>
    <col min="69" max="69" width="9.140625" style="4"/>
    <col min="70" max="70" width="31" style="5" customWidth="1"/>
    <col min="71" max="73" width="9.140625" style="4"/>
    <col min="76" max="76" width="9.140625" style="4"/>
    <col min="77" max="77" width="31" style="5" customWidth="1"/>
    <col min="78" max="80" width="9.140625" style="4"/>
  </cols>
  <sheetData>
    <row r="1" spans="7:124" x14ac:dyDescent="0.25">
      <c r="G1" s="1"/>
      <c r="H1" s="2"/>
    </row>
    <row r="2" spans="7:124" x14ac:dyDescent="0.25">
      <c r="H2" s="2"/>
      <c r="M2"/>
      <c r="O2"/>
    </row>
    <row r="3" spans="7:124" x14ac:dyDescent="0.25">
      <c r="H3" s="2"/>
      <c r="M3"/>
      <c r="O3"/>
    </row>
    <row r="4" spans="7:124" x14ac:dyDescent="0.25">
      <c r="H4" s="2"/>
      <c r="M4"/>
      <c r="O4"/>
    </row>
    <row r="5" spans="7:124" x14ac:dyDescent="0.25">
      <c r="H5" s="2"/>
      <c r="M5"/>
      <c r="O5"/>
    </row>
    <row r="6" spans="7:124" x14ac:dyDescent="0.25">
      <c r="H6" s="2"/>
      <c r="M6"/>
      <c r="O6"/>
    </row>
    <row r="7" spans="7:124" x14ac:dyDescent="0.25">
      <c r="M7"/>
      <c r="O7"/>
      <c r="AB7"/>
      <c r="AC7"/>
      <c r="AD7"/>
      <c r="AE7"/>
      <c r="AH7"/>
      <c r="AI7"/>
      <c r="AJ7"/>
      <c r="AK7"/>
      <c r="AL7"/>
      <c r="AO7"/>
      <c r="AP7"/>
      <c r="AQ7"/>
      <c r="AR7"/>
      <c r="AS7"/>
    </row>
    <row r="8" spans="7:124" x14ac:dyDescent="0.25">
      <c r="M8"/>
      <c r="O8"/>
      <c r="AB8"/>
      <c r="AC8"/>
      <c r="AD8"/>
      <c r="AE8"/>
      <c r="AH8"/>
      <c r="AI8"/>
      <c r="AJ8"/>
      <c r="AK8"/>
      <c r="AL8"/>
      <c r="AO8"/>
      <c r="AP8"/>
      <c r="AQ8"/>
      <c r="AR8"/>
      <c r="AS8"/>
    </row>
    <row r="9" spans="7:124" x14ac:dyDescent="0.25">
      <c r="M9"/>
      <c r="O9"/>
      <c r="AB9"/>
      <c r="AC9"/>
      <c r="AD9"/>
      <c r="AE9"/>
      <c r="AH9"/>
      <c r="AI9"/>
      <c r="AJ9"/>
      <c r="AK9"/>
      <c r="AL9"/>
      <c r="AO9"/>
      <c r="AP9"/>
      <c r="AQ9"/>
      <c r="AR9"/>
      <c r="AS9"/>
    </row>
    <row r="10" spans="7:124" x14ac:dyDescent="0.25">
      <c r="M10"/>
      <c r="O10"/>
      <c r="AB10"/>
      <c r="AC10"/>
      <c r="AD10"/>
      <c r="AE10"/>
      <c r="AH10"/>
      <c r="AI10"/>
      <c r="AJ10"/>
      <c r="AK10"/>
      <c r="AL10"/>
      <c r="AO10"/>
      <c r="AP10"/>
      <c r="AQ10"/>
      <c r="AR10"/>
      <c r="AS10"/>
    </row>
    <row r="11" spans="7:124" x14ac:dyDescent="0.25">
      <c r="M11"/>
      <c r="O11"/>
      <c r="AO11"/>
      <c r="AP11"/>
    </row>
    <row r="12" spans="7:124" x14ac:dyDescent="0.25">
      <c r="M12"/>
      <c r="O12"/>
      <c r="AO12"/>
      <c r="AP12"/>
    </row>
    <row r="13" spans="7:124" x14ac:dyDescent="0.25">
      <c r="M13"/>
      <c r="O13"/>
      <c r="AO13"/>
      <c r="AP13"/>
    </row>
    <row r="14" spans="7:124" x14ac:dyDescent="0.25">
      <c r="M14"/>
      <c r="O14"/>
      <c r="AH14" s="12" t="s">
        <v>39</v>
      </c>
      <c r="AO14"/>
      <c r="AP14"/>
      <c r="AQ14"/>
      <c r="AR14"/>
      <c r="AS14"/>
      <c r="AV14" s="12"/>
      <c r="AZ14"/>
      <c r="BC14"/>
      <c r="BD14"/>
      <c r="BE14"/>
      <c r="BF14"/>
      <c r="BG14"/>
      <c r="BH14" s="12" t="s">
        <v>39</v>
      </c>
      <c r="BI14" s="5"/>
      <c r="BK14" s="4"/>
      <c r="BM14"/>
      <c r="BN14"/>
      <c r="BQ14"/>
      <c r="BR14"/>
      <c r="BS14"/>
      <c r="BT14"/>
      <c r="BU14" s="12"/>
      <c r="BV14" s="5"/>
      <c r="BW14" s="4"/>
      <c r="BY14" s="4"/>
      <c r="BZ14"/>
      <c r="CA14"/>
      <c r="CB14"/>
      <c r="CH14" s="12" t="s">
        <v>39</v>
      </c>
      <c r="DD14" s="12" t="s">
        <v>39</v>
      </c>
      <c r="DP14" s="12" t="s">
        <v>39</v>
      </c>
    </row>
    <row r="15" spans="7:124" ht="30" x14ac:dyDescent="0.25">
      <c r="M15"/>
      <c r="O15"/>
      <c r="AA15" s="6" t="s">
        <v>0</v>
      </c>
      <c r="AB15" s="7" t="s">
        <v>2</v>
      </c>
      <c r="AC15" s="8" t="s">
        <v>13</v>
      </c>
      <c r="AD15" s="6" t="s">
        <v>1</v>
      </c>
      <c r="AE15" s="8" t="s">
        <v>12</v>
      </c>
      <c r="AH15" s="6" t="s">
        <v>0</v>
      </c>
      <c r="AI15" s="7" t="s">
        <v>2</v>
      </c>
      <c r="AJ15" s="8" t="s">
        <v>13</v>
      </c>
      <c r="AK15" s="6" t="s">
        <v>1</v>
      </c>
      <c r="AL15" s="8" t="s">
        <v>12</v>
      </c>
      <c r="AM15" s="3">
        <v>1</v>
      </c>
      <c r="AN15" s="3">
        <v>1</v>
      </c>
      <c r="AO15" s="3">
        <v>1</v>
      </c>
      <c r="AP15" s="3">
        <v>1</v>
      </c>
      <c r="AQ15" s="3">
        <v>1</v>
      </c>
      <c r="AR15" s="3"/>
      <c r="AS15" s="3"/>
      <c r="AT15" s="3"/>
      <c r="AU15" s="3">
        <v>1</v>
      </c>
      <c r="AW15"/>
      <c r="AX15"/>
      <c r="AY15"/>
      <c r="AZ15"/>
      <c r="BC15" s="3">
        <v>1</v>
      </c>
      <c r="BD15"/>
      <c r="BE15"/>
      <c r="BF15"/>
      <c r="BG15"/>
      <c r="BH15" s="6" t="s">
        <v>0</v>
      </c>
      <c r="BI15" s="7" t="s">
        <v>2</v>
      </c>
      <c r="BJ15" s="8" t="s">
        <v>13</v>
      </c>
      <c r="BK15" s="6" t="s">
        <v>1</v>
      </c>
      <c r="BL15" s="8" t="s">
        <v>12</v>
      </c>
      <c r="BM15"/>
      <c r="BN15"/>
      <c r="BQ15"/>
      <c r="BR15"/>
      <c r="BS15"/>
      <c r="BT15"/>
      <c r="BU15"/>
      <c r="BX15"/>
      <c r="BY15"/>
      <c r="BZ15"/>
      <c r="CA15"/>
      <c r="CB15"/>
      <c r="CH15" s="6" t="s">
        <v>0</v>
      </c>
      <c r="CI15" s="7" t="s">
        <v>2</v>
      </c>
      <c r="CJ15" s="8" t="s">
        <v>13</v>
      </c>
      <c r="CK15" s="6" t="s">
        <v>1</v>
      </c>
      <c r="CL15" s="8" t="s">
        <v>12</v>
      </c>
      <c r="DD15" s="6" t="s">
        <v>0</v>
      </c>
      <c r="DE15" s="7" t="s">
        <v>2</v>
      </c>
      <c r="DF15" s="8" t="s">
        <v>13</v>
      </c>
      <c r="DG15" s="6" t="s">
        <v>1</v>
      </c>
      <c r="DH15" s="8" t="s">
        <v>12</v>
      </c>
      <c r="DP15" s="6" t="s">
        <v>0</v>
      </c>
      <c r="DQ15" s="7" t="s">
        <v>2</v>
      </c>
      <c r="DR15" s="8" t="s">
        <v>13</v>
      </c>
      <c r="DS15" s="6" t="s">
        <v>1</v>
      </c>
      <c r="DT15" s="8" t="s">
        <v>12</v>
      </c>
    </row>
    <row r="16" spans="7:124" x14ac:dyDescent="0.25">
      <c r="M16"/>
      <c r="O16"/>
      <c r="AA16" s="9" t="str">
        <f>IF(Лист1!E18=0,"",Лист1!E18)</f>
        <v/>
      </c>
      <c r="AB16" s="9" t="str">
        <f>IF(Лист1!F18=0,"",Лист1!F18)</f>
        <v>Группа 1</v>
      </c>
      <c r="AC16" s="9" t="str">
        <f>IF(Лист1!G18=0,"",Лист1!G18)</f>
        <v/>
      </c>
      <c r="AD16" s="9" t="str">
        <f>IF(Лист1!H18=0,"",Лист1!H18)</f>
        <v/>
      </c>
      <c r="AE16" s="9" t="str">
        <f>IF(Лист1!I18=0,"",Лист1!I18)</f>
        <v/>
      </c>
      <c r="AH16" s="9" t="s">
        <v>40</v>
      </c>
      <c r="AI16" s="9" t="s">
        <v>14</v>
      </c>
      <c r="AJ16" s="9" t="s">
        <v>40</v>
      </c>
      <c r="AK16" s="9" t="s">
        <v>40</v>
      </c>
      <c r="AL16" s="9" t="s">
        <v>40</v>
      </c>
      <c r="AM16" s="3">
        <v>1</v>
      </c>
      <c r="AN16" s="3">
        <v>1</v>
      </c>
      <c r="AO16" s="3">
        <v>1</v>
      </c>
      <c r="AP16" s="3">
        <v>1</v>
      </c>
      <c r="AQ16" s="3">
        <v>1</v>
      </c>
      <c r="AR16" s="3"/>
      <c r="AS16" s="3"/>
      <c r="AT16" s="3"/>
      <c r="AU16" s="3">
        <v>1</v>
      </c>
      <c r="AW16"/>
      <c r="AX16"/>
      <c r="AY16"/>
      <c r="AZ16"/>
      <c r="BC16" s="3">
        <v>1</v>
      </c>
      <c r="BD16"/>
      <c r="BE16"/>
      <c r="BF16"/>
      <c r="BG16"/>
      <c r="BH16" s="9" t="s">
        <v>40</v>
      </c>
      <c r="BI16" s="9" t="s">
        <v>16</v>
      </c>
      <c r="BJ16" s="9" t="s">
        <v>40</v>
      </c>
      <c r="BK16" s="9" t="s">
        <v>40</v>
      </c>
      <c r="BL16" s="9" t="s">
        <v>40</v>
      </c>
      <c r="BM16"/>
      <c r="BN16"/>
      <c r="BQ16"/>
      <c r="BR16"/>
      <c r="BS16"/>
      <c r="BT16"/>
      <c r="BU16"/>
      <c r="BX16"/>
      <c r="BY16"/>
      <c r="BZ16"/>
      <c r="CA16"/>
      <c r="CB16"/>
      <c r="CH16" s="9" t="s">
        <v>40</v>
      </c>
      <c r="CI16" s="9" t="s">
        <v>19</v>
      </c>
      <c r="CJ16" s="9" t="s">
        <v>40</v>
      </c>
      <c r="CK16" s="9" t="s">
        <v>40</v>
      </c>
      <c r="CL16" s="9" t="s">
        <v>40</v>
      </c>
      <c r="DD16" s="9" t="s">
        <v>40</v>
      </c>
      <c r="DE16" s="9" t="s">
        <v>21</v>
      </c>
      <c r="DF16" s="9" t="s">
        <v>40</v>
      </c>
      <c r="DG16" s="9" t="s">
        <v>40</v>
      </c>
      <c r="DH16" s="9" t="s">
        <v>40</v>
      </c>
      <c r="DP16" s="9" t="s">
        <v>40</v>
      </c>
      <c r="DQ16" s="9" t="s">
        <v>24</v>
      </c>
      <c r="DR16" s="9" t="s">
        <v>40</v>
      </c>
      <c r="DS16" s="9" t="s">
        <v>40</v>
      </c>
      <c r="DT16" s="9" t="s">
        <v>40</v>
      </c>
    </row>
    <row r="17" spans="27:124" customFormat="1" x14ac:dyDescent="0.25">
      <c r="AA17" s="9" t="str">
        <f>IF(Лист1!E19=0,"",Лист1!E19)</f>
        <v>18,38</v>
      </c>
      <c r="AB17" s="9" t="str">
        <f>IF(Лист1!F19=0,"",Лист1!F19)</f>
        <v>Шестой показатель</v>
      </c>
      <c r="AC17" s="9">
        <f>IF(Лист1!G19=0,"",Лист1!G19)</f>
        <v>10</v>
      </c>
      <c r="AD17" s="9">
        <f>IF(Лист1!H19=0,"",Лист1!H19)</f>
        <v>2</v>
      </c>
      <c r="AE17" s="9">
        <f>IF(Лист1!I19=0,"",Лист1!I19)</f>
        <v>20</v>
      </c>
      <c r="AH17" s="9" t="s">
        <v>15</v>
      </c>
      <c r="AI17" s="9" t="s">
        <v>8</v>
      </c>
      <c r="AJ17" s="9">
        <v>10</v>
      </c>
      <c r="AK17" s="9">
        <v>2</v>
      </c>
      <c r="AL17" s="9">
        <v>20</v>
      </c>
      <c r="AM17" s="3">
        <v>1</v>
      </c>
      <c r="AN17" s="3">
        <v>1</v>
      </c>
      <c r="AO17" s="3">
        <v>1</v>
      </c>
      <c r="AP17" s="3">
        <v>1</v>
      </c>
      <c r="AQ17" s="3">
        <v>1</v>
      </c>
      <c r="AR17" s="3"/>
      <c r="AS17" s="3"/>
      <c r="AT17" s="3"/>
      <c r="AU17" s="3">
        <v>1</v>
      </c>
      <c r="AV17" s="4"/>
      <c r="BC17" s="3">
        <v>1</v>
      </c>
      <c r="BE17" s="3">
        <v>1</v>
      </c>
      <c r="BH17" s="9">
        <v>21</v>
      </c>
      <c r="BI17" s="9" t="s">
        <v>8</v>
      </c>
      <c r="BJ17" s="9">
        <v>10</v>
      </c>
      <c r="BK17" s="9">
        <v>1</v>
      </c>
      <c r="BL17" s="9">
        <v>10</v>
      </c>
      <c r="CH17" s="9">
        <v>22</v>
      </c>
      <c r="CI17" s="9" t="s">
        <v>8</v>
      </c>
      <c r="CJ17" s="9">
        <v>10</v>
      </c>
      <c r="CK17" s="9">
        <v>1</v>
      </c>
      <c r="CL17" s="9">
        <v>10</v>
      </c>
      <c r="DD17" s="9">
        <v>23</v>
      </c>
      <c r="DE17" s="9" t="s">
        <v>8</v>
      </c>
      <c r="DF17" s="9">
        <v>10</v>
      </c>
      <c r="DG17" s="9">
        <v>1</v>
      </c>
      <c r="DH17" s="9">
        <v>10</v>
      </c>
      <c r="DP17" s="9">
        <v>24</v>
      </c>
      <c r="DQ17" s="9" t="s">
        <v>8</v>
      </c>
      <c r="DR17" s="9">
        <v>10</v>
      </c>
      <c r="DS17" s="9">
        <v>1</v>
      </c>
      <c r="DT17" s="9">
        <v>10</v>
      </c>
    </row>
    <row r="18" spans="27:124" customFormat="1" x14ac:dyDescent="0.25">
      <c r="AA18" s="9">
        <f>IF(Лист1!E20=0,"",Лист1!E20)</f>
        <v>29</v>
      </c>
      <c r="AB18" s="9" t="str">
        <f>IF(Лист1!F20=0,"",Лист1!F20)</f>
        <v>Второй показатель</v>
      </c>
      <c r="AC18" s="9">
        <f>IF(Лист1!G20=0,"",Лист1!G20)</f>
        <v>4.8</v>
      </c>
      <c r="AD18" s="9">
        <f>IF(Лист1!H20=0,"",Лист1!H20)</f>
        <v>1</v>
      </c>
      <c r="AE18" s="9">
        <f>IF(Лист1!I20=0,"",Лист1!I20)</f>
        <v>4.8</v>
      </c>
      <c r="AH18" s="9">
        <v>29</v>
      </c>
      <c r="AI18" s="9" t="s">
        <v>4</v>
      </c>
      <c r="AJ18" s="9">
        <v>4.8</v>
      </c>
      <c r="AK18" s="9">
        <v>1</v>
      </c>
      <c r="AL18" s="9">
        <v>4.8</v>
      </c>
      <c r="AM18" s="3">
        <v>1</v>
      </c>
      <c r="AN18" s="3">
        <v>1</v>
      </c>
      <c r="AO18" s="3">
        <v>1</v>
      </c>
      <c r="AP18" s="3">
        <v>1</v>
      </c>
      <c r="AQ18" s="3">
        <v>1</v>
      </c>
      <c r="AR18" s="3"/>
      <c r="AS18" s="3"/>
      <c r="AT18" s="3"/>
      <c r="AU18" s="3">
        <v>1</v>
      </c>
      <c r="AV18" s="4"/>
      <c r="BC18" s="3">
        <v>1</v>
      </c>
      <c r="BE18" s="3">
        <v>1</v>
      </c>
      <c r="BH18" s="9">
        <v>1</v>
      </c>
      <c r="BI18" s="9" t="s">
        <v>3</v>
      </c>
      <c r="BJ18" s="9">
        <v>5.5</v>
      </c>
      <c r="BK18" s="9">
        <v>1</v>
      </c>
      <c r="BL18" s="9">
        <v>5.5</v>
      </c>
      <c r="CH18" s="9">
        <v>2</v>
      </c>
      <c r="CI18" s="9" t="s">
        <v>3</v>
      </c>
      <c r="CJ18" s="9">
        <v>5.5</v>
      </c>
      <c r="CK18" s="9">
        <v>1</v>
      </c>
      <c r="CL18" s="9">
        <v>5.5</v>
      </c>
      <c r="DD18" s="9">
        <v>40</v>
      </c>
      <c r="DE18" s="9" t="s">
        <v>3</v>
      </c>
      <c r="DF18" s="9">
        <v>5.5</v>
      </c>
      <c r="DG18" s="9">
        <v>1</v>
      </c>
      <c r="DH18" s="9">
        <v>5.5</v>
      </c>
      <c r="DP18" s="9">
        <v>41</v>
      </c>
      <c r="DQ18" s="9" t="s">
        <v>3</v>
      </c>
      <c r="DR18" s="9">
        <v>5.5</v>
      </c>
      <c r="DS18" s="9">
        <v>1</v>
      </c>
      <c r="DT18" s="9">
        <v>5.5</v>
      </c>
    </row>
    <row r="19" spans="27:124" customFormat="1" x14ac:dyDescent="0.25">
      <c r="AA19" s="9">
        <f>IF(Лист1!E21=0,"",Лист1!E21)</f>
        <v>13</v>
      </c>
      <c r="AB19" s="9" t="str">
        <f>IF(Лист1!F21=0,"",Лист1!F21)</f>
        <v>Четвертый показатель</v>
      </c>
      <c r="AC19" s="9">
        <f>IF(Лист1!G21=0,"",Лист1!G21)</f>
        <v>4.5</v>
      </c>
      <c r="AD19" s="9">
        <f>IF(Лист1!H21=0,"",Лист1!H21)</f>
        <v>1</v>
      </c>
      <c r="AE19" s="9">
        <f>IF(Лист1!I21=0,"",Лист1!I21)</f>
        <v>4.5</v>
      </c>
      <c r="AH19" s="9">
        <v>13</v>
      </c>
      <c r="AI19" s="9" t="s">
        <v>6</v>
      </c>
      <c r="AJ19" s="9">
        <v>4.5</v>
      </c>
      <c r="AK19" s="9">
        <v>1</v>
      </c>
      <c r="AL19" s="9">
        <v>4.5</v>
      </c>
      <c r="AM19" s="3">
        <v>1</v>
      </c>
      <c r="AN19" s="3">
        <v>1</v>
      </c>
      <c r="AO19" s="3">
        <v>1</v>
      </c>
      <c r="AP19" s="3">
        <v>1</v>
      </c>
      <c r="AQ19" s="3">
        <v>1</v>
      </c>
      <c r="AR19" s="3"/>
      <c r="AS19" s="3"/>
      <c r="AT19" s="3"/>
      <c r="AU19" s="3">
        <v>1</v>
      </c>
      <c r="AV19" s="4"/>
      <c r="BC19" s="3">
        <v>1</v>
      </c>
      <c r="BE19" s="3">
        <v>1</v>
      </c>
      <c r="BH19" s="9" t="s">
        <v>17</v>
      </c>
      <c r="BI19" s="9" t="s">
        <v>4</v>
      </c>
      <c r="BJ19" s="9">
        <v>4.8</v>
      </c>
      <c r="BK19" s="9">
        <v>2</v>
      </c>
      <c r="BL19" s="9">
        <v>9.6</v>
      </c>
      <c r="CH19" s="9">
        <v>5</v>
      </c>
      <c r="CI19" s="9" t="s">
        <v>4</v>
      </c>
      <c r="CJ19" s="9">
        <v>4.8</v>
      </c>
      <c r="CK19" s="9">
        <v>1</v>
      </c>
      <c r="CL19" s="9">
        <v>4.8</v>
      </c>
      <c r="DD19" s="9">
        <v>6</v>
      </c>
      <c r="DE19" s="9" t="s">
        <v>4</v>
      </c>
      <c r="DF19" s="9">
        <v>4.8</v>
      </c>
      <c r="DG19" s="9">
        <v>1</v>
      </c>
      <c r="DH19" s="9">
        <v>4.8</v>
      </c>
      <c r="DP19" s="9">
        <v>7</v>
      </c>
      <c r="DQ19" s="9" t="s">
        <v>4</v>
      </c>
      <c r="DR19" s="9">
        <v>4.8</v>
      </c>
      <c r="DS19" s="9">
        <v>1</v>
      </c>
      <c r="DT19" s="9">
        <v>4.8</v>
      </c>
    </row>
    <row r="20" spans="27:124" customFormat="1" x14ac:dyDescent="0.25">
      <c r="AA20" s="9">
        <f>IF(Лист1!E22=0,"",Лист1!E22)</f>
        <v>44</v>
      </c>
      <c r="AB20" s="9" t="str">
        <f>IF(Лист1!F22=0,"",Лист1!F22)</f>
        <v>Пятый показатель</v>
      </c>
      <c r="AC20" s="9">
        <f>IF(Лист1!G22=0,"",Лист1!G22)</f>
        <v>2.8</v>
      </c>
      <c r="AD20" s="9">
        <f>IF(Лист1!H22=0,"",Лист1!H22)</f>
        <v>1</v>
      </c>
      <c r="AE20" s="9">
        <f>IF(Лист1!I22=0,"",Лист1!I22)</f>
        <v>2.8</v>
      </c>
      <c r="AH20" s="9">
        <v>44</v>
      </c>
      <c r="AI20" s="9" t="s">
        <v>7</v>
      </c>
      <c r="AJ20" s="9">
        <v>2.8</v>
      </c>
      <c r="AK20" s="9">
        <v>1</v>
      </c>
      <c r="AL20" s="9">
        <v>2.8</v>
      </c>
      <c r="AM20" s="3">
        <v>1</v>
      </c>
      <c r="AN20" s="3">
        <v>1</v>
      </c>
      <c r="AO20" s="3">
        <v>1</v>
      </c>
      <c r="AP20" s="3">
        <v>1</v>
      </c>
      <c r="AQ20" s="3">
        <v>1</v>
      </c>
      <c r="AR20" s="3"/>
      <c r="AS20" s="3"/>
      <c r="AT20" s="3"/>
      <c r="AU20" s="3">
        <v>1</v>
      </c>
      <c r="AV20" s="4"/>
      <c r="BC20" s="3">
        <v>1</v>
      </c>
      <c r="BE20" s="3">
        <v>1</v>
      </c>
      <c r="BH20" s="9" t="s">
        <v>18</v>
      </c>
      <c r="BI20" s="9" t="s">
        <v>7</v>
      </c>
      <c r="BJ20" s="9">
        <v>2.8</v>
      </c>
      <c r="BK20" s="9">
        <v>2</v>
      </c>
      <c r="BL20" s="9">
        <v>5.6</v>
      </c>
      <c r="CH20" s="9" t="s">
        <v>20</v>
      </c>
      <c r="CI20" s="9" t="s">
        <v>6</v>
      </c>
      <c r="CJ20" s="9">
        <v>4.5</v>
      </c>
      <c r="CK20" s="9">
        <v>2</v>
      </c>
      <c r="CL20" s="9">
        <v>9</v>
      </c>
      <c r="DD20" s="9" t="s">
        <v>22</v>
      </c>
      <c r="DE20" s="9" t="s">
        <v>6</v>
      </c>
      <c r="DF20" s="9">
        <v>4.5</v>
      </c>
      <c r="DG20" s="9">
        <v>2</v>
      </c>
      <c r="DH20" s="9">
        <v>9</v>
      </c>
      <c r="DP20" s="9" t="s">
        <v>25</v>
      </c>
      <c r="DQ20" s="9" t="s">
        <v>6</v>
      </c>
      <c r="DR20" s="9">
        <v>4.5</v>
      </c>
      <c r="DS20" s="9">
        <v>2</v>
      </c>
      <c r="DT20" s="9">
        <v>9</v>
      </c>
    </row>
    <row r="21" spans="27:124" customFormat="1" x14ac:dyDescent="0.25">
      <c r="AA21" s="9">
        <f>IF(Лист1!E23=0,"",Лист1!E23)</f>
        <v>32</v>
      </c>
      <c r="AB21" s="9" t="str">
        <f>IF(Лист1!F23=0,"",Лист1!F23)</f>
        <v>Третий показатель</v>
      </c>
      <c r="AC21" s="9">
        <f>IF(Лист1!G23=0,"",Лист1!G23)</f>
        <v>1.8</v>
      </c>
      <c r="AD21" s="9">
        <f>IF(Лист1!H23=0,"",Лист1!H23)</f>
        <v>1</v>
      </c>
      <c r="AE21" s="9">
        <f>IF(Лист1!I23=0,"",Лист1!I23)</f>
        <v>1.8</v>
      </c>
      <c r="AH21" s="9">
        <v>32</v>
      </c>
      <c r="AI21" s="9" t="s">
        <v>5</v>
      </c>
      <c r="AJ21" s="9">
        <v>1.8</v>
      </c>
      <c r="AK21" s="9">
        <v>1</v>
      </c>
      <c r="AL21" s="9">
        <v>1.8</v>
      </c>
      <c r="AM21" s="3">
        <v>1</v>
      </c>
      <c r="AN21" s="3">
        <v>1</v>
      </c>
      <c r="AO21" s="3">
        <v>1</v>
      </c>
      <c r="AP21" s="3">
        <v>1</v>
      </c>
      <c r="AQ21" s="3">
        <v>1</v>
      </c>
      <c r="AR21" s="3"/>
      <c r="AS21" s="3"/>
      <c r="AT21" s="3"/>
      <c r="AU21" s="3">
        <v>1</v>
      </c>
      <c r="AV21" s="4"/>
      <c r="BA21">
        <v>1</v>
      </c>
      <c r="BC21" s="3">
        <v>1</v>
      </c>
      <c r="BE21" s="3">
        <v>1</v>
      </c>
      <c r="BH21" s="9">
        <v>52</v>
      </c>
      <c r="BI21" s="9" t="s">
        <v>11</v>
      </c>
      <c r="BJ21" s="9">
        <v>2.2999999999999998</v>
      </c>
      <c r="BK21" s="9">
        <v>1</v>
      </c>
      <c r="BL21" s="9">
        <v>2.2999999999999998</v>
      </c>
      <c r="CH21" s="9">
        <v>45</v>
      </c>
      <c r="CI21" s="9" t="s">
        <v>7</v>
      </c>
      <c r="CJ21" s="9">
        <v>2.8</v>
      </c>
      <c r="CK21" s="9">
        <v>1</v>
      </c>
      <c r="CL21" s="9">
        <v>2.8</v>
      </c>
      <c r="DD21" s="9" t="s">
        <v>23</v>
      </c>
      <c r="DE21" s="9" t="s">
        <v>11</v>
      </c>
      <c r="DF21" s="9">
        <v>2.2999999999999998</v>
      </c>
      <c r="DG21" s="9">
        <v>2</v>
      </c>
      <c r="DH21" s="9">
        <v>4.5999999999999996</v>
      </c>
      <c r="DP21" s="9">
        <v>43</v>
      </c>
      <c r="DQ21" s="9" t="s">
        <v>11</v>
      </c>
      <c r="DR21" s="9">
        <v>2.2999999999999998</v>
      </c>
      <c r="DS21" s="9">
        <v>1</v>
      </c>
      <c r="DT21" s="9">
        <v>2.2999999999999998</v>
      </c>
    </row>
    <row r="22" spans="27:124" customFormat="1" x14ac:dyDescent="0.25">
      <c r="AA22" s="9">
        <f>IF(Лист1!E24=0,"",Лист1!E24)</f>
        <v>51</v>
      </c>
      <c r="AB22" s="9" t="str">
        <f>IF(Лист1!F24=0,"",Лист1!F24)</f>
        <v>Седьмой показатель</v>
      </c>
      <c r="AC22" s="9">
        <f>IF(Лист1!G24=0,"",Лист1!G24)</f>
        <v>1.5</v>
      </c>
      <c r="AD22" s="9">
        <f>IF(Лист1!H24=0,"",Лист1!H24)</f>
        <v>1</v>
      </c>
      <c r="AE22" s="9">
        <f>IF(Лист1!I24=0,"",Лист1!I24)</f>
        <v>1.5</v>
      </c>
      <c r="AH22" s="9">
        <v>51</v>
      </c>
      <c r="AI22" s="9" t="s">
        <v>9</v>
      </c>
      <c r="AJ22" s="9">
        <v>1.5</v>
      </c>
      <c r="AK22" s="9">
        <v>1</v>
      </c>
      <c r="AL22" s="9">
        <v>1.5</v>
      </c>
      <c r="AM22" s="3">
        <v>1</v>
      </c>
      <c r="AN22" s="3">
        <v>1</v>
      </c>
      <c r="AO22" s="3">
        <v>1</v>
      </c>
      <c r="AP22" s="3">
        <v>1</v>
      </c>
      <c r="AQ22" s="3">
        <v>1</v>
      </c>
      <c r="AR22" s="3"/>
      <c r="AS22" s="3"/>
      <c r="AT22" s="3"/>
      <c r="AU22" s="3">
        <v>1</v>
      </c>
      <c r="AV22" s="4"/>
      <c r="BC22" s="3">
        <v>1</v>
      </c>
      <c r="BE22" s="3">
        <v>1</v>
      </c>
      <c r="BH22" s="9">
        <v>35</v>
      </c>
      <c r="BI22" s="9" t="s">
        <v>9</v>
      </c>
      <c r="BJ22" s="9">
        <v>1.5</v>
      </c>
      <c r="BK22" s="9">
        <v>1</v>
      </c>
      <c r="BL22" s="9">
        <v>1.5</v>
      </c>
      <c r="CH22" s="9">
        <v>33</v>
      </c>
      <c r="CI22" s="9" t="s">
        <v>5</v>
      </c>
      <c r="CJ22" s="9">
        <v>1.8</v>
      </c>
      <c r="CK22" s="9">
        <v>1</v>
      </c>
      <c r="CL22" s="9">
        <v>1.8</v>
      </c>
      <c r="DD22" s="9" t="s">
        <v>40</v>
      </c>
      <c r="DE22" s="9" t="s">
        <v>34</v>
      </c>
      <c r="DF22" s="9" t="s">
        <v>40</v>
      </c>
      <c r="DG22" s="9" t="s">
        <v>40</v>
      </c>
      <c r="DH22" s="9">
        <v>33.9</v>
      </c>
      <c r="DP22" s="9">
        <v>4</v>
      </c>
      <c r="DQ22" s="9" t="s">
        <v>5</v>
      </c>
      <c r="DR22" s="9">
        <v>1.8</v>
      </c>
      <c r="DS22" s="9">
        <v>1</v>
      </c>
      <c r="DT22" s="9">
        <v>1.8</v>
      </c>
    </row>
    <row r="23" spans="27:124" customFormat="1" x14ac:dyDescent="0.25">
      <c r="AA23" s="9" t="str">
        <f>IF(Лист1!E25=0,"",Лист1!E25)</f>
        <v/>
      </c>
      <c r="AB23" s="9" t="str">
        <f>IF(Лист1!F25=0,"",Лист1!F25)</f>
        <v>Итого по группе 1</v>
      </c>
      <c r="AC23" s="9" t="str">
        <f>IF(Лист1!G25=0,"",Лист1!G25)</f>
        <v/>
      </c>
      <c r="AD23" s="9" t="str">
        <f>IF(Лист1!H25=0,"",Лист1!H25)</f>
        <v/>
      </c>
      <c r="AE23" s="9">
        <f>IF(Лист1!I25=0,"",Лист1!I25)</f>
        <v>35.4</v>
      </c>
      <c r="AH23" s="9" t="s">
        <v>40</v>
      </c>
      <c r="AI23" s="9" t="s">
        <v>31</v>
      </c>
      <c r="AJ23" s="9" t="s">
        <v>40</v>
      </c>
      <c r="AK23" s="9" t="s">
        <v>40</v>
      </c>
      <c r="AL23" s="9">
        <v>35.4</v>
      </c>
      <c r="AM23" s="3">
        <v>1</v>
      </c>
      <c r="AN23" s="3">
        <v>1</v>
      </c>
      <c r="AO23" s="3">
        <v>1</v>
      </c>
      <c r="AP23" s="3">
        <v>1</v>
      </c>
      <c r="AQ23" s="3">
        <v>1</v>
      </c>
      <c r="AR23" s="3"/>
      <c r="AS23" s="3"/>
      <c r="AT23" s="3"/>
      <c r="AU23" s="3">
        <v>1</v>
      </c>
      <c r="AV23" s="4"/>
      <c r="BC23" s="3">
        <v>1</v>
      </c>
      <c r="BE23" s="3">
        <v>1</v>
      </c>
      <c r="BH23" s="9" t="s">
        <v>40</v>
      </c>
      <c r="BI23" s="9" t="s">
        <v>32</v>
      </c>
      <c r="BJ23" s="9" t="s">
        <v>40</v>
      </c>
      <c r="BK23" s="9" t="s">
        <v>40</v>
      </c>
      <c r="BL23" s="9">
        <v>34.5</v>
      </c>
      <c r="CH23" s="9" t="s">
        <v>40</v>
      </c>
      <c r="CI23" s="9" t="s">
        <v>33</v>
      </c>
      <c r="CJ23" s="9" t="s">
        <v>40</v>
      </c>
      <c r="CK23" s="9" t="s">
        <v>40</v>
      </c>
      <c r="CL23" s="9">
        <v>33.9</v>
      </c>
      <c r="DP23" s="9">
        <v>36</v>
      </c>
      <c r="DQ23" s="9" t="s">
        <v>9</v>
      </c>
      <c r="DR23" s="9">
        <v>1.5</v>
      </c>
      <c r="DS23" s="9">
        <v>1</v>
      </c>
      <c r="DT23" s="9">
        <v>1.5</v>
      </c>
    </row>
    <row r="24" spans="27:124" customFormat="1" x14ac:dyDescent="0.25">
      <c r="AA24" s="9" t="str">
        <f>IF(Лист1!E26=0,"",Лист1!E26)</f>
        <v/>
      </c>
      <c r="AB24" s="9" t="str">
        <f>IF(Лист1!F26=0,"",Лист1!F26)</f>
        <v>Группа 2</v>
      </c>
      <c r="AC24" s="9" t="str">
        <f>IF(Лист1!G26=0,"",Лист1!G26)</f>
        <v/>
      </c>
      <c r="AD24" s="9" t="str">
        <f>IF(Лист1!H26=0,"",Лист1!H26)</f>
        <v/>
      </c>
      <c r="AE24" s="9" t="str">
        <f>IF(Лист1!I26=0,"",Лист1!I26)</f>
        <v/>
      </c>
      <c r="AM24" s="3">
        <v>1</v>
      </c>
      <c r="AN24" s="3">
        <v>1</v>
      </c>
      <c r="AO24" s="3">
        <v>1</v>
      </c>
      <c r="AP24" s="3">
        <v>1</v>
      </c>
      <c r="AQ24" s="3">
        <v>1</v>
      </c>
      <c r="AR24" s="3"/>
      <c r="AS24" s="3"/>
      <c r="AT24" s="3"/>
      <c r="AU24" s="3">
        <v>1</v>
      </c>
      <c r="AV24" s="4"/>
      <c r="BC24" s="3">
        <v>1</v>
      </c>
      <c r="BE24" s="3">
        <v>1</v>
      </c>
      <c r="DP24" s="9" t="s">
        <v>40</v>
      </c>
      <c r="DQ24" s="9" t="s">
        <v>35</v>
      </c>
      <c r="DR24" s="9" t="s">
        <v>40</v>
      </c>
      <c r="DS24" s="9" t="s">
        <v>40</v>
      </c>
      <c r="DT24" s="9">
        <v>34.9</v>
      </c>
    </row>
    <row r="25" spans="27:124" customFormat="1" x14ac:dyDescent="0.25">
      <c r="AA25" s="9">
        <f>IF(Лист1!E27=0,"",Лист1!E27)</f>
        <v>21</v>
      </c>
      <c r="AB25" s="9" t="str">
        <f>IF(Лист1!F27=0,"",Лист1!F27)</f>
        <v>Шестой показатель</v>
      </c>
      <c r="AC25" s="9">
        <f>IF(Лист1!G27=0,"",Лист1!G27)</f>
        <v>10</v>
      </c>
      <c r="AD25" s="9">
        <f>IF(Лист1!H27=0,"",Лист1!H27)</f>
        <v>1</v>
      </c>
      <c r="AE25" s="9">
        <f>IF(Лист1!I27=0,"",Лист1!I27)</f>
        <v>10</v>
      </c>
      <c r="AM25" s="3">
        <v>1</v>
      </c>
      <c r="AN25" s="3">
        <v>1</v>
      </c>
      <c r="AO25" s="3">
        <v>1</v>
      </c>
      <c r="AP25" s="3">
        <v>1</v>
      </c>
      <c r="AQ25" s="3">
        <v>1</v>
      </c>
      <c r="AR25" s="3"/>
      <c r="AS25" s="3"/>
      <c r="AT25" s="3"/>
      <c r="AU25" s="3">
        <v>1</v>
      </c>
      <c r="AV25" s="4"/>
      <c r="BC25" s="3">
        <v>1</v>
      </c>
      <c r="BF25" s="3">
        <v>1</v>
      </c>
    </row>
    <row r="26" spans="27:124" customFormat="1" x14ac:dyDescent="0.25">
      <c r="AA26" s="9">
        <f>IF(Лист1!E28=0,"",Лист1!E28)</f>
        <v>1</v>
      </c>
      <c r="AB26" s="9" t="str">
        <f>IF(Лист1!F28=0,"",Лист1!F28)</f>
        <v>Первый показатель</v>
      </c>
      <c r="AC26" s="9">
        <f>IF(Лист1!G28=0,"",Лист1!G28)</f>
        <v>5.5</v>
      </c>
      <c r="AD26" s="9">
        <f>IF(Лист1!H28=0,"",Лист1!H28)</f>
        <v>1</v>
      </c>
      <c r="AE26" s="9">
        <f>IF(Лист1!I28=0,"",Лист1!I28)</f>
        <v>5.5</v>
      </c>
      <c r="AM26" s="3">
        <v>1</v>
      </c>
      <c r="AN26" s="3">
        <v>1</v>
      </c>
      <c r="AO26" s="3">
        <v>1</v>
      </c>
      <c r="AP26" s="3">
        <v>1</v>
      </c>
      <c r="AQ26" s="3">
        <v>1</v>
      </c>
      <c r="AR26" s="3"/>
      <c r="AS26" s="3"/>
      <c r="AT26" s="3"/>
      <c r="AU26" s="3">
        <v>1</v>
      </c>
      <c r="AV26" s="4"/>
      <c r="BC26" s="3">
        <v>1</v>
      </c>
      <c r="BF26" s="3">
        <v>1</v>
      </c>
    </row>
    <row r="27" spans="27:124" customFormat="1" x14ac:dyDescent="0.25">
      <c r="AA27" s="9" t="str">
        <f>IF(Лист1!E29=0,"",Лист1!E29)</f>
        <v>3,31</v>
      </c>
      <c r="AB27" s="9" t="str">
        <f>IF(Лист1!F29=0,"",Лист1!F29)</f>
        <v>Второй показатель</v>
      </c>
      <c r="AC27" s="9">
        <f>IF(Лист1!G29=0,"",Лист1!G29)</f>
        <v>4.8</v>
      </c>
      <c r="AD27" s="9">
        <f>IF(Лист1!H29=0,"",Лист1!H29)</f>
        <v>2</v>
      </c>
      <c r="AE27" s="9">
        <f>IF(Лист1!I29=0,"",Лист1!I29)</f>
        <v>9.6</v>
      </c>
      <c r="AM27" s="3">
        <v>1</v>
      </c>
      <c r="AN27" s="3">
        <v>1</v>
      </c>
      <c r="AO27" s="3">
        <v>1</v>
      </c>
      <c r="AP27" s="3">
        <v>1</v>
      </c>
      <c r="AQ27" s="3">
        <v>1</v>
      </c>
      <c r="AR27" s="3"/>
      <c r="AS27" s="3"/>
      <c r="AT27" s="3"/>
      <c r="AU27" s="3">
        <v>1</v>
      </c>
      <c r="AV27" s="4"/>
      <c r="BC27" s="3">
        <v>1</v>
      </c>
      <c r="BF27" s="3">
        <v>1</v>
      </c>
    </row>
    <row r="28" spans="27:124" customFormat="1" x14ac:dyDescent="0.25">
      <c r="AA28" s="9" t="str">
        <f>IF(Лист1!E30=0,"",Лист1!E30)</f>
        <v>17,20</v>
      </c>
      <c r="AB28" s="9" t="str">
        <f>IF(Лист1!F30=0,"",Лист1!F30)</f>
        <v>Пятый показатель</v>
      </c>
      <c r="AC28" s="9">
        <f>IF(Лист1!G30=0,"",Лист1!G30)</f>
        <v>2.8</v>
      </c>
      <c r="AD28" s="9">
        <f>IF(Лист1!H30=0,"",Лист1!H30)</f>
        <v>2</v>
      </c>
      <c r="AE28" s="9">
        <f>IF(Лист1!I30=0,"",Лист1!I30)</f>
        <v>5.6</v>
      </c>
      <c r="AM28" s="3">
        <v>1</v>
      </c>
      <c r="AN28" s="3">
        <v>1</v>
      </c>
      <c r="AO28" s="3">
        <v>1</v>
      </c>
      <c r="AP28" s="3">
        <v>1</v>
      </c>
      <c r="AQ28" s="3">
        <v>1</v>
      </c>
      <c r="AR28" s="3"/>
      <c r="AS28" s="3"/>
      <c r="AT28" s="3"/>
      <c r="AU28" s="3">
        <v>1</v>
      </c>
      <c r="AV28" s="4"/>
      <c r="BC28" s="3">
        <v>1</v>
      </c>
      <c r="BF28" s="3">
        <v>1</v>
      </c>
    </row>
    <row r="29" spans="27:124" customFormat="1" x14ac:dyDescent="0.25">
      <c r="AA29" s="9">
        <f>IF(Лист1!E31=0,"",Лист1!E31)</f>
        <v>52</v>
      </c>
      <c r="AB29" s="9" t="str">
        <f>IF(Лист1!F31=0,"",Лист1!F31)</f>
        <v>Девятый показатель</v>
      </c>
      <c r="AC29" s="9">
        <f>IF(Лист1!G31=0,"",Лист1!G31)</f>
        <v>2.2999999999999998</v>
      </c>
      <c r="AD29" s="9">
        <f>IF(Лист1!H31=0,"",Лист1!H31)</f>
        <v>1</v>
      </c>
      <c r="AE29" s="9">
        <f>IF(Лист1!I31=0,"",Лист1!I31)</f>
        <v>2.2999999999999998</v>
      </c>
      <c r="AM29" s="3">
        <v>1</v>
      </c>
      <c r="AN29" s="3">
        <v>1</v>
      </c>
      <c r="AO29" s="3">
        <v>1</v>
      </c>
      <c r="AP29" s="3">
        <v>1</v>
      </c>
      <c r="AQ29" s="3">
        <v>1</v>
      </c>
      <c r="AR29" s="3"/>
      <c r="AS29" s="3"/>
      <c r="AT29" s="3"/>
      <c r="AU29" s="3">
        <v>1</v>
      </c>
      <c r="AV29" s="4"/>
      <c r="BC29" s="3">
        <v>1</v>
      </c>
      <c r="BF29" s="3">
        <v>1</v>
      </c>
    </row>
    <row r="30" spans="27:124" customFormat="1" x14ac:dyDescent="0.25">
      <c r="AA30" s="9">
        <f>IF(Лист1!E32=0,"",Лист1!E32)</f>
        <v>35</v>
      </c>
      <c r="AB30" s="9" t="str">
        <f>IF(Лист1!F32=0,"",Лист1!F32)</f>
        <v>Седьмой показатель</v>
      </c>
      <c r="AC30" s="9">
        <f>IF(Лист1!G32=0,"",Лист1!G32)</f>
        <v>1.5</v>
      </c>
      <c r="AD30" s="9">
        <f>IF(Лист1!H32=0,"",Лист1!H32)</f>
        <v>1</v>
      </c>
      <c r="AE30" s="9">
        <f>IF(Лист1!I32=0,"",Лист1!I32)</f>
        <v>1.5</v>
      </c>
      <c r="AM30" s="3">
        <v>1</v>
      </c>
      <c r="AN30" s="3">
        <v>1</v>
      </c>
      <c r="AO30" s="3">
        <v>1</v>
      </c>
      <c r="AP30" s="3">
        <v>1</v>
      </c>
      <c r="AQ30" s="3">
        <v>1</v>
      </c>
      <c r="AR30" s="3"/>
      <c r="AS30" s="3"/>
      <c r="AT30" s="3"/>
      <c r="AU30" s="3">
        <v>1</v>
      </c>
      <c r="AV30" s="4"/>
      <c r="BC30" s="3">
        <v>1</v>
      </c>
      <c r="BF30" s="3">
        <v>1</v>
      </c>
    </row>
    <row r="31" spans="27:124" customFormat="1" x14ac:dyDescent="0.25">
      <c r="AA31" s="9" t="str">
        <f>IF(Лист1!E33=0,"",Лист1!E33)</f>
        <v/>
      </c>
      <c r="AB31" s="9" t="str">
        <f>IF(Лист1!F33=0,"",Лист1!F33)</f>
        <v>Итого по группе 2</v>
      </c>
      <c r="AC31" s="9" t="str">
        <f>IF(Лист1!G33=0,"",Лист1!G33)</f>
        <v/>
      </c>
      <c r="AD31" s="9" t="str">
        <f>IF(Лист1!H33=0,"",Лист1!H33)</f>
        <v/>
      </c>
      <c r="AE31" s="9">
        <f>IF(Лист1!I33=0,"",Лист1!I33)</f>
        <v>34.5</v>
      </c>
      <c r="AM31" s="3">
        <v>1</v>
      </c>
      <c r="AN31" s="3">
        <v>1</v>
      </c>
      <c r="AO31" s="3">
        <v>1</v>
      </c>
      <c r="AP31" s="3">
        <v>1</v>
      </c>
      <c r="AQ31" s="3">
        <v>1</v>
      </c>
      <c r="AR31" s="3"/>
      <c r="AS31" s="3"/>
      <c r="AT31" s="3"/>
      <c r="AU31" s="3">
        <v>1</v>
      </c>
      <c r="AV31" s="4"/>
      <c r="BC31" s="3">
        <v>1</v>
      </c>
      <c r="BF31" s="3">
        <v>1</v>
      </c>
    </row>
    <row r="32" spans="27:124" customFormat="1" x14ac:dyDescent="0.25">
      <c r="AA32" s="9" t="str">
        <f>IF(Лист1!E34=0,"",Лист1!E34)</f>
        <v/>
      </c>
      <c r="AB32" s="9" t="str">
        <f>IF(Лист1!F34=0,"",Лист1!F34)</f>
        <v>Группа 3</v>
      </c>
      <c r="AC32" s="9" t="str">
        <f>IF(Лист1!G34=0,"",Лист1!G34)</f>
        <v/>
      </c>
      <c r="AD32" s="9" t="str">
        <f>IF(Лист1!H34=0,"",Лист1!H34)</f>
        <v/>
      </c>
      <c r="AE32" s="9" t="str">
        <f>IF(Лист1!I34=0,"",Лист1!I34)</f>
        <v/>
      </c>
      <c r="AM32" s="3">
        <v>1</v>
      </c>
      <c r="AN32" s="3">
        <v>1</v>
      </c>
      <c r="AO32" s="3">
        <v>1</v>
      </c>
      <c r="AP32" s="3">
        <v>1</v>
      </c>
      <c r="AQ32" s="3">
        <v>1</v>
      </c>
      <c r="AR32" s="3"/>
      <c r="AS32" s="3"/>
      <c r="AT32" s="3"/>
      <c r="AU32" s="3">
        <v>1</v>
      </c>
      <c r="AV32" s="4"/>
      <c r="BC32" s="3">
        <v>1</v>
      </c>
      <c r="BF32" s="3">
        <v>1</v>
      </c>
    </row>
    <row r="33" spans="27:59" customFormat="1" x14ac:dyDescent="0.25">
      <c r="AA33" s="9">
        <f>IF(Лист1!E35=0,"",Лист1!E35)</f>
        <v>22</v>
      </c>
      <c r="AB33" s="9" t="str">
        <f>IF(Лист1!F35=0,"",Лист1!F35)</f>
        <v>Шестой показатель</v>
      </c>
      <c r="AC33" s="9">
        <f>IF(Лист1!G35=0,"",Лист1!G35)</f>
        <v>10</v>
      </c>
      <c r="AD33" s="9">
        <f>IF(Лист1!H35=0,"",Лист1!H35)</f>
        <v>1</v>
      </c>
      <c r="AE33" s="9">
        <f>IF(Лист1!I35=0,"",Лист1!I35)</f>
        <v>10</v>
      </c>
      <c r="AM33" s="3">
        <v>1</v>
      </c>
      <c r="AN33" s="3">
        <v>1</v>
      </c>
      <c r="AO33" s="3">
        <v>1</v>
      </c>
      <c r="AP33" s="3">
        <v>1</v>
      </c>
      <c r="AQ33" s="3">
        <v>1</v>
      </c>
      <c r="AR33" s="3"/>
      <c r="AS33" s="3"/>
      <c r="AT33" s="3"/>
      <c r="AU33" s="3">
        <v>1</v>
      </c>
      <c r="AV33" s="4"/>
      <c r="BA33">
        <v>1</v>
      </c>
      <c r="BC33" s="3">
        <v>1</v>
      </c>
    </row>
    <row r="34" spans="27:59" customFormat="1" x14ac:dyDescent="0.25">
      <c r="AA34" s="9">
        <f>IF(Лист1!E36=0,"",Лист1!E36)</f>
        <v>2</v>
      </c>
      <c r="AB34" s="9" t="str">
        <f>IF(Лист1!F36=0,"",Лист1!F36)</f>
        <v>Первый показатель</v>
      </c>
      <c r="AC34" s="9">
        <f>IF(Лист1!G36=0,"",Лист1!G36)</f>
        <v>5.5</v>
      </c>
      <c r="AD34" s="9">
        <f>IF(Лист1!H36=0,"",Лист1!H36)</f>
        <v>1</v>
      </c>
      <c r="AE34" s="9">
        <f>IF(Лист1!I36=0,"",Лист1!I36)</f>
        <v>5.5</v>
      </c>
      <c r="AM34" s="3">
        <v>1</v>
      </c>
      <c r="AN34" s="3">
        <v>1</v>
      </c>
      <c r="AO34" s="3">
        <v>1</v>
      </c>
      <c r="AP34" s="3">
        <v>1</v>
      </c>
      <c r="AQ34" s="3">
        <v>1</v>
      </c>
      <c r="AR34" s="3"/>
      <c r="AS34" s="3"/>
      <c r="AT34" s="3"/>
      <c r="AU34" s="3">
        <v>1</v>
      </c>
      <c r="AV34" s="4"/>
      <c r="BC34" s="3">
        <v>1</v>
      </c>
    </row>
    <row r="35" spans="27:59" customFormat="1" x14ac:dyDescent="0.25">
      <c r="AA35" s="9">
        <f>IF(Лист1!E37=0,"",Лист1!E37)</f>
        <v>5</v>
      </c>
      <c r="AB35" s="9" t="str">
        <f>IF(Лист1!F37=0,"",Лист1!F37)</f>
        <v>Второй показатель</v>
      </c>
      <c r="AC35" s="9">
        <f>IF(Лист1!G37=0,"",Лист1!G37)</f>
        <v>4.8</v>
      </c>
      <c r="AD35" s="9">
        <f>IF(Лист1!H37=0,"",Лист1!H37)</f>
        <v>1</v>
      </c>
      <c r="AE35" s="9">
        <f>IF(Лист1!I37=0,"",Лист1!I37)</f>
        <v>4.8</v>
      </c>
      <c r="AM35" s="3">
        <v>1</v>
      </c>
      <c r="AN35" s="3">
        <v>1</v>
      </c>
      <c r="AO35" s="3">
        <v>1</v>
      </c>
      <c r="AP35" s="3">
        <v>1</v>
      </c>
      <c r="AQ35" s="3">
        <v>1</v>
      </c>
      <c r="AR35" s="3"/>
      <c r="AS35" s="3"/>
      <c r="AT35" s="3"/>
      <c r="AU35" s="3">
        <v>1</v>
      </c>
      <c r="AV35" s="4"/>
      <c r="BC35" s="3">
        <v>1</v>
      </c>
    </row>
    <row r="36" spans="27:59" customFormat="1" x14ac:dyDescent="0.25">
      <c r="AA36" s="9" t="str">
        <f>IF(Лист1!E38=0,"",Лист1!E38)</f>
        <v>9,14</v>
      </c>
      <c r="AB36" s="9" t="str">
        <f>IF(Лист1!F38=0,"",Лист1!F38)</f>
        <v>Четвертый показатель</v>
      </c>
      <c r="AC36" s="9">
        <f>IF(Лист1!G38=0,"",Лист1!G38)</f>
        <v>4.5</v>
      </c>
      <c r="AD36" s="9">
        <f>IF(Лист1!H38=0,"",Лист1!H38)</f>
        <v>2</v>
      </c>
      <c r="AE36" s="9">
        <f>IF(Лист1!I38=0,"",Лист1!I38)</f>
        <v>9</v>
      </c>
      <c r="AM36" s="3">
        <v>1</v>
      </c>
      <c r="AN36" s="3">
        <v>1</v>
      </c>
      <c r="AO36" s="3">
        <v>1</v>
      </c>
      <c r="AP36" s="3">
        <v>1</v>
      </c>
      <c r="AQ36" s="3">
        <v>1</v>
      </c>
      <c r="AR36" s="3"/>
      <c r="AS36" s="3"/>
      <c r="AT36" s="3"/>
      <c r="AU36" s="3">
        <v>1</v>
      </c>
      <c r="AV36" s="4"/>
      <c r="BC36" s="3">
        <v>1</v>
      </c>
    </row>
    <row r="37" spans="27:59" customFormat="1" x14ac:dyDescent="0.25">
      <c r="AA37" s="9">
        <f>IF(Лист1!E39=0,"",Лист1!E39)</f>
        <v>45</v>
      </c>
      <c r="AB37" s="9" t="str">
        <f>IF(Лист1!F39=0,"",Лист1!F39)</f>
        <v>Пятый показатель</v>
      </c>
      <c r="AC37" s="9">
        <f>IF(Лист1!G39=0,"",Лист1!G39)</f>
        <v>2.8</v>
      </c>
      <c r="AD37" s="9">
        <f>IF(Лист1!H39=0,"",Лист1!H39)</f>
        <v>1</v>
      </c>
      <c r="AE37" s="9">
        <f>IF(Лист1!I39=0,"",Лист1!I39)</f>
        <v>2.8</v>
      </c>
      <c r="AM37" s="3">
        <v>1</v>
      </c>
      <c r="AN37" s="3">
        <v>1</v>
      </c>
      <c r="AO37" s="3">
        <v>1</v>
      </c>
      <c r="AP37" s="3">
        <v>1</v>
      </c>
      <c r="AQ37" s="3">
        <v>1</v>
      </c>
      <c r="AR37" s="3"/>
      <c r="AS37" s="3"/>
      <c r="AT37" s="3"/>
      <c r="AU37" s="3">
        <v>1</v>
      </c>
      <c r="AV37" s="4"/>
      <c r="BC37" s="3">
        <v>1</v>
      </c>
    </row>
    <row r="38" spans="27:59" customFormat="1" x14ac:dyDescent="0.25">
      <c r="AA38" s="9">
        <f>IF(Лист1!E40=0,"",Лист1!E40)</f>
        <v>33</v>
      </c>
      <c r="AB38" s="9" t="str">
        <f>IF(Лист1!F40=0,"",Лист1!F40)</f>
        <v>Третий показатель</v>
      </c>
      <c r="AC38" s="9">
        <f>IF(Лист1!G40=0,"",Лист1!G40)</f>
        <v>1.8</v>
      </c>
      <c r="AD38" s="9">
        <f>IF(Лист1!H40=0,"",Лист1!H40)</f>
        <v>1</v>
      </c>
      <c r="AE38" s="9">
        <f>IF(Лист1!I40=0,"",Лист1!I40)</f>
        <v>1.8</v>
      </c>
      <c r="AM38" s="3">
        <v>1</v>
      </c>
      <c r="AN38" s="3">
        <v>1</v>
      </c>
      <c r="AO38" s="3">
        <v>1</v>
      </c>
      <c r="AP38" s="3">
        <v>1</v>
      </c>
      <c r="AQ38" s="3">
        <v>1</v>
      </c>
      <c r="AR38" s="3"/>
      <c r="AS38" s="3"/>
      <c r="AT38" s="3"/>
      <c r="AU38" s="3">
        <v>1</v>
      </c>
      <c r="AV38" s="4"/>
      <c r="BC38" s="3">
        <v>1</v>
      </c>
    </row>
    <row r="39" spans="27:59" customFormat="1" x14ac:dyDescent="0.25">
      <c r="AA39" s="9" t="str">
        <f>IF(Лист1!E41=0,"",Лист1!E41)</f>
        <v/>
      </c>
      <c r="AB39" s="9" t="str">
        <f>IF(Лист1!F41=0,"",Лист1!F41)</f>
        <v>Итого по группе 3</v>
      </c>
      <c r="AC39" s="9" t="str">
        <f>IF(Лист1!G41=0,"",Лист1!G41)</f>
        <v/>
      </c>
      <c r="AD39" s="9" t="str">
        <f>IF(Лист1!H41=0,"",Лист1!H41)</f>
        <v/>
      </c>
      <c r="AE39" s="9">
        <f>IF(Лист1!I41=0,"",Лист1!I41)</f>
        <v>33.9</v>
      </c>
      <c r="AM39" s="3">
        <v>1</v>
      </c>
      <c r="AN39" s="3">
        <v>1</v>
      </c>
      <c r="AO39" s="3">
        <v>1</v>
      </c>
      <c r="AP39" s="3">
        <v>1</v>
      </c>
      <c r="AQ39" s="3">
        <v>1</v>
      </c>
      <c r="AR39" s="3"/>
      <c r="AS39" s="3"/>
      <c r="AT39" s="3"/>
      <c r="AU39" s="3">
        <v>1</v>
      </c>
      <c r="AV39" s="4"/>
      <c r="BC39" s="3">
        <v>1</v>
      </c>
    </row>
    <row r="40" spans="27:59" customFormat="1" x14ac:dyDescent="0.25">
      <c r="AA40" s="9" t="str">
        <f>IF(Лист1!E42=0,"",Лист1!E42)</f>
        <v/>
      </c>
      <c r="AB40" s="9" t="str">
        <f>IF(Лист1!F42=0,"",Лист1!F42)</f>
        <v>Группа 4</v>
      </c>
      <c r="AC40" s="9" t="str">
        <f>IF(Лист1!G42=0,"",Лист1!G42)</f>
        <v/>
      </c>
      <c r="AD40" s="9" t="str">
        <f>IF(Лист1!H42=0,"",Лист1!H42)</f>
        <v/>
      </c>
      <c r="AE40" s="9" t="str">
        <f>IF(Лист1!I42=0,"",Лист1!I42)</f>
        <v/>
      </c>
      <c r="AM40" s="3">
        <v>1</v>
      </c>
      <c r="AN40" s="3">
        <v>1</v>
      </c>
      <c r="AO40" s="3">
        <v>1</v>
      </c>
      <c r="AP40" s="3">
        <v>1</v>
      </c>
      <c r="AQ40" s="3">
        <v>1</v>
      </c>
      <c r="AR40" s="3"/>
      <c r="AS40" s="3"/>
      <c r="AT40" s="3"/>
      <c r="AU40" s="3">
        <v>1</v>
      </c>
      <c r="AV40" s="4"/>
      <c r="BC40" s="3">
        <v>1</v>
      </c>
      <c r="BD40" s="3">
        <v>1</v>
      </c>
    </row>
    <row r="41" spans="27:59" customFormat="1" x14ac:dyDescent="0.25">
      <c r="AA41" s="9">
        <f>IF(Лист1!E43=0,"",Лист1!E43)</f>
        <v>23</v>
      </c>
      <c r="AB41" s="9" t="str">
        <f>IF(Лист1!F43=0,"",Лист1!F43)</f>
        <v>Шестой показатель</v>
      </c>
      <c r="AC41" s="9">
        <f>IF(Лист1!G43=0,"",Лист1!G43)</f>
        <v>10</v>
      </c>
      <c r="AD41" s="9">
        <f>IF(Лист1!H43=0,"",Лист1!H43)</f>
        <v>1</v>
      </c>
      <c r="AE41" s="9">
        <f>IF(Лист1!I43=0,"",Лист1!I43)</f>
        <v>10</v>
      </c>
      <c r="AM41" s="3">
        <v>1</v>
      </c>
      <c r="AN41" s="3">
        <v>1</v>
      </c>
      <c r="AO41" s="3">
        <v>1</v>
      </c>
      <c r="AP41" s="3">
        <v>1</v>
      </c>
      <c r="AQ41" s="3">
        <v>1</v>
      </c>
      <c r="AR41" s="3"/>
      <c r="AS41" s="3"/>
      <c r="AT41" s="3"/>
      <c r="AU41" s="3">
        <v>1</v>
      </c>
      <c r="AV41" s="4"/>
      <c r="BA41">
        <v>1</v>
      </c>
      <c r="BC41" s="3">
        <v>1</v>
      </c>
      <c r="BD41" s="3">
        <v>1</v>
      </c>
    </row>
    <row r="42" spans="27:59" customFormat="1" x14ac:dyDescent="0.25">
      <c r="AA42" s="9">
        <f>IF(Лист1!E44=0,"",Лист1!E44)</f>
        <v>40</v>
      </c>
      <c r="AB42" s="9" t="str">
        <f>IF(Лист1!F44=0,"",Лист1!F44)</f>
        <v>Первый показатель</v>
      </c>
      <c r="AC42" s="9">
        <f>IF(Лист1!G44=0,"",Лист1!G44)</f>
        <v>5.5</v>
      </c>
      <c r="AD42" s="9">
        <f>IF(Лист1!H44=0,"",Лист1!H44)</f>
        <v>1</v>
      </c>
      <c r="AE42" s="9">
        <f>IF(Лист1!I44=0,"",Лист1!I44)</f>
        <v>5.5</v>
      </c>
      <c r="AM42" s="3">
        <v>1</v>
      </c>
      <c r="AN42" s="3">
        <v>1</v>
      </c>
      <c r="AO42" s="3">
        <v>1</v>
      </c>
      <c r="AP42" s="3">
        <v>1</v>
      </c>
      <c r="AQ42" s="3">
        <v>1</v>
      </c>
      <c r="AR42" s="3"/>
      <c r="AS42" s="3"/>
      <c r="AT42" s="3"/>
      <c r="AU42" s="3">
        <v>1</v>
      </c>
      <c r="AV42" s="4"/>
      <c r="BC42" s="3">
        <v>1</v>
      </c>
      <c r="BD42" s="3">
        <v>1</v>
      </c>
    </row>
    <row r="43" spans="27:59" customFormat="1" x14ac:dyDescent="0.25">
      <c r="AA43" s="9">
        <f>IF(Лист1!E45=0,"",Лист1!E45)</f>
        <v>6</v>
      </c>
      <c r="AB43" s="9" t="str">
        <f>IF(Лист1!F45=0,"",Лист1!F45)</f>
        <v>Второй показатель</v>
      </c>
      <c r="AC43" s="9">
        <f>IF(Лист1!G45=0,"",Лист1!G45)</f>
        <v>4.8</v>
      </c>
      <c r="AD43" s="9">
        <f>IF(Лист1!H45=0,"",Лист1!H45)</f>
        <v>1</v>
      </c>
      <c r="AE43" s="9">
        <f>IF(Лист1!I45=0,"",Лист1!I45)</f>
        <v>4.8</v>
      </c>
      <c r="AM43" s="3">
        <v>1</v>
      </c>
      <c r="AN43" s="3">
        <v>1</v>
      </c>
      <c r="AO43" s="3">
        <v>1</v>
      </c>
      <c r="AP43" s="3">
        <v>1</v>
      </c>
      <c r="AQ43" s="3">
        <v>1</v>
      </c>
      <c r="AR43" s="3"/>
      <c r="AS43" s="3"/>
      <c r="AT43" s="3"/>
      <c r="AU43" s="3">
        <v>1</v>
      </c>
      <c r="AV43" s="4"/>
      <c r="BC43" s="3">
        <v>1</v>
      </c>
      <c r="BD43" s="3">
        <v>1</v>
      </c>
    </row>
    <row r="44" spans="27:59" customFormat="1" x14ac:dyDescent="0.25">
      <c r="AA44" s="9" t="str">
        <f>IF(Лист1!E46=0,"",Лист1!E46)</f>
        <v>10,15</v>
      </c>
      <c r="AB44" s="9" t="str">
        <f>IF(Лист1!F46=0,"",Лист1!F46)</f>
        <v>Четвертый показатель</v>
      </c>
      <c r="AC44" s="9">
        <f>IF(Лист1!G46=0,"",Лист1!G46)</f>
        <v>4.5</v>
      </c>
      <c r="AD44" s="9">
        <f>IF(Лист1!H46=0,"",Лист1!H46)</f>
        <v>2</v>
      </c>
      <c r="AE44" s="9">
        <f>IF(Лист1!I46=0,"",Лист1!I46)</f>
        <v>9</v>
      </c>
      <c r="AM44" s="3">
        <v>1</v>
      </c>
      <c r="AN44" s="3">
        <v>1</v>
      </c>
      <c r="AO44" s="3">
        <v>1</v>
      </c>
      <c r="AP44" s="3">
        <v>1</v>
      </c>
      <c r="AQ44" s="3">
        <v>1</v>
      </c>
      <c r="AR44" s="3"/>
      <c r="AS44" s="3"/>
      <c r="AT44" s="3"/>
      <c r="AU44" s="3">
        <v>1</v>
      </c>
      <c r="AV44" s="4"/>
      <c r="BC44" s="3">
        <v>1</v>
      </c>
      <c r="BD44" s="3">
        <v>1</v>
      </c>
    </row>
    <row r="45" spans="27:59" customFormat="1" x14ac:dyDescent="0.25">
      <c r="AA45" s="9" t="str">
        <f>IF(Лист1!E47=0,"",Лист1!E47)</f>
        <v>42,53</v>
      </c>
      <c r="AB45" s="9" t="str">
        <f>IF(Лист1!F47=0,"",Лист1!F47)</f>
        <v>Девятый показатель</v>
      </c>
      <c r="AC45" s="9">
        <f>IF(Лист1!G47=0,"",Лист1!G47)</f>
        <v>2.2999999999999998</v>
      </c>
      <c r="AD45" s="9">
        <f>IF(Лист1!H47=0,"",Лист1!H47)</f>
        <v>2</v>
      </c>
      <c r="AE45" s="9">
        <f>IF(Лист1!I47=0,"",Лист1!I47)</f>
        <v>4.5999999999999996</v>
      </c>
      <c r="AM45" s="3">
        <v>1</v>
      </c>
      <c r="AN45" s="3">
        <v>1</v>
      </c>
      <c r="AO45" s="3">
        <v>1</v>
      </c>
      <c r="AP45" s="3">
        <v>1</v>
      </c>
      <c r="AQ45" s="3">
        <v>1</v>
      </c>
      <c r="AR45" s="3"/>
      <c r="AS45" s="3"/>
      <c r="AT45" s="3"/>
      <c r="AU45" s="3">
        <v>1</v>
      </c>
      <c r="AV45" s="4"/>
      <c r="BC45" s="3">
        <v>1</v>
      </c>
      <c r="BD45" s="3">
        <v>1</v>
      </c>
      <c r="BG45" s="3">
        <v>1</v>
      </c>
    </row>
    <row r="46" spans="27:59" customFormat="1" x14ac:dyDescent="0.25">
      <c r="AA46" s="9" t="str">
        <f>IF(Лист1!E48=0,"",Лист1!E48)</f>
        <v/>
      </c>
      <c r="AB46" s="9" t="str">
        <f>IF(Лист1!F48=0,"",Лист1!F48)</f>
        <v>Итого по группе 4</v>
      </c>
      <c r="AC46" s="9" t="str">
        <f>IF(Лист1!G48=0,"",Лист1!G48)</f>
        <v/>
      </c>
      <c r="AD46" s="9" t="str">
        <f>IF(Лист1!H48=0,"",Лист1!H48)</f>
        <v/>
      </c>
      <c r="AE46" s="9">
        <f>IF(Лист1!I48=0,"",Лист1!I48)</f>
        <v>33.9</v>
      </c>
      <c r="AM46" s="3">
        <v>1</v>
      </c>
      <c r="AN46" s="3">
        <v>1</v>
      </c>
      <c r="AO46" s="3">
        <v>1</v>
      </c>
      <c r="AP46" s="3">
        <v>1</v>
      </c>
      <c r="AQ46" s="3">
        <v>1</v>
      </c>
      <c r="AR46" s="3"/>
      <c r="AS46" s="3"/>
      <c r="AT46" s="3"/>
      <c r="AU46" s="3">
        <v>1</v>
      </c>
      <c r="AV46" s="4"/>
      <c r="BC46" s="3">
        <v>1</v>
      </c>
      <c r="BD46" s="3">
        <v>1</v>
      </c>
      <c r="BG46" s="3">
        <v>1</v>
      </c>
    </row>
    <row r="47" spans="27:59" customFormat="1" x14ac:dyDescent="0.25">
      <c r="AA47" s="9" t="str">
        <f>IF(Лист1!E49=0,"",Лист1!E49)</f>
        <v/>
      </c>
      <c r="AB47" s="9" t="str">
        <f>IF(Лист1!F49=0,"",Лист1!F49)</f>
        <v>Группа 5</v>
      </c>
      <c r="AC47" s="9" t="str">
        <f>IF(Лист1!G49=0,"",Лист1!G49)</f>
        <v/>
      </c>
      <c r="AD47" s="9" t="str">
        <f>IF(Лист1!H49=0,"",Лист1!H49)</f>
        <v/>
      </c>
      <c r="AE47" s="9" t="str">
        <f>IF(Лист1!I49=0,"",Лист1!I49)</f>
        <v/>
      </c>
      <c r="AM47" s="3">
        <v>1</v>
      </c>
      <c r="AN47" s="3">
        <v>1</v>
      </c>
      <c r="AO47" s="3">
        <v>1</v>
      </c>
      <c r="AP47" s="3">
        <v>1</v>
      </c>
      <c r="AQ47" s="3">
        <v>1</v>
      </c>
      <c r="AR47" s="3"/>
      <c r="AS47" s="3"/>
      <c r="AT47" s="3"/>
      <c r="AU47" s="3">
        <v>1</v>
      </c>
      <c r="AV47" s="4"/>
      <c r="BC47" s="3">
        <v>1</v>
      </c>
      <c r="BD47" s="3">
        <v>1</v>
      </c>
      <c r="BG47" s="3">
        <v>1</v>
      </c>
    </row>
    <row r="48" spans="27:59" customFormat="1" x14ac:dyDescent="0.25">
      <c r="AA48" s="9">
        <f>IF(Лист1!E50=0,"",Лист1!E50)</f>
        <v>24</v>
      </c>
      <c r="AB48" s="9" t="str">
        <f>IF(Лист1!F50=0,"",Лист1!F50)</f>
        <v>Шестой показатель</v>
      </c>
      <c r="AC48" s="9">
        <f>IF(Лист1!G50=0,"",Лист1!G50)</f>
        <v>10</v>
      </c>
      <c r="AD48" s="9">
        <f>IF(Лист1!H50=0,"",Лист1!H50)</f>
        <v>1</v>
      </c>
      <c r="AE48" s="9">
        <f>IF(Лист1!I50=0,"",Лист1!I50)</f>
        <v>10</v>
      </c>
      <c r="AM48" s="3">
        <v>1</v>
      </c>
      <c r="AN48" s="3">
        <v>1</v>
      </c>
      <c r="AO48" s="3">
        <v>1</v>
      </c>
      <c r="AP48" s="3">
        <v>1</v>
      </c>
      <c r="AQ48" s="3">
        <v>1</v>
      </c>
      <c r="AR48" s="3"/>
      <c r="AS48" s="3"/>
      <c r="AT48" s="3"/>
      <c r="AU48" s="3">
        <v>1</v>
      </c>
      <c r="AV48" s="4"/>
      <c r="BC48" s="3">
        <v>1</v>
      </c>
      <c r="BG48" s="3">
        <v>1</v>
      </c>
    </row>
    <row r="49" spans="27:59" customFormat="1" x14ac:dyDescent="0.25">
      <c r="AA49" s="9">
        <f>IF(Лист1!E51=0,"",Лист1!E51)</f>
        <v>41</v>
      </c>
      <c r="AB49" s="9" t="str">
        <f>IF(Лист1!F51=0,"",Лист1!F51)</f>
        <v>Первый показатель</v>
      </c>
      <c r="AC49" s="9">
        <f>IF(Лист1!G51=0,"",Лист1!G51)</f>
        <v>5.5</v>
      </c>
      <c r="AD49" s="9">
        <f>IF(Лист1!H51=0,"",Лист1!H51)</f>
        <v>1</v>
      </c>
      <c r="AE49" s="9">
        <f>IF(Лист1!I51=0,"",Лист1!I51)</f>
        <v>5.5</v>
      </c>
      <c r="AM49" s="3">
        <v>1</v>
      </c>
      <c r="AN49" s="3">
        <v>1</v>
      </c>
      <c r="AO49" s="3">
        <v>1</v>
      </c>
      <c r="AP49" s="3">
        <v>1</v>
      </c>
      <c r="AQ49" s="3">
        <v>1</v>
      </c>
      <c r="AR49" s="3"/>
      <c r="AS49" s="3"/>
      <c r="AT49" s="3"/>
      <c r="AU49" s="3">
        <v>1</v>
      </c>
      <c r="AV49" s="4"/>
      <c r="BC49" s="3">
        <v>1</v>
      </c>
      <c r="BG49" s="3">
        <v>1</v>
      </c>
    </row>
    <row r="50" spans="27:59" customFormat="1" x14ac:dyDescent="0.25">
      <c r="AA50" s="9">
        <f>IF(Лист1!E52=0,"",Лист1!E52)</f>
        <v>7</v>
      </c>
      <c r="AB50" s="9" t="str">
        <f>IF(Лист1!F52=0,"",Лист1!F52)</f>
        <v>Второй показатель</v>
      </c>
      <c r="AC50" s="9">
        <f>IF(Лист1!G52=0,"",Лист1!G52)</f>
        <v>4.8</v>
      </c>
      <c r="AD50" s="9">
        <f>IF(Лист1!H52=0,"",Лист1!H52)</f>
        <v>1</v>
      </c>
      <c r="AE50" s="9">
        <f>IF(Лист1!I52=0,"",Лист1!I52)</f>
        <v>4.8</v>
      </c>
      <c r="AM50" s="3"/>
      <c r="AN50" s="3"/>
      <c r="AO50" s="3"/>
      <c r="AP50" s="3"/>
      <c r="AQ50" s="3"/>
      <c r="AR50" s="3"/>
      <c r="AS50" s="3"/>
      <c r="AT50" s="3"/>
      <c r="AU50" s="3">
        <v>1</v>
      </c>
      <c r="AV50" s="4"/>
      <c r="BA50">
        <v>1</v>
      </c>
      <c r="BC50" s="3">
        <v>1</v>
      </c>
      <c r="BG50" s="3">
        <v>1</v>
      </c>
    </row>
    <row r="51" spans="27:59" customFormat="1" x14ac:dyDescent="0.25">
      <c r="AA51" s="9" t="str">
        <f>IF(Лист1!E53=0,"",Лист1!E53)</f>
        <v>11,26</v>
      </c>
      <c r="AB51" s="9" t="str">
        <f>IF(Лист1!F53=0,"",Лист1!F53)</f>
        <v>Четвертый показатель</v>
      </c>
      <c r="AC51" s="9">
        <f>IF(Лист1!G53=0,"",Лист1!G53)</f>
        <v>4.5</v>
      </c>
      <c r="AD51" s="9">
        <f>IF(Лист1!H53=0,"",Лист1!H53)</f>
        <v>2</v>
      </c>
      <c r="AE51" s="9">
        <f>IF(Лист1!I53=0,"",Лист1!I53)</f>
        <v>9</v>
      </c>
      <c r="AM51" s="3"/>
      <c r="AN51" s="3"/>
      <c r="AO51" s="3"/>
      <c r="AP51" s="3"/>
      <c r="AQ51" s="3"/>
      <c r="AR51" s="3"/>
      <c r="AS51" s="3"/>
      <c r="AT51" s="3"/>
      <c r="AU51" s="3">
        <v>1</v>
      </c>
      <c r="AV51" s="4"/>
      <c r="BC51" s="3">
        <v>1</v>
      </c>
      <c r="BG51" s="3">
        <v>1</v>
      </c>
    </row>
    <row r="52" spans="27:59" customFormat="1" x14ac:dyDescent="0.25">
      <c r="AA52" s="9">
        <f>IF(Лист1!E54=0,"",Лист1!E54)</f>
        <v>43</v>
      </c>
      <c r="AB52" s="9" t="str">
        <f>IF(Лист1!F54=0,"",Лист1!F54)</f>
        <v>Девятый показатель</v>
      </c>
      <c r="AC52" s="9">
        <f>IF(Лист1!G54=0,"",Лист1!G54)</f>
        <v>2.2999999999999998</v>
      </c>
      <c r="AD52" s="9">
        <f>IF(Лист1!H54=0,"",Лист1!H54)</f>
        <v>1</v>
      </c>
      <c r="AE52" s="9">
        <f>IF(Лист1!I54=0,"",Лист1!I54)</f>
        <v>2.2999999999999998</v>
      </c>
      <c r="AM52" s="3"/>
      <c r="AN52" s="3"/>
      <c r="AO52" s="3"/>
      <c r="AP52" s="3"/>
      <c r="AQ52" s="3"/>
      <c r="AR52" s="3"/>
      <c r="AS52" s="3"/>
      <c r="AT52" s="3"/>
      <c r="AU52" s="3">
        <v>1</v>
      </c>
      <c r="AV52" s="4"/>
      <c r="BC52" s="3">
        <v>1</v>
      </c>
      <c r="BG52" s="3">
        <v>1</v>
      </c>
    </row>
    <row r="53" spans="27:59" customFormat="1" x14ac:dyDescent="0.25">
      <c r="AA53" s="9">
        <f>IF(Лист1!E55=0,"",Лист1!E55)</f>
        <v>4</v>
      </c>
      <c r="AB53" s="9" t="str">
        <f>IF(Лист1!F55=0,"",Лист1!F55)</f>
        <v>Третий показатель</v>
      </c>
      <c r="AC53" s="9">
        <f>IF(Лист1!G55=0,"",Лист1!G55)</f>
        <v>1.8</v>
      </c>
      <c r="AD53" s="9">
        <f>IF(Лист1!H55=0,"",Лист1!H55)</f>
        <v>1</v>
      </c>
      <c r="AE53" s="9">
        <f>IF(Лист1!I55=0,"",Лист1!I55)</f>
        <v>1.8</v>
      </c>
      <c r="AM53" s="3"/>
      <c r="AN53" s="3"/>
      <c r="AO53" s="3"/>
      <c r="AP53" s="3"/>
      <c r="AQ53" s="3"/>
      <c r="AR53" s="3"/>
      <c r="AS53" s="3"/>
      <c r="AT53" s="3"/>
      <c r="AU53" s="3">
        <v>1</v>
      </c>
      <c r="AV53" s="4"/>
      <c r="BC53" s="3">
        <v>1</v>
      </c>
    </row>
    <row r="54" spans="27:59" customFormat="1" x14ac:dyDescent="0.25">
      <c r="AA54" s="9">
        <f>IF(Лист1!E56=0,"",Лист1!E56)</f>
        <v>36</v>
      </c>
      <c r="AB54" s="9" t="str">
        <f>IF(Лист1!F56=0,"",Лист1!F56)</f>
        <v>Седьмой показатель</v>
      </c>
      <c r="AC54" s="9">
        <f>IF(Лист1!G56=0,"",Лист1!G56)</f>
        <v>1.5</v>
      </c>
      <c r="AD54" s="9">
        <f>IF(Лист1!H56=0,"",Лист1!H56)</f>
        <v>1</v>
      </c>
      <c r="AE54" s="9">
        <f>IF(Лист1!I56=0,"",Лист1!I56)</f>
        <v>1.5</v>
      </c>
      <c r="AM54" s="3"/>
      <c r="AN54" s="3"/>
      <c r="AO54" s="3"/>
      <c r="AP54" s="3"/>
      <c r="AQ54" s="3"/>
      <c r="AR54" s="3"/>
      <c r="AS54" s="3"/>
      <c r="AT54" s="3"/>
      <c r="AU54" s="3">
        <v>1</v>
      </c>
      <c r="AV54" s="4"/>
      <c r="BC54" s="3">
        <v>1</v>
      </c>
    </row>
    <row r="55" spans="27:59" customFormat="1" x14ac:dyDescent="0.25">
      <c r="AA55" s="9" t="str">
        <f>IF(Лист1!E57=0,"",Лист1!E57)</f>
        <v/>
      </c>
      <c r="AB55" s="9" t="str">
        <f>IF(Лист1!F57=0,"",Лист1!F57)</f>
        <v>Итого по группе 5</v>
      </c>
      <c r="AC55" s="9" t="str">
        <f>IF(Лист1!G57=0,"",Лист1!G57)</f>
        <v/>
      </c>
      <c r="AD55" s="9" t="str">
        <f>IF(Лист1!H57=0,"",Лист1!H57)</f>
        <v/>
      </c>
      <c r="AE55" s="9">
        <f>IF(Лист1!I57=0,"",Лист1!I57)</f>
        <v>34.9</v>
      </c>
      <c r="AM55" s="3"/>
      <c r="AN55" s="3"/>
      <c r="AO55" s="3"/>
      <c r="AP55" s="3"/>
      <c r="AQ55" s="3"/>
      <c r="AR55" s="3"/>
      <c r="AS55" s="3"/>
      <c r="AT55" s="3"/>
      <c r="AU55" s="3">
        <v>1</v>
      </c>
      <c r="AV55" s="4"/>
      <c r="BC55" s="3">
        <v>1</v>
      </c>
    </row>
    <row r="56" spans="27:59" customFormat="1" x14ac:dyDescent="0.25">
      <c r="AA56" s="9" t="str">
        <f>IF(Лист1!E58=0,"",Лист1!E58)</f>
        <v/>
      </c>
      <c r="AB56" s="9" t="str">
        <f>IF(Лист1!F58=0,"",Лист1!F58)</f>
        <v>Группа 6</v>
      </c>
      <c r="AC56" s="9" t="str">
        <f>IF(Лист1!G58=0,"",Лист1!G58)</f>
        <v/>
      </c>
      <c r="AD56" s="9" t="str">
        <f>IF(Лист1!H58=0,"",Лист1!H58)</f>
        <v/>
      </c>
      <c r="AE56" s="9" t="str">
        <f>IF(Лист1!I58=0,"",Лист1!I58)</f>
        <v/>
      </c>
      <c r="AM56" s="3"/>
      <c r="AN56" s="3"/>
      <c r="AO56" s="3"/>
      <c r="AP56" s="3"/>
      <c r="AQ56" s="3"/>
      <c r="AR56" s="3"/>
      <c r="AS56" s="3"/>
      <c r="AT56" s="3"/>
      <c r="AU56" s="3">
        <v>1</v>
      </c>
      <c r="AV56" s="4"/>
      <c r="BC56" s="3">
        <v>1</v>
      </c>
    </row>
    <row r="57" spans="27:59" customFormat="1" x14ac:dyDescent="0.25">
      <c r="AA57" s="9">
        <f>IF(Лист1!E59=0,"",Лист1!E59)</f>
        <v>25</v>
      </c>
      <c r="AB57" s="9" t="str">
        <f>IF(Лист1!F59=0,"",Лист1!F59)</f>
        <v>Шестой показатель</v>
      </c>
      <c r="AC57" s="9">
        <f>IF(Лист1!G59=0,"",Лист1!G59)</f>
        <v>10</v>
      </c>
      <c r="AD57" s="9">
        <f>IF(Лист1!H59=0,"",Лист1!H59)</f>
        <v>1</v>
      </c>
      <c r="AE57" s="9">
        <f>IF(Лист1!I59=0,"",Лист1!I59)</f>
        <v>10</v>
      </c>
      <c r="AM57" s="3"/>
      <c r="AN57" s="3"/>
      <c r="AO57" s="3"/>
      <c r="AP57" s="3"/>
      <c r="AQ57" s="3"/>
      <c r="AR57" s="3"/>
      <c r="AS57" s="3"/>
      <c r="AT57" s="3"/>
      <c r="AU57" s="3">
        <v>1</v>
      </c>
      <c r="AV57" s="4"/>
      <c r="BC57" s="3">
        <v>1</v>
      </c>
    </row>
    <row r="58" spans="27:59" customFormat="1" x14ac:dyDescent="0.25">
      <c r="AA58" s="9">
        <f>IF(Лист1!E60=0,"",Лист1!E60)</f>
        <v>46</v>
      </c>
      <c r="AB58" s="9" t="str">
        <f>IF(Лист1!F60=0,"",Лист1!F60)</f>
        <v>Первый показатель</v>
      </c>
      <c r="AC58" s="9">
        <f>IF(Лист1!G60=0,"",Лист1!G60)</f>
        <v>5.5</v>
      </c>
      <c r="AD58" s="9">
        <f>IF(Лист1!H60=0,"",Лист1!H60)</f>
        <v>1</v>
      </c>
      <c r="AE58" s="9">
        <f>IF(Лист1!I60=0,"",Лист1!I60)</f>
        <v>5.5</v>
      </c>
    </row>
    <row r="59" spans="27:59" customFormat="1" x14ac:dyDescent="0.25">
      <c r="AA59" s="9">
        <f>IF(Лист1!E61=0,"",Лист1!E61)</f>
        <v>28</v>
      </c>
      <c r="AB59" s="9" t="str">
        <f>IF(Лист1!F61=0,"",Лист1!F61)</f>
        <v>Второй показатель</v>
      </c>
      <c r="AC59" s="9">
        <f>IF(Лист1!G61=0,"",Лист1!G61)</f>
        <v>4.8</v>
      </c>
      <c r="AD59" s="9">
        <f>IF(Лист1!H61=0,"",Лист1!H61)</f>
        <v>1</v>
      </c>
      <c r="AE59" s="9">
        <f>IF(Лист1!I61=0,"",Лист1!I61)</f>
        <v>4.8</v>
      </c>
    </row>
    <row r="60" spans="27:59" customFormat="1" x14ac:dyDescent="0.25">
      <c r="AA60" s="9" t="str">
        <f>IF(Лист1!E62=0,"",Лист1!E62)</f>
        <v>12,27</v>
      </c>
      <c r="AB60" s="9" t="str">
        <f>IF(Лист1!F62=0,"",Лист1!F62)</f>
        <v>Четвертый показатель</v>
      </c>
      <c r="AC60" s="9">
        <f>IF(Лист1!G62=0,"",Лист1!G62)</f>
        <v>4.5</v>
      </c>
      <c r="AD60" s="9">
        <f>IF(Лист1!H62=0,"",Лист1!H62)</f>
        <v>2</v>
      </c>
      <c r="AE60" s="9">
        <f>IF(Лист1!I62=0,"",Лист1!I62)</f>
        <v>9</v>
      </c>
    </row>
    <row r="61" spans="27:59" customFormat="1" x14ac:dyDescent="0.25">
      <c r="AA61" s="9">
        <f>IF(Лист1!E63=0,"",Лист1!E63)</f>
        <v>48</v>
      </c>
      <c r="AB61" s="9" t="str">
        <f>IF(Лист1!F63=0,"",Лист1!F63)</f>
        <v>Девятый показатель</v>
      </c>
      <c r="AC61" s="9">
        <f>IF(Лист1!G63=0,"",Лист1!G63)</f>
        <v>2.2999999999999998</v>
      </c>
      <c r="AD61" s="9">
        <f>IF(Лист1!H63=0,"",Лист1!H63)</f>
        <v>1</v>
      </c>
      <c r="AE61" s="9">
        <f>IF(Лист1!I63=0,"",Лист1!I63)</f>
        <v>2.2999999999999998</v>
      </c>
    </row>
    <row r="62" spans="27:59" customFormat="1" x14ac:dyDescent="0.25">
      <c r="AA62" s="9">
        <f>IF(Лист1!E64=0,"",Лист1!E64)</f>
        <v>8</v>
      </c>
      <c r="AB62" s="9" t="str">
        <f>IF(Лист1!F64=0,"",Лист1!F64)</f>
        <v>Третий показатель</v>
      </c>
      <c r="AC62" s="9">
        <f>IF(Лист1!G64=0,"",Лист1!G64)</f>
        <v>1.8</v>
      </c>
      <c r="AD62" s="9">
        <f>IF(Лист1!H64=0,"",Лист1!H64)</f>
        <v>1</v>
      </c>
      <c r="AE62" s="9">
        <f>IF(Лист1!I64=0,"",Лист1!I64)</f>
        <v>1.8</v>
      </c>
    </row>
    <row r="63" spans="27:59" customFormat="1" x14ac:dyDescent="0.25">
      <c r="AA63" s="9">
        <f>IF(Лист1!E65=0,"",Лист1!E65)</f>
        <v>50</v>
      </c>
      <c r="AB63" s="9" t="str">
        <f>IF(Лист1!F65=0,"",Лист1!F65)</f>
        <v>Седьмой показатель</v>
      </c>
      <c r="AC63" s="9">
        <f>IF(Лист1!G65=0,"",Лист1!G65)</f>
        <v>1.5</v>
      </c>
      <c r="AD63" s="9">
        <f>IF(Лист1!H65=0,"",Лист1!H65)</f>
        <v>1</v>
      </c>
      <c r="AE63" s="9">
        <f>IF(Лист1!I65=0,"",Лист1!I65)</f>
        <v>1.5</v>
      </c>
    </row>
    <row r="64" spans="27:59" customFormat="1" x14ac:dyDescent="0.25">
      <c r="AA64" s="9" t="str">
        <f>IF(Лист1!E66=0,"",Лист1!E66)</f>
        <v/>
      </c>
      <c r="AB64" s="9" t="str">
        <f>IF(Лист1!F66=0,"",Лист1!F66)</f>
        <v>Итого по группе 6</v>
      </c>
      <c r="AC64" s="9" t="str">
        <f>IF(Лист1!G66=0,"",Лист1!G66)</f>
        <v/>
      </c>
      <c r="AD64" s="9" t="str">
        <f>IF(Лист1!H66=0,"",Лист1!H66)</f>
        <v/>
      </c>
      <c r="AE64" s="9">
        <f>IF(Лист1!I66=0,"",Лист1!I66)</f>
        <v>34.9</v>
      </c>
    </row>
    <row r="65" spans="13:82" x14ac:dyDescent="0.25">
      <c r="M65"/>
      <c r="O65"/>
      <c r="AA65" s="9" t="str">
        <f>IF(Лист1!E67=0,"",Лист1!E67)</f>
        <v/>
      </c>
      <c r="AB65" s="9" t="str">
        <f>IF(Лист1!F67=0,"",Лист1!F67)</f>
        <v>Группа 7</v>
      </c>
      <c r="AC65" s="9" t="str">
        <f>IF(Лист1!G67=0,"",Лист1!G67)</f>
        <v/>
      </c>
      <c r="AD65" s="9" t="str">
        <f>IF(Лист1!H67=0,"",Лист1!H67)</f>
        <v/>
      </c>
      <c r="AE65" s="9" t="str">
        <f>IF(Лист1!I67=0,"",Лист1!I67)</f>
        <v/>
      </c>
      <c r="AH65"/>
      <c r="AI65"/>
      <c r="AJ65"/>
      <c r="AK65"/>
      <c r="AL65"/>
      <c r="AO65"/>
      <c r="AP65"/>
      <c r="AQ65"/>
      <c r="AR65"/>
      <c r="AS65"/>
      <c r="AV65"/>
      <c r="AW65"/>
      <c r="AX65"/>
      <c r="AY65"/>
      <c r="AZ65"/>
      <c r="BC65"/>
      <c r="BD65"/>
      <c r="BE65"/>
      <c r="BF65"/>
      <c r="BG65"/>
      <c r="BJ65"/>
      <c r="BK65"/>
      <c r="BL65"/>
      <c r="BM65"/>
      <c r="BN65"/>
      <c r="BQ65"/>
      <c r="BR65"/>
      <c r="BS65"/>
      <c r="BT65"/>
      <c r="BU65"/>
      <c r="BX65"/>
      <c r="BY65"/>
      <c r="BZ65"/>
      <c r="CA65"/>
      <c r="CB65"/>
    </row>
    <row r="66" spans="13:82" x14ac:dyDescent="0.25">
      <c r="M66"/>
      <c r="O66"/>
      <c r="AA66" s="9">
        <f>IF(Лист1!E68=0,"",Лист1!E68)</f>
        <v>37</v>
      </c>
      <c r="AB66" s="9" t="str">
        <f>IF(Лист1!F68=0,"",Лист1!F68)</f>
        <v>Шестой показатель</v>
      </c>
      <c r="AC66" s="9">
        <f>IF(Лист1!G68=0,"",Лист1!G68)</f>
        <v>10</v>
      </c>
      <c r="AD66" s="9">
        <f>IF(Лист1!H68=0,"",Лист1!H68)</f>
        <v>1</v>
      </c>
      <c r="AE66" s="9">
        <f>IF(Лист1!I68=0,"",Лист1!I68)</f>
        <v>10</v>
      </c>
      <c r="AH66"/>
      <c r="AI66"/>
      <c r="AJ66"/>
      <c r="AK66"/>
      <c r="AL66"/>
      <c r="AO66"/>
      <c r="AP66"/>
      <c r="AQ66"/>
      <c r="AR66"/>
      <c r="AS66"/>
      <c r="AV66"/>
      <c r="AW66"/>
      <c r="AX66"/>
      <c r="AY66"/>
      <c r="AZ66"/>
      <c r="BC66"/>
      <c r="BD66"/>
      <c r="BE66"/>
      <c r="BF66"/>
      <c r="BG66"/>
      <c r="BJ66"/>
      <c r="BK66"/>
      <c r="BL66"/>
      <c r="BM66"/>
      <c r="BN66"/>
      <c r="BQ66"/>
      <c r="BR66"/>
      <c r="BS66"/>
      <c r="BT66"/>
      <c r="BU66"/>
      <c r="BX66"/>
      <c r="BY66"/>
      <c r="BZ66"/>
      <c r="CA66"/>
      <c r="CB66"/>
    </row>
    <row r="67" spans="13:82" x14ac:dyDescent="0.25">
      <c r="M67"/>
      <c r="O67"/>
      <c r="AA67" s="9" t="str">
        <f>IF(Лист1!E69=0,"",Лист1!E69)</f>
        <v>39,47</v>
      </c>
      <c r="AB67" s="9" t="str">
        <f>IF(Лист1!F69=0,"",Лист1!F69)</f>
        <v>Восьмой показатель</v>
      </c>
      <c r="AC67" s="9">
        <f>IF(Лист1!G69=0,"",Лист1!G69)</f>
        <v>5</v>
      </c>
      <c r="AD67" s="9">
        <f>IF(Лист1!H69=0,"",Лист1!H69)</f>
        <v>2</v>
      </c>
      <c r="AE67" s="9">
        <f>IF(Лист1!I69=0,"",Лист1!I69)</f>
        <v>10</v>
      </c>
      <c r="AH67"/>
      <c r="AI67"/>
      <c r="AJ67"/>
      <c r="AK67"/>
      <c r="AL67"/>
      <c r="AO67"/>
      <c r="AP67"/>
      <c r="AQ67"/>
      <c r="AR67"/>
      <c r="AS67"/>
      <c r="AV67"/>
      <c r="AW67"/>
      <c r="AX67"/>
      <c r="AY67"/>
      <c r="AZ67"/>
      <c r="BC67"/>
      <c r="BD67"/>
      <c r="BE67"/>
      <c r="BF67"/>
      <c r="BG67"/>
      <c r="BJ67"/>
      <c r="BK67"/>
      <c r="BL67"/>
      <c r="BM67"/>
      <c r="BN67"/>
      <c r="BQ67"/>
      <c r="BR67"/>
      <c r="BS67"/>
      <c r="BT67"/>
      <c r="BU67"/>
      <c r="BX67"/>
      <c r="BY67"/>
      <c r="BZ67"/>
      <c r="CA67"/>
      <c r="CB67"/>
    </row>
    <row r="68" spans="13:82" x14ac:dyDescent="0.25">
      <c r="M68"/>
      <c r="O68"/>
      <c r="AA68" s="9">
        <f>IF(Лист1!E70=0,"",Лист1!E70)</f>
        <v>30</v>
      </c>
      <c r="AB68" s="9" t="str">
        <f>IF(Лист1!F70=0,"",Лист1!F70)</f>
        <v>Второй показатель</v>
      </c>
      <c r="AC68" s="9">
        <f>IF(Лист1!G70=0,"",Лист1!G70)</f>
        <v>4.8</v>
      </c>
      <c r="AD68" s="9">
        <f>IF(Лист1!H70=0,"",Лист1!H70)</f>
        <v>1</v>
      </c>
      <c r="AE68" s="9">
        <f>IF(Лист1!I70=0,"",Лист1!I70)</f>
        <v>4.8</v>
      </c>
      <c r="AH68"/>
      <c r="AI68"/>
      <c r="AJ68"/>
      <c r="AK68"/>
      <c r="AL68"/>
      <c r="AO68"/>
      <c r="AP68"/>
      <c r="AQ68"/>
      <c r="AR68"/>
      <c r="AS68"/>
      <c r="AV68"/>
      <c r="AW68"/>
      <c r="AX68"/>
      <c r="AY68"/>
      <c r="AZ68"/>
      <c r="BC68"/>
      <c r="BD68"/>
      <c r="BE68"/>
      <c r="BF68"/>
      <c r="BG68"/>
      <c r="BJ68"/>
      <c r="BK68"/>
      <c r="BL68"/>
      <c r="BM68"/>
      <c r="BN68"/>
      <c r="BQ68"/>
      <c r="BR68"/>
      <c r="BS68"/>
      <c r="BT68"/>
      <c r="BU68"/>
      <c r="BX68"/>
      <c r="BY68"/>
      <c r="BZ68"/>
      <c r="CA68"/>
      <c r="CB68"/>
    </row>
    <row r="69" spans="13:82" x14ac:dyDescent="0.25">
      <c r="M69"/>
      <c r="O69"/>
      <c r="AA69" s="9" t="str">
        <f>IF(Лист1!E71=0,"",Лист1!E71)</f>
        <v>16,19</v>
      </c>
      <c r="AB69" s="9" t="str">
        <f>IF(Лист1!F71=0,"",Лист1!F71)</f>
        <v>Пятый показатель</v>
      </c>
      <c r="AC69" s="9">
        <f>IF(Лист1!G71=0,"",Лист1!G71)</f>
        <v>2.8</v>
      </c>
      <c r="AD69" s="9">
        <f>IF(Лист1!H71=0,"",Лист1!H71)</f>
        <v>2</v>
      </c>
      <c r="AE69" s="9">
        <f>IF(Лист1!I71=0,"",Лист1!I71)</f>
        <v>5.6</v>
      </c>
      <c r="AH69"/>
      <c r="AI69"/>
      <c r="AJ69"/>
      <c r="AK69"/>
      <c r="AL69"/>
      <c r="AO69"/>
      <c r="AP69"/>
      <c r="AQ69"/>
      <c r="AR69"/>
      <c r="AS69"/>
      <c r="AV69"/>
      <c r="AW69"/>
      <c r="AX69"/>
      <c r="AY69"/>
      <c r="AZ69"/>
      <c r="BC69"/>
      <c r="BD69"/>
      <c r="BE69"/>
      <c r="BF69"/>
      <c r="BG69"/>
      <c r="BJ69"/>
      <c r="BK69"/>
      <c r="BL69"/>
      <c r="BM69"/>
      <c r="BN69"/>
      <c r="BQ69"/>
      <c r="BR69"/>
      <c r="BS69"/>
      <c r="BT69"/>
      <c r="BU69"/>
      <c r="BX69"/>
      <c r="BY69"/>
      <c r="BZ69"/>
      <c r="CA69"/>
      <c r="CB69"/>
    </row>
    <row r="70" spans="13:82" x14ac:dyDescent="0.25">
      <c r="M70"/>
      <c r="O70"/>
      <c r="AA70" s="9">
        <f>IF(Лист1!E72=0,"",Лист1!E72)</f>
        <v>49</v>
      </c>
      <c r="AB70" s="9" t="str">
        <f>IF(Лист1!F72=0,"",Лист1!F72)</f>
        <v>Девятый показатель</v>
      </c>
      <c r="AC70" s="9">
        <f>IF(Лист1!G72=0,"",Лист1!G72)</f>
        <v>2.2999999999999998</v>
      </c>
      <c r="AD70" s="9">
        <f>IF(Лист1!H72=0,"",Лист1!H72)</f>
        <v>1</v>
      </c>
      <c r="AE70" s="9">
        <f>IF(Лист1!I72=0,"",Лист1!I72)</f>
        <v>2.2999999999999998</v>
      </c>
      <c r="AH70"/>
      <c r="AI70"/>
      <c r="AJ70"/>
      <c r="AK70"/>
      <c r="AL70"/>
      <c r="AO70"/>
      <c r="AP70"/>
      <c r="AQ70"/>
      <c r="AR70"/>
      <c r="AS70"/>
      <c r="AV70"/>
      <c r="AW70"/>
      <c r="AX70"/>
      <c r="AY70"/>
      <c r="AZ70"/>
      <c r="BC70"/>
      <c r="BD70"/>
      <c r="BE70"/>
      <c r="BF70"/>
      <c r="BG70"/>
      <c r="BJ70"/>
      <c r="BK70"/>
      <c r="BL70"/>
      <c r="BM70"/>
      <c r="BN70"/>
      <c r="BQ70"/>
      <c r="BR70"/>
      <c r="BS70"/>
      <c r="BT70"/>
      <c r="BU70"/>
      <c r="BX70"/>
      <c r="BY70"/>
      <c r="BZ70"/>
      <c r="CA70"/>
      <c r="CB70"/>
    </row>
    <row r="71" spans="13:82" x14ac:dyDescent="0.25">
      <c r="AA71" s="9">
        <f>IF(Лист1!E73=0,"",Лист1!E73)</f>
        <v>34</v>
      </c>
      <c r="AB71" s="9" t="str">
        <f>IF(Лист1!F73=0,"",Лист1!F73)</f>
        <v>Третий показатель</v>
      </c>
      <c r="AC71" s="9">
        <f>IF(Лист1!G73=0,"",Лист1!G73)</f>
        <v>1.8</v>
      </c>
      <c r="AD71" s="9">
        <f>IF(Лист1!H73=0,"",Лист1!H73)</f>
        <v>1</v>
      </c>
      <c r="AE71" s="9">
        <f>IF(Лист1!I73=0,"",Лист1!I73)</f>
        <v>1.8</v>
      </c>
      <c r="AH71"/>
      <c r="AI71"/>
      <c r="AJ71"/>
      <c r="AK71"/>
      <c r="AL71"/>
      <c r="AO71"/>
      <c r="AP71"/>
      <c r="AQ71"/>
      <c r="AR71"/>
      <c r="AS71"/>
      <c r="AV71"/>
      <c r="AW71"/>
      <c r="AX71"/>
      <c r="AY71"/>
      <c r="AZ71"/>
      <c r="BC71"/>
      <c r="BD71"/>
      <c r="BE71"/>
      <c r="BF71"/>
      <c r="BG71"/>
      <c r="BJ71"/>
      <c r="BK71"/>
      <c r="BL71"/>
      <c r="BM71"/>
      <c r="BN71"/>
      <c r="BQ71"/>
      <c r="BR71"/>
      <c r="BS71"/>
      <c r="BT71"/>
      <c r="BU71"/>
      <c r="BX71"/>
      <c r="BY71"/>
      <c r="BZ71"/>
      <c r="CA71"/>
      <c r="CB71"/>
    </row>
    <row r="72" spans="13:82" x14ac:dyDescent="0.25">
      <c r="AA72" s="9" t="str">
        <f>IF(Лист1!E74=0,"",Лист1!E74)</f>
        <v/>
      </c>
      <c r="AB72" s="9" t="str">
        <f>IF(Лист1!F74=0,"",Лист1!F74)</f>
        <v>Итого по группе 7</v>
      </c>
      <c r="AC72" s="9" t="str">
        <f>IF(Лист1!G74=0,"",Лист1!G74)</f>
        <v/>
      </c>
      <c r="AD72" s="9" t="str">
        <f>IF(Лист1!H74=0,"",Лист1!H74)</f>
        <v/>
      </c>
      <c r="AE72" s="9">
        <f>IF(Лист1!I74=0,"",Лист1!I74)</f>
        <v>34.5</v>
      </c>
      <c r="AH72"/>
      <c r="AI72"/>
      <c r="AJ72"/>
      <c r="AK72"/>
      <c r="AL72"/>
      <c r="AO72"/>
      <c r="AP72"/>
      <c r="AQ72"/>
      <c r="AR72"/>
      <c r="AS72"/>
      <c r="AV72"/>
      <c r="AW72"/>
      <c r="AX72"/>
      <c r="AY72"/>
      <c r="AZ72"/>
      <c r="BC72"/>
      <c r="BD72"/>
      <c r="BE72"/>
      <c r="BF72"/>
      <c r="BG72"/>
      <c r="BJ72"/>
      <c r="BK72"/>
      <c r="BL72"/>
      <c r="BM72"/>
      <c r="BN72"/>
      <c r="BQ72"/>
      <c r="BR72"/>
      <c r="BS72"/>
      <c r="BT72"/>
      <c r="BU72"/>
      <c r="BX72"/>
      <c r="BY72"/>
      <c r="BZ72"/>
      <c r="CA72"/>
      <c r="CB72"/>
    </row>
    <row r="73" spans="13:82" x14ac:dyDescent="0.25">
      <c r="AA73" s="9" t="str">
        <f>IF(Лист1!E75=0,"",Лист1!E75)</f>
        <v/>
      </c>
      <c r="AB73" s="9" t="str">
        <f>IF(Лист1!F75=0,"",Лист1!F75)</f>
        <v xml:space="preserve">Итого по группам  </v>
      </c>
      <c r="AC73" s="9" t="str">
        <f>IF(Лист1!G75=0,"",Лист1!G75)</f>
        <v/>
      </c>
      <c r="AD73" s="9" t="str">
        <f>IF(Лист1!H75=0,"",Лист1!H75)</f>
        <v/>
      </c>
      <c r="AE73" s="9">
        <f>IF(Лист1!I75=0,"",Лист1!I75)</f>
        <v>242.00000000000003</v>
      </c>
      <c r="AH73"/>
      <c r="AI73"/>
      <c r="AJ73"/>
      <c r="AK73"/>
      <c r="AL73"/>
      <c r="AO73"/>
      <c r="AP73"/>
      <c r="AQ73"/>
      <c r="AR73"/>
      <c r="AS73"/>
      <c r="AV73"/>
      <c r="AW73"/>
      <c r="AX73"/>
      <c r="AY73"/>
      <c r="AZ73"/>
      <c r="BC73"/>
      <c r="BD73"/>
      <c r="BE73"/>
      <c r="BF73"/>
      <c r="BG73"/>
      <c r="BJ73"/>
      <c r="BK73"/>
      <c r="BL73"/>
      <c r="BM73"/>
      <c r="BN73"/>
      <c r="BQ73"/>
      <c r="BR73"/>
      <c r="BS73"/>
      <c r="BT73"/>
      <c r="BU73"/>
      <c r="BX73"/>
      <c r="BY73"/>
      <c r="BZ73"/>
      <c r="CA73"/>
      <c r="CB73"/>
    </row>
    <row r="74" spans="13:82" x14ac:dyDescent="0.25">
      <c r="AH74"/>
      <c r="AI74"/>
      <c r="AJ74"/>
      <c r="AK74"/>
      <c r="AL74"/>
      <c r="AO74"/>
      <c r="AP74"/>
      <c r="AQ74"/>
      <c r="AR74"/>
      <c r="AS74"/>
      <c r="AV74"/>
      <c r="AW74"/>
      <c r="AX74"/>
      <c r="AY74"/>
      <c r="AZ74"/>
      <c r="BC74"/>
      <c r="BD74"/>
      <c r="BE74"/>
      <c r="BF74"/>
      <c r="BG74"/>
      <c r="BJ74"/>
      <c r="BK74"/>
      <c r="BL74"/>
      <c r="BM74"/>
      <c r="BN74"/>
      <c r="BQ74"/>
      <c r="BR74"/>
      <c r="BS74"/>
      <c r="BT74"/>
      <c r="BU74"/>
      <c r="BX74"/>
      <c r="BY74"/>
      <c r="BZ74"/>
      <c r="CA74"/>
      <c r="CB74"/>
    </row>
    <row r="75" spans="13:82" x14ac:dyDescent="0.25">
      <c r="AO75"/>
      <c r="AP75"/>
      <c r="AQ75"/>
      <c r="AR75"/>
      <c r="AS75"/>
      <c r="AV75"/>
      <c r="AW75"/>
      <c r="AX75"/>
      <c r="AY75"/>
      <c r="AZ75"/>
      <c r="BC75" s="5"/>
      <c r="BE75" s="5"/>
      <c r="BF75" s="5"/>
      <c r="BG75" s="5"/>
      <c r="BJ75" s="5"/>
      <c r="BL75" s="5"/>
      <c r="BM75" s="5"/>
      <c r="BN75" s="5"/>
      <c r="BQ75" s="5"/>
      <c r="BS75" s="5"/>
      <c r="BT75" s="5"/>
      <c r="BU75" s="5"/>
      <c r="BV75" s="5"/>
      <c r="BW75" s="5"/>
      <c r="BX75" s="5"/>
      <c r="BZ75" s="5"/>
      <c r="CA75" s="5"/>
      <c r="CB75" s="5"/>
      <c r="CC75" s="5"/>
      <c r="CD75" s="5"/>
    </row>
    <row r="76" spans="13:82" x14ac:dyDescent="0.25">
      <c r="AO76"/>
      <c r="AP76"/>
      <c r="AQ76"/>
      <c r="AR76"/>
      <c r="AS76"/>
      <c r="BC76" s="5"/>
      <c r="BE76" s="5"/>
      <c r="BF76" s="5"/>
      <c r="BG76" s="5"/>
      <c r="BJ76" s="5"/>
      <c r="BL76" s="5"/>
      <c r="BM76" s="5"/>
      <c r="BN76" s="5"/>
      <c r="BQ76" s="5"/>
      <c r="BS76" s="5"/>
      <c r="BT76" s="5"/>
      <c r="BU76" s="5"/>
      <c r="BV76" s="5"/>
      <c r="BW76" s="5"/>
      <c r="BX76" s="5"/>
      <c r="BZ76" s="5"/>
      <c r="CA76" s="5"/>
      <c r="CB76" s="5"/>
      <c r="CC76" s="5"/>
      <c r="CD76" s="5"/>
    </row>
    <row r="77" spans="13:82" x14ac:dyDescent="0.25">
      <c r="AO77"/>
      <c r="AP77"/>
      <c r="AQ77"/>
      <c r="AR77"/>
      <c r="AS77"/>
      <c r="BQ77" s="5"/>
      <c r="BS77" s="5"/>
      <c r="BT77" s="5"/>
      <c r="BU77" s="5"/>
      <c r="BV77" s="5"/>
      <c r="BW77" s="5"/>
      <c r="BX77" s="5"/>
      <c r="BZ77" s="5"/>
      <c r="CA77" s="5"/>
      <c r="CB77" s="5"/>
      <c r="CC77" s="5"/>
      <c r="CD77" s="5"/>
    </row>
    <row r="78" spans="13:82" x14ac:dyDescent="0.25">
      <c r="AO78"/>
      <c r="AP78"/>
      <c r="AQ78"/>
      <c r="AR78"/>
      <c r="AS78"/>
      <c r="BQ78" s="5"/>
      <c r="BS78" s="5"/>
      <c r="BT78" s="5"/>
      <c r="BU78" s="5"/>
      <c r="BV78" s="5"/>
      <c r="BW78" s="5"/>
      <c r="BX78" s="5"/>
      <c r="BZ78" s="5"/>
      <c r="CA78" s="5"/>
      <c r="CB78" s="5"/>
      <c r="CC78" s="5"/>
      <c r="CD78" s="5"/>
    </row>
    <row r="79" spans="13:82" x14ac:dyDescent="0.25">
      <c r="N79">
        <v>1</v>
      </c>
      <c r="O79">
        <v>1</v>
      </c>
      <c r="P79">
        <v>1</v>
      </c>
      <c r="Q79">
        <v>1</v>
      </c>
      <c r="R79">
        <v>1</v>
      </c>
      <c r="AA79"/>
      <c r="AB79"/>
      <c r="AC79"/>
      <c r="AD79"/>
      <c r="AE79"/>
      <c r="AH79"/>
      <c r="AI79"/>
      <c r="AJ79"/>
      <c r="AK79"/>
      <c r="AL79"/>
      <c r="AO79"/>
      <c r="AP79"/>
      <c r="BV79" s="5"/>
      <c r="BW79" s="5"/>
      <c r="BX79" s="5"/>
      <c r="BZ79" s="5"/>
      <c r="CA79" s="5"/>
      <c r="CB79" s="5"/>
      <c r="CC79" s="5"/>
      <c r="CD79" s="5"/>
    </row>
    <row r="80" spans="13:82" x14ac:dyDescent="0.25">
      <c r="N80">
        <v>1</v>
      </c>
      <c r="O80">
        <v>1</v>
      </c>
      <c r="P80">
        <v>1</v>
      </c>
      <c r="Q80">
        <v>1</v>
      </c>
      <c r="R80">
        <v>1</v>
      </c>
      <c r="AA80"/>
      <c r="AB80"/>
      <c r="AC80"/>
      <c r="AD80"/>
      <c r="AE80"/>
      <c r="AH80"/>
      <c r="AI80"/>
      <c r="AJ80"/>
      <c r="AK80"/>
      <c r="AL80"/>
      <c r="AO80"/>
      <c r="AP80"/>
    </row>
    <row r="81" spans="14:42" x14ac:dyDescent="0.25">
      <c r="N81">
        <v>1</v>
      </c>
      <c r="O81">
        <v>1</v>
      </c>
      <c r="P81">
        <v>1</v>
      </c>
      <c r="Q81">
        <v>1</v>
      </c>
      <c r="R81">
        <v>1</v>
      </c>
      <c r="AA81"/>
      <c r="AB81"/>
      <c r="AC81"/>
      <c r="AD81"/>
      <c r="AE81"/>
      <c r="AH81"/>
      <c r="AI81"/>
      <c r="AJ81"/>
      <c r="AK81"/>
      <c r="AL81"/>
      <c r="AO81"/>
      <c r="AP81"/>
    </row>
    <row r="82" spans="14:42" x14ac:dyDescent="0.25">
      <c r="N82">
        <v>1</v>
      </c>
      <c r="O82">
        <v>1</v>
      </c>
      <c r="P82">
        <v>1</v>
      </c>
      <c r="Q82">
        <v>1</v>
      </c>
      <c r="R82">
        <v>1</v>
      </c>
      <c r="AA82"/>
      <c r="AB82"/>
      <c r="AC82"/>
      <c r="AD82"/>
      <c r="AE82"/>
      <c r="AH82"/>
      <c r="AI82"/>
      <c r="AJ82"/>
      <c r="AK82"/>
      <c r="AL82"/>
      <c r="AO82"/>
      <c r="AP82"/>
    </row>
    <row r="83" spans="14:42" x14ac:dyDescent="0.25">
      <c r="N83">
        <v>1</v>
      </c>
      <c r="O83">
        <v>1</v>
      </c>
      <c r="P83">
        <v>1</v>
      </c>
      <c r="Q83">
        <v>1</v>
      </c>
      <c r="R83">
        <v>1</v>
      </c>
      <c r="AA83"/>
      <c r="AB83"/>
      <c r="AC83"/>
      <c r="AD83"/>
      <c r="AE83"/>
      <c r="AH83"/>
      <c r="AI83"/>
      <c r="AJ83"/>
      <c r="AK83"/>
      <c r="AL83"/>
      <c r="AO83"/>
      <c r="AP83"/>
    </row>
    <row r="84" spans="14:42" x14ac:dyDescent="0.25">
      <c r="N84">
        <v>1</v>
      </c>
      <c r="O84">
        <v>1</v>
      </c>
      <c r="P84">
        <v>1</v>
      </c>
      <c r="Q84">
        <v>1</v>
      </c>
      <c r="R84">
        <v>1</v>
      </c>
      <c r="AA84"/>
      <c r="AB84"/>
      <c r="AC84"/>
      <c r="AD84"/>
      <c r="AE84"/>
      <c r="AH84"/>
      <c r="AI84"/>
      <c r="AJ84"/>
      <c r="AK84"/>
      <c r="AL84"/>
      <c r="AO84"/>
      <c r="AP84"/>
    </row>
    <row r="85" spans="14:42" x14ac:dyDescent="0.25">
      <c r="N85">
        <v>1</v>
      </c>
      <c r="O85">
        <v>1</v>
      </c>
      <c r="P85">
        <v>1</v>
      </c>
      <c r="Q85">
        <v>1</v>
      </c>
      <c r="R85">
        <v>1</v>
      </c>
      <c r="AA85"/>
      <c r="AB85"/>
      <c r="AC85"/>
      <c r="AD85"/>
      <c r="AE85"/>
      <c r="AH85"/>
      <c r="AI85"/>
      <c r="AJ85"/>
      <c r="AK85"/>
      <c r="AL85"/>
      <c r="AO85"/>
      <c r="AP85"/>
    </row>
  </sheetData>
  <sortState xmlns:xlrd2="http://schemas.microsoft.com/office/spreadsheetml/2017/richdata2" ref="M16:O68">
    <sortCondition descending="1" ref="O15:O68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E17:I133"/>
  <sheetViews>
    <sheetView workbookViewId="0">
      <selection activeCell="F20" sqref="F20"/>
    </sheetView>
  </sheetViews>
  <sheetFormatPr defaultRowHeight="15" x14ac:dyDescent="0.25"/>
  <cols>
    <col min="5" max="5" width="9.140625" style="4"/>
    <col min="6" max="6" width="31" style="5" customWidth="1"/>
    <col min="7" max="9" width="9.140625" style="4"/>
  </cols>
  <sheetData>
    <row r="17" spans="5:9" x14ac:dyDescent="0.25">
      <c r="E17" s="6" t="s">
        <v>0</v>
      </c>
      <c r="F17" s="7" t="s">
        <v>2</v>
      </c>
      <c r="G17" s="8" t="s">
        <v>13</v>
      </c>
      <c r="H17" s="6" t="s">
        <v>1</v>
      </c>
      <c r="I17" s="8" t="s">
        <v>12</v>
      </c>
    </row>
    <row r="18" spans="5:9" x14ac:dyDescent="0.25">
      <c r="E18" s="9"/>
      <c r="F18" s="10" t="s">
        <v>14</v>
      </c>
      <c r="G18" s="9"/>
      <c r="H18" s="9"/>
      <c r="I18" s="9"/>
    </row>
    <row r="19" spans="5:9" x14ac:dyDescent="0.25">
      <c r="E19" s="9" t="s">
        <v>15</v>
      </c>
      <c r="F19" s="11" t="s">
        <v>8</v>
      </c>
      <c r="G19" s="9">
        <v>10</v>
      </c>
      <c r="H19" s="9">
        <v>2</v>
      </c>
      <c r="I19" s="9">
        <v>20</v>
      </c>
    </row>
    <row r="20" spans="5:9" x14ac:dyDescent="0.25">
      <c r="E20" s="9">
        <v>29</v>
      </c>
      <c r="F20" s="11" t="s">
        <v>4</v>
      </c>
      <c r="G20" s="9">
        <v>4.8</v>
      </c>
      <c r="H20" s="9">
        <v>1</v>
      </c>
      <c r="I20" s="9">
        <v>4.8</v>
      </c>
    </row>
    <row r="21" spans="5:9" x14ac:dyDescent="0.25">
      <c r="E21" s="9">
        <v>13</v>
      </c>
      <c r="F21" s="11" t="s">
        <v>6</v>
      </c>
      <c r="G21" s="9">
        <v>4.5</v>
      </c>
      <c r="H21" s="9">
        <v>1</v>
      </c>
      <c r="I21" s="9">
        <v>4.5</v>
      </c>
    </row>
    <row r="22" spans="5:9" x14ac:dyDescent="0.25">
      <c r="E22" s="9">
        <v>44</v>
      </c>
      <c r="F22" s="11" t="s">
        <v>7</v>
      </c>
      <c r="G22" s="9">
        <v>2.8</v>
      </c>
      <c r="H22" s="9">
        <v>1</v>
      </c>
      <c r="I22" s="9">
        <v>2.8</v>
      </c>
    </row>
    <row r="23" spans="5:9" x14ac:dyDescent="0.25">
      <c r="E23" s="9">
        <v>32</v>
      </c>
      <c r="F23" s="11" t="s">
        <v>5</v>
      </c>
      <c r="G23" s="9">
        <v>1.8</v>
      </c>
      <c r="H23" s="9">
        <v>1</v>
      </c>
      <c r="I23" s="9">
        <v>1.8</v>
      </c>
    </row>
    <row r="24" spans="5:9" x14ac:dyDescent="0.25">
      <c r="E24" s="9">
        <v>51</v>
      </c>
      <c r="F24" s="11" t="s">
        <v>9</v>
      </c>
      <c r="G24" s="9">
        <v>1.5</v>
      </c>
      <c r="H24" s="9">
        <v>1</v>
      </c>
      <c r="I24" s="9">
        <v>1.5</v>
      </c>
    </row>
    <row r="25" spans="5:9" x14ac:dyDescent="0.25">
      <c r="E25" s="9"/>
      <c r="F25" s="10" t="s">
        <v>31</v>
      </c>
      <c r="G25" s="10"/>
      <c r="H25" s="10"/>
      <c r="I25" s="10">
        <v>35.4</v>
      </c>
    </row>
    <row r="26" spans="5:9" x14ac:dyDescent="0.25">
      <c r="E26" s="9"/>
      <c r="F26" s="10" t="s">
        <v>16</v>
      </c>
      <c r="G26" s="9"/>
      <c r="H26" s="9"/>
      <c r="I26" s="9"/>
    </row>
    <row r="27" spans="5:9" x14ac:dyDescent="0.25">
      <c r="E27" s="9">
        <v>21</v>
      </c>
      <c r="F27" s="11" t="s">
        <v>8</v>
      </c>
      <c r="G27" s="9">
        <v>10</v>
      </c>
      <c r="H27" s="9">
        <v>1</v>
      </c>
      <c r="I27" s="9">
        <v>10</v>
      </c>
    </row>
    <row r="28" spans="5:9" x14ac:dyDescent="0.25">
      <c r="E28" s="9">
        <v>1</v>
      </c>
      <c r="F28" s="11" t="s">
        <v>3</v>
      </c>
      <c r="G28" s="9">
        <v>5.5</v>
      </c>
      <c r="H28" s="9">
        <v>1</v>
      </c>
      <c r="I28" s="9">
        <v>5.5</v>
      </c>
    </row>
    <row r="29" spans="5:9" x14ac:dyDescent="0.25">
      <c r="E29" s="9" t="s">
        <v>17</v>
      </c>
      <c r="F29" s="11" t="s">
        <v>4</v>
      </c>
      <c r="G29" s="9">
        <v>4.8</v>
      </c>
      <c r="H29" s="9">
        <v>2</v>
      </c>
      <c r="I29" s="9">
        <v>9.6</v>
      </c>
    </row>
    <row r="30" spans="5:9" x14ac:dyDescent="0.25">
      <c r="E30" s="9" t="s">
        <v>18</v>
      </c>
      <c r="F30" s="11" t="s">
        <v>7</v>
      </c>
      <c r="G30" s="9">
        <v>2.8</v>
      </c>
      <c r="H30" s="9">
        <v>2</v>
      </c>
      <c r="I30" s="9">
        <v>5.6</v>
      </c>
    </row>
    <row r="31" spans="5:9" x14ac:dyDescent="0.25">
      <c r="E31" s="9">
        <v>52</v>
      </c>
      <c r="F31" s="11" t="s">
        <v>11</v>
      </c>
      <c r="G31" s="9">
        <v>2.2999999999999998</v>
      </c>
      <c r="H31" s="9">
        <v>1</v>
      </c>
      <c r="I31" s="9">
        <v>2.2999999999999998</v>
      </c>
    </row>
    <row r="32" spans="5:9" x14ac:dyDescent="0.25">
      <c r="E32" s="9">
        <v>35</v>
      </c>
      <c r="F32" s="11" t="s">
        <v>9</v>
      </c>
      <c r="G32" s="9">
        <v>1.5</v>
      </c>
      <c r="H32" s="9">
        <v>1</v>
      </c>
      <c r="I32" s="9">
        <v>1.5</v>
      </c>
    </row>
    <row r="33" spans="5:9" x14ac:dyDescent="0.25">
      <c r="E33" s="9"/>
      <c r="F33" s="10" t="s">
        <v>32</v>
      </c>
      <c r="G33" s="10"/>
      <c r="H33" s="10"/>
      <c r="I33" s="10">
        <v>34.5</v>
      </c>
    </row>
    <row r="34" spans="5:9" x14ac:dyDescent="0.25">
      <c r="E34" s="9"/>
      <c r="F34" s="10" t="s">
        <v>19</v>
      </c>
      <c r="G34" s="9"/>
      <c r="H34" s="9"/>
      <c r="I34" s="9"/>
    </row>
    <row r="35" spans="5:9" x14ac:dyDescent="0.25">
      <c r="E35" s="9">
        <v>22</v>
      </c>
      <c r="F35" s="11" t="s">
        <v>8</v>
      </c>
      <c r="G35" s="9">
        <v>10</v>
      </c>
      <c r="H35" s="9">
        <v>1</v>
      </c>
      <c r="I35" s="9">
        <v>10</v>
      </c>
    </row>
    <row r="36" spans="5:9" x14ac:dyDescent="0.25">
      <c r="E36" s="9">
        <v>2</v>
      </c>
      <c r="F36" s="11" t="s">
        <v>3</v>
      </c>
      <c r="G36" s="9">
        <v>5.5</v>
      </c>
      <c r="H36" s="9">
        <v>1</v>
      </c>
      <c r="I36" s="9">
        <v>5.5</v>
      </c>
    </row>
    <row r="37" spans="5:9" x14ac:dyDescent="0.25">
      <c r="E37" s="9">
        <v>5</v>
      </c>
      <c r="F37" s="11" t="s">
        <v>4</v>
      </c>
      <c r="G37" s="9">
        <v>4.8</v>
      </c>
      <c r="H37" s="9">
        <v>1</v>
      </c>
      <c r="I37" s="9">
        <v>4.8</v>
      </c>
    </row>
    <row r="38" spans="5:9" x14ac:dyDescent="0.25">
      <c r="E38" s="9" t="s">
        <v>20</v>
      </c>
      <c r="F38" s="11" t="s">
        <v>6</v>
      </c>
      <c r="G38" s="9">
        <v>4.5</v>
      </c>
      <c r="H38" s="9">
        <v>2</v>
      </c>
      <c r="I38" s="9">
        <v>9</v>
      </c>
    </row>
    <row r="39" spans="5:9" x14ac:dyDescent="0.25">
      <c r="E39" s="9">
        <v>45</v>
      </c>
      <c r="F39" s="11" t="s">
        <v>7</v>
      </c>
      <c r="G39" s="9">
        <v>2.8</v>
      </c>
      <c r="H39" s="9">
        <v>1</v>
      </c>
      <c r="I39" s="9">
        <v>2.8</v>
      </c>
    </row>
    <row r="40" spans="5:9" x14ac:dyDescent="0.25">
      <c r="E40" s="9">
        <v>33</v>
      </c>
      <c r="F40" s="11" t="s">
        <v>5</v>
      </c>
      <c r="G40" s="9">
        <v>1.8</v>
      </c>
      <c r="H40" s="9">
        <v>1</v>
      </c>
      <c r="I40" s="9">
        <v>1.8</v>
      </c>
    </row>
    <row r="41" spans="5:9" x14ac:dyDescent="0.25">
      <c r="E41" s="9"/>
      <c r="F41" s="10" t="s">
        <v>33</v>
      </c>
      <c r="G41" s="10"/>
      <c r="H41" s="10"/>
      <c r="I41" s="10">
        <v>33.9</v>
      </c>
    </row>
    <row r="42" spans="5:9" x14ac:dyDescent="0.25">
      <c r="E42" s="9"/>
      <c r="F42" s="10" t="s">
        <v>21</v>
      </c>
      <c r="G42" s="9"/>
      <c r="H42" s="9"/>
      <c r="I42" s="9"/>
    </row>
    <row r="43" spans="5:9" x14ac:dyDescent="0.25">
      <c r="E43" s="9">
        <v>23</v>
      </c>
      <c r="F43" s="11" t="s">
        <v>8</v>
      </c>
      <c r="G43" s="9">
        <v>10</v>
      </c>
      <c r="H43" s="9">
        <v>1</v>
      </c>
      <c r="I43" s="9">
        <v>10</v>
      </c>
    </row>
    <row r="44" spans="5:9" x14ac:dyDescent="0.25">
      <c r="E44" s="9">
        <v>40</v>
      </c>
      <c r="F44" s="11" t="s">
        <v>3</v>
      </c>
      <c r="G44" s="9">
        <v>5.5</v>
      </c>
      <c r="H44" s="9">
        <v>1</v>
      </c>
      <c r="I44" s="9">
        <v>5.5</v>
      </c>
    </row>
    <row r="45" spans="5:9" x14ac:dyDescent="0.25">
      <c r="E45" s="9">
        <v>6</v>
      </c>
      <c r="F45" s="11" t="s">
        <v>4</v>
      </c>
      <c r="G45" s="9">
        <v>4.8</v>
      </c>
      <c r="H45" s="9">
        <v>1</v>
      </c>
      <c r="I45" s="9">
        <v>4.8</v>
      </c>
    </row>
    <row r="46" spans="5:9" x14ac:dyDescent="0.25">
      <c r="E46" s="9" t="s">
        <v>22</v>
      </c>
      <c r="F46" s="11" t="s">
        <v>6</v>
      </c>
      <c r="G46" s="9">
        <v>4.5</v>
      </c>
      <c r="H46" s="9">
        <v>2</v>
      </c>
      <c r="I46" s="9">
        <v>9</v>
      </c>
    </row>
    <row r="47" spans="5:9" x14ac:dyDescent="0.25">
      <c r="E47" s="9" t="s">
        <v>23</v>
      </c>
      <c r="F47" s="11" t="s">
        <v>11</v>
      </c>
      <c r="G47" s="9">
        <v>2.2999999999999998</v>
      </c>
      <c r="H47" s="9">
        <v>2</v>
      </c>
      <c r="I47" s="9">
        <v>4.5999999999999996</v>
      </c>
    </row>
    <row r="48" spans="5:9" x14ac:dyDescent="0.25">
      <c r="E48" s="9"/>
      <c r="F48" s="10" t="s">
        <v>34</v>
      </c>
      <c r="G48" s="10"/>
      <c r="H48" s="10"/>
      <c r="I48" s="10">
        <v>33.9</v>
      </c>
    </row>
    <row r="49" spans="5:9" x14ac:dyDescent="0.25">
      <c r="E49" s="9"/>
      <c r="F49" s="10" t="s">
        <v>24</v>
      </c>
      <c r="G49" s="9"/>
      <c r="H49" s="9"/>
      <c r="I49" s="9"/>
    </row>
    <row r="50" spans="5:9" x14ac:dyDescent="0.25">
      <c r="E50" s="9">
        <v>24</v>
      </c>
      <c r="F50" s="11" t="s">
        <v>8</v>
      </c>
      <c r="G50" s="9">
        <v>10</v>
      </c>
      <c r="H50" s="9">
        <v>1</v>
      </c>
      <c r="I50" s="9">
        <v>10</v>
      </c>
    </row>
    <row r="51" spans="5:9" x14ac:dyDescent="0.25">
      <c r="E51" s="9">
        <v>41</v>
      </c>
      <c r="F51" s="11" t="s">
        <v>3</v>
      </c>
      <c r="G51" s="9">
        <v>5.5</v>
      </c>
      <c r="H51" s="9">
        <v>1</v>
      </c>
      <c r="I51" s="9">
        <v>5.5</v>
      </c>
    </row>
    <row r="52" spans="5:9" x14ac:dyDescent="0.25">
      <c r="E52" s="9">
        <v>7</v>
      </c>
      <c r="F52" s="11" t="s">
        <v>4</v>
      </c>
      <c r="G52" s="9">
        <v>4.8</v>
      </c>
      <c r="H52" s="9">
        <v>1</v>
      </c>
      <c r="I52" s="9">
        <v>4.8</v>
      </c>
    </row>
    <row r="53" spans="5:9" x14ac:dyDescent="0.25">
      <c r="E53" s="9" t="s">
        <v>25</v>
      </c>
      <c r="F53" s="11" t="s">
        <v>6</v>
      </c>
      <c r="G53" s="9">
        <v>4.5</v>
      </c>
      <c r="H53" s="9">
        <v>2</v>
      </c>
      <c r="I53" s="9">
        <v>9</v>
      </c>
    </row>
    <row r="54" spans="5:9" x14ac:dyDescent="0.25">
      <c r="E54" s="9">
        <v>43</v>
      </c>
      <c r="F54" s="11" t="s">
        <v>11</v>
      </c>
      <c r="G54" s="9">
        <v>2.2999999999999998</v>
      </c>
      <c r="H54" s="9">
        <v>1</v>
      </c>
      <c r="I54" s="9">
        <v>2.2999999999999998</v>
      </c>
    </row>
    <row r="55" spans="5:9" x14ac:dyDescent="0.25">
      <c r="E55" s="9">
        <v>4</v>
      </c>
      <c r="F55" s="11" t="s">
        <v>5</v>
      </c>
      <c r="G55" s="9">
        <v>1.8</v>
      </c>
      <c r="H55" s="9">
        <v>1</v>
      </c>
      <c r="I55" s="9">
        <v>1.8</v>
      </c>
    </row>
    <row r="56" spans="5:9" x14ac:dyDescent="0.25">
      <c r="E56" s="9">
        <v>36</v>
      </c>
      <c r="F56" s="11" t="s">
        <v>9</v>
      </c>
      <c r="G56" s="9">
        <v>1.5</v>
      </c>
      <c r="H56" s="9">
        <v>1</v>
      </c>
      <c r="I56" s="9">
        <v>1.5</v>
      </c>
    </row>
    <row r="57" spans="5:9" x14ac:dyDescent="0.25">
      <c r="E57" s="9"/>
      <c r="F57" s="10" t="s">
        <v>35</v>
      </c>
      <c r="G57" s="10"/>
      <c r="H57" s="10"/>
      <c r="I57" s="10">
        <v>34.9</v>
      </c>
    </row>
    <row r="58" spans="5:9" x14ac:dyDescent="0.25">
      <c r="E58" s="9"/>
      <c r="F58" s="10" t="s">
        <v>26</v>
      </c>
      <c r="G58" s="9"/>
      <c r="H58" s="9"/>
      <c r="I58" s="9"/>
    </row>
    <row r="59" spans="5:9" x14ac:dyDescent="0.25">
      <c r="E59" s="9">
        <v>25</v>
      </c>
      <c r="F59" s="11" t="s">
        <v>8</v>
      </c>
      <c r="G59" s="9">
        <v>10</v>
      </c>
      <c r="H59" s="9">
        <v>1</v>
      </c>
      <c r="I59" s="9">
        <v>10</v>
      </c>
    </row>
    <row r="60" spans="5:9" x14ac:dyDescent="0.25">
      <c r="E60" s="9">
        <v>46</v>
      </c>
      <c r="F60" s="11" t="s">
        <v>3</v>
      </c>
      <c r="G60" s="9">
        <v>5.5</v>
      </c>
      <c r="H60" s="9">
        <v>1</v>
      </c>
      <c r="I60" s="9">
        <v>5.5</v>
      </c>
    </row>
    <row r="61" spans="5:9" x14ac:dyDescent="0.25">
      <c r="E61" s="9">
        <v>28</v>
      </c>
      <c r="F61" s="11" t="s">
        <v>4</v>
      </c>
      <c r="G61" s="9">
        <v>4.8</v>
      </c>
      <c r="H61" s="9">
        <v>1</v>
      </c>
      <c r="I61" s="9">
        <v>4.8</v>
      </c>
    </row>
    <row r="62" spans="5:9" x14ac:dyDescent="0.25">
      <c r="E62" s="9" t="s">
        <v>27</v>
      </c>
      <c r="F62" s="11" t="s">
        <v>6</v>
      </c>
      <c r="G62" s="9">
        <v>4.5</v>
      </c>
      <c r="H62" s="9">
        <v>2</v>
      </c>
      <c r="I62" s="9">
        <v>9</v>
      </c>
    </row>
    <row r="63" spans="5:9" x14ac:dyDescent="0.25">
      <c r="E63" s="9">
        <v>48</v>
      </c>
      <c r="F63" s="11" t="s">
        <v>11</v>
      </c>
      <c r="G63" s="9">
        <v>2.2999999999999998</v>
      </c>
      <c r="H63" s="9">
        <v>1</v>
      </c>
      <c r="I63" s="9">
        <v>2.2999999999999998</v>
      </c>
    </row>
    <row r="64" spans="5:9" x14ac:dyDescent="0.25">
      <c r="E64" s="9">
        <v>8</v>
      </c>
      <c r="F64" s="11" t="s">
        <v>5</v>
      </c>
      <c r="G64" s="9">
        <v>1.8</v>
      </c>
      <c r="H64" s="9">
        <v>1</v>
      </c>
      <c r="I64" s="9">
        <v>1.8</v>
      </c>
    </row>
    <row r="65" spans="5:9" x14ac:dyDescent="0.25">
      <c r="E65" s="9">
        <v>50</v>
      </c>
      <c r="F65" s="11" t="s">
        <v>9</v>
      </c>
      <c r="G65" s="9">
        <v>1.5</v>
      </c>
      <c r="H65" s="9">
        <v>1</v>
      </c>
      <c r="I65" s="9">
        <v>1.5</v>
      </c>
    </row>
    <row r="66" spans="5:9" x14ac:dyDescent="0.25">
      <c r="E66" s="9"/>
      <c r="F66" s="10" t="s">
        <v>36</v>
      </c>
      <c r="G66" s="10"/>
      <c r="H66" s="10"/>
      <c r="I66" s="10">
        <v>34.9</v>
      </c>
    </row>
    <row r="67" spans="5:9" x14ac:dyDescent="0.25">
      <c r="E67" s="9"/>
      <c r="F67" s="10" t="s">
        <v>28</v>
      </c>
      <c r="G67" s="9"/>
      <c r="H67" s="9"/>
      <c r="I67" s="9"/>
    </row>
    <row r="68" spans="5:9" x14ac:dyDescent="0.25">
      <c r="E68" s="9">
        <v>37</v>
      </c>
      <c r="F68" s="11" t="s">
        <v>8</v>
      </c>
      <c r="G68" s="9">
        <v>10</v>
      </c>
      <c r="H68" s="9">
        <v>1</v>
      </c>
      <c r="I68" s="9">
        <v>10</v>
      </c>
    </row>
    <row r="69" spans="5:9" x14ac:dyDescent="0.25">
      <c r="E69" s="9" t="s">
        <v>29</v>
      </c>
      <c r="F69" s="11" t="s">
        <v>10</v>
      </c>
      <c r="G69" s="9">
        <v>5</v>
      </c>
      <c r="H69" s="9">
        <v>2</v>
      </c>
      <c r="I69" s="9">
        <v>10</v>
      </c>
    </row>
    <row r="70" spans="5:9" x14ac:dyDescent="0.25">
      <c r="E70" s="9">
        <v>30</v>
      </c>
      <c r="F70" s="11" t="s">
        <v>4</v>
      </c>
      <c r="G70" s="9">
        <v>4.8</v>
      </c>
      <c r="H70" s="9">
        <v>1</v>
      </c>
      <c r="I70" s="9">
        <v>4.8</v>
      </c>
    </row>
    <row r="71" spans="5:9" x14ac:dyDescent="0.25">
      <c r="E71" s="9" t="s">
        <v>30</v>
      </c>
      <c r="F71" s="11" t="s">
        <v>7</v>
      </c>
      <c r="G71" s="9">
        <v>2.8</v>
      </c>
      <c r="H71" s="9">
        <v>2</v>
      </c>
      <c r="I71" s="9">
        <v>5.6</v>
      </c>
    </row>
    <row r="72" spans="5:9" x14ac:dyDescent="0.25">
      <c r="E72" s="9">
        <v>49</v>
      </c>
      <c r="F72" s="11" t="s">
        <v>11</v>
      </c>
      <c r="G72" s="9">
        <v>2.2999999999999998</v>
      </c>
      <c r="H72" s="9">
        <v>1</v>
      </c>
      <c r="I72" s="9">
        <v>2.2999999999999998</v>
      </c>
    </row>
    <row r="73" spans="5:9" x14ac:dyDescent="0.25">
      <c r="E73" s="9">
        <v>34</v>
      </c>
      <c r="F73" s="11" t="s">
        <v>5</v>
      </c>
      <c r="G73" s="9">
        <v>1.8</v>
      </c>
      <c r="H73" s="9">
        <v>1</v>
      </c>
      <c r="I73" s="9">
        <v>1.8</v>
      </c>
    </row>
    <row r="74" spans="5:9" x14ac:dyDescent="0.25">
      <c r="E74" s="9"/>
      <c r="F74" s="10" t="s">
        <v>37</v>
      </c>
      <c r="G74" s="10"/>
      <c r="H74" s="10"/>
      <c r="I74" s="10">
        <v>34.5</v>
      </c>
    </row>
    <row r="75" spans="5:9" x14ac:dyDescent="0.25">
      <c r="E75" s="9"/>
      <c r="F75" s="10" t="s">
        <v>38</v>
      </c>
      <c r="G75" s="10"/>
      <c r="H75" s="10"/>
      <c r="I75" s="10">
        <v>242.00000000000003</v>
      </c>
    </row>
    <row r="76" spans="5:9" x14ac:dyDescent="0.25">
      <c r="E76" s="14"/>
      <c r="F76" s="13" t="s">
        <v>14</v>
      </c>
      <c r="G76" s="14"/>
      <c r="H76" s="14"/>
      <c r="I76" s="14"/>
    </row>
    <row r="77" spans="5:9" x14ac:dyDescent="0.25">
      <c r="E77" s="14" t="s">
        <v>15</v>
      </c>
      <c r="F77" s="15" t="s">
        <v>8</v>
      </c>
      <c r="G77" s="14">
        <v>10</v>
      </c>
      <c r="H77" s="14">
        <v>2</v>
      </c>
      <c r="I77" s="14">
        <v>20</v>
      </c>
    </row>
    <row r="78" spans="5:9" x14ac:dyDescent="0.25">
      <c r="E78" s="14">
        <v>29</v>
      </c>
      <c r="F78" s="15" t="s">
        <v>4</v>
      </c>
      <c r="G78" s="14">
        <v>4.8</v>
      </c>
      <c r="H78" s="14">
        <v>1</v>
      </c>
      <c r="I78" s="14">
        <v>4.8</v>
      </c>
    </row>
    <row r="79" spans="5:9" x14ac:dyDescent="0.25">
      <c r="E79" s="14">
        <v>13</v>
      </c>
      <c r="F79" s="15" t="s">
        <v>6</v>
      </c>
      <c r="G79" s="14">
        <v>4.5</v>
      </c>
      <c r="H79" s="14">
        <v>1</v>
      </c>
      <c r="I79" s="14">
        <v>4.5</v>
      </c>
    </row>
    <row r="80" spans="5:9" x14ac:dyDescent="0.25">
      <c r="E80" s="14">
        <v>44</v>
      </c>
      <c r="F80" s="15" t="s">
        <v>7</v>
      </c>
      <c r="G80" s="14">
        <v>2.8</v>
      </c>
      <c r="H80" s="14">
        <v>1</v>
      </c>
      <c r="I80" s="14">
        <v>2.8</v>
      </c>
    </row>
    <row r="81" spans="5:9" x14ac:dyDescent="0.25">
      <c r="E81" s="14">
        <v>32</v>
      </c>
      <c r="F81" s="15" t="s">
        <v>5</v>
      </c>
      <c r="G81" s="14">
        <v>1.8</v>
      </c>
      <c r="H81" s="14">
        <v>1</v>
      </c>
      <c r="I81" s="14">
        <v>1.8</v>
      </c>
    </row>
    <row r="82" spans="5:9" x14ac:dyDescent="0.25">
      <c r="E82" s="14">
        <v>51</v>
      </c>
      <c r="F82" s="15" t="s">
        <v>9</v>
      </c>
      <c r="G82" s="14">
        <v>1.5</v>
      </c>
      <c r="H82" s="14">
        <v>1</v>
      </c>
      <c r="I82" s="14">
        <v>1.5</v>
      </c>
    </row>
    <row r="83" spans="5:9" x14ac:dyDescent="0.25">
      <c r="E83" s="14"/>
      <c r="F83" s="13" t="s">
        <v>31</v>
      </c>
      <c r="G83" s="13"/>
      <c r="H83" s="13"/>
      <c r="I83" s="13">
        <v>35.4</v>
      </c>
    </row>
    <row r="84" spans="5:9" x14ac:dyDescent="0.25">
      <c r="E84" s="14"/>
      <c r="F84" s="13" t="s">
        <v>16</v>
      </c>
      <c r="G84" s="14"/>
      <c r="H84" s="14"/>
      <c r="I84" s="14"/>
    </row>
    <row r="85" spans="5:9" x14ac:dyDescent="0.25">
      <c r="E85" s="14">
        <v>21</v>
      </c>
      <c r="F85" s="15" t="s">
        <v>8</v>
      </c>
      <c r="G85" s="14">
        <v>10</v>
      </c>
      <c r="H85" s="14">
        <v>1</v>
      </c>
      <c r="I85" s="14">
        <v>10</v>
      </c>
    </row>
    <row r="86" spans="5:9" x14ac:dyDescent="0.25">
      <c r="E86" s="14">
        <v>1</v>
      </c>
      <c r="F86" s="15" t="s">
        <v>3</v>
      </c>
      <c r="G86" s="14">
        <v>5.5</v>
      </c>
      <c r="H86" s="14">
        <v>1</v>
      </c>
      <c r="I86" s="14">
        <v>5.5</v>
      </c>
    </row>
    <row r="87" spans="5:9" x14ac:dyDescent="0.25">
      <c r="E87" s="14" t="s">
        <v>17</v>
      </c>
      <c r="F87" s="15" t="s">
        <v>4</v>
      </c>
      <c r="G87" s="14">
        <v>4.8</v>
      </c>
      <c r="H87" s="14">
        <v>2</v>
      </c>
      <c r="I87" s="14">
        <v>9.6</v>
      </c>
    </row>
    <row r="88" spans="5:9" x14ac:dyDescent="0.25">
      <c r="E88" s="14" t="s">
        <v>18</v>
      </c>
      <c r="F88" s="15" t="s">
        <v>7</v>
      </c>
      <c r="G88" s="14">
        <v>2.8</v>
      </c>
      <c r="H88" s="14">
        <v>2</v>
      </c>
      <c r="I88" s="14">
        <v>5.6</v>
      </c>
    </row>
    <row r="89" spans="5:9" x14ac:dyDescent="0.25">
      <c r="E89" s="14">
        <v>52</v>
      </c>
      <c r="F89" s="15" t="s">
        <v>11</v>
      </c>
      <c r="G89" s="14">
        <v>2.2999999999999998</v>
      </c>
      <c r="H89" s="14">
        <v>1</v>
      </c>
      <c r="I89" s="14">
        <v>2.2999999999999998</v>
      </c>
    </row>
    <row r="90" spans="5:9" x14ac:dyDescent="0.25">
      <c r="E90" s="14">
        <v>35</v>
      </c>
      <c r="F90" s="15" t="s">
        <v>9</v>
      </c>
      <c r="G90" s="14">
        <v>1.5</v>
      </c>
      <c r="H90" s="14">
        <v>1</v>
      </c>
      <c r="I90" s="14">
        <v>1.5</v>
      </c>
    </row>
    <row r="91" spans="5:9" x14ac:dyDescent="0.25">
      <c r="E91" s="14"/>
      <c r="F91" s="13" t="s">
        <v>32</v>
      </c>
      <c r="G91" s="13"/>
      <c r="H91" s="13"/>
      <c r="I91" s="13">
        <v>34.5</v>
      </c>
    </row>
    <row r="92" spans="5:9" x14ac:dyDescent="0.25">
      <c r="E92" s="14"/>
      <c r="F92" s="13" t="s">
        <v>19</v>
      </c>
      <c r="G92" s="14"/>
      <c r="H92" s="14"/>
      <c r="I92" s="14"/>
    </row>
    <row r="93" spans="5:9" x14ac:dyDescent="0.25">
      <c r="E93" s="14">
        <v>22</v>
      </c>
      <c r="F93" s="15" t="s">
        <v>8</v>
      </c>
      <c r="G93" s="14">
        <v>10</v>
      </c>
      <c r="H93" s="14">
        <v>1</v>
      </c>
      <c r="I93" s="14">
        <v>10</v>
      </c>
    </row>
    <row r="94" spans="5:9" x14ac:dyDescent="0.25">
      <c r="E94" s="14">
        <v>2</v>
      </c>
      <c r="F94" s="15" t="s">
        <v>3</v>
      </c>
      <c r="G94" s="14">
        <v>5.5</v>
      </c>
      <c r="H94" s="14">
        <v>1</v>
      </c>
      <c r="I94" s="14">
        <v>5.5</v>
      </c>
    </row>
    <row r="95" spans="5:9" x14ac:dyDescent="0.25">
      <c r="E95" s="14">
        <v>5</v>
      </c>
      <c r="F95" s="15" t="s">
        <v>4</v>
      </c>
      <c r="G95" s="14">
        <v>4.8</v>
      </c>
      <c r="H95" s="14">
        <v>1</v>
      </c>
      <c r="I95" s="14">
        <v>4.8</v>
      </c>
    </row>
    <row r="96" spans="5:9" x14ac:dyDescent="0.25">
      <c r="E96" s="14" t="s">
        <v>20</v>
      </c>
      <c r="F96" s="15" t="s">
        <v>6</v>
      </c>
      <c r="G96" s="14">
        <v>4.5</v>
      </c>
      <c r="H96" s="14">
        <v>2</v>
      </c>
      <c r="I96" s="14">
        <v>9</v>
      </c>
    </row>
    <row r="97" spans="5:9" x14ac:dyDescent="0.25">
      <c r="E97" s="14">
        <v>45</v>
      </c>
      <c r="F97" s="15" t="s">
        <v>7</v>
      </c>
      <c r="G97" s="14">
        <v>2.8</v>
      </c>
      <c r="H97" s="14">
        <v>1</v>
      </c>
      <c r="I97" s="14">
        <v>2.8</v>
      </c>
    </row>
    <row r="98" spans="5:9" x14ac:dyDescent="0.25">
      <c r="E98" s="14">
        <v>33</v>
      </c>
      <c r="F98" s="15" t="s">
        <v>5</v>
      </c>
      <c r="G98" s="14">
        <v>1.8</v>
      </c>
      <c r="H98" s="14">
        <v>1</v>
      </c>
      <c r="I98" s="14">
        <v>1.8</v>
      </c>
    </row>
    <row r="99" spans="5:9" x14ac:dyDescent="0.25">
      <c r="E99" s="14"/>
      <c r="F99" s="13" t="s">
        <v>33</v>
      </c>
      <c r="G99" s="13"/>
      <c r="H99" s="13"/>
      <c r="I99" s="13">
        <v>33.9</v>
      </c>
    </row>
    <row r="100" spans="5:9" x14ac:dyDescent="0.25">
      <c r="E100" s="14"/>
      <c r="F100" s="13" t="s">
        <v>21</v>
      </c>
      <c r="G100" s="14"/>
      <c r="H100" s="14"/>
      <c r="I100" s="14"/>
    </row>
    <row r="101" spans="5:9" x14ac:dyDescent="0.25">
      <c r="E101" s="14">
        <v>23</v>
      </c>
      <c r="F101" s="15" t="s">
        <v>8</v>
      </c>
      <c r="G101" s="14">
        <v>10</v>
      </c>
      <c r="H101" s="14">
        <v>1</v>
      </c>
      <c r="I101" s="14">
        <v>10</v>
      </c>
    </row>
    <row r="102" spans="5:9" x14ac:dyDescent="0.25">
      <c r="E102" s="14">
        <v>40</v>
      </c>
      <c r="F102" s="15" t="s">
        <v>3</v>
      </c>
      <c r="G102" s="14">
        <v>5.5</v>
      </c>
      <c r="H102" s="14">
        <v>1</v>
      </c>
      <c r="I102" s="14">
        <v>5.5</v>
      </c>
    </row>
    <row r="103" spans="5:9" x14ac:dyDescent="0.25">
      <c r="E103" s="14">
        <v>6</v>
      </c>
      <c r="F103" s="15" t="s">
        <v>4</v>
      </c>
      <c r="G103" s="14">
        <v>4.8</v>
      </c>
      <c r="H103" s="14">
        <v>1</v>
      </c>
      <c r="I103" s="14">
        <v>4.8</v>
      </c>
    </row>
    <row r="104" spans="5:9" x14ac:dyDescent="0.25">
      <c r="E104" s="14" t="s">
        <v>22</v>
      </c>
      <c r="F104" s="15" t="s">
        <v>6</v>
      </c>
      <c r="G104" s="14">
        <v>4.5</v>
      </c>
      <c r="H104" s="14">
        <v>2</v>
      </c>
      <c r="I104" s="14">
        <v>9</v>
      </c>
    </row>
    <row r="105" spans="5:9" x14ac:dyDescent="0.25">
      <c r="E105" s="14" t="s">
        <v>23</v>
      </c>
      <c r="F105" s="15" t="s">
        <v>11</v>
      </c>
      <c r="G105" s="14">
        <v>2.2999999999999998</v>
      </c>
      <c r="H105" s="14">
        <v>2</v>
      </c>
      <c r="I105" s="14">
        <v>4.5999999999999996</v>
      </c>
    </row>
    <row r="106" spans="5:9" x14ac:dyDescent="0.25">
      <c r="E106" s="14"/>
      <c r="F106" s="13" t="s">
        <v>34</v>
      </c>
      <c r="G106" s="13"/>
      <c r="H106" s="13"/>
      <c r="I106" s="13">
        <v>33.9</v>
      </c>
    </row>
    <row r="107" spans="5:9" x14ac:dyDescent="0.25">
      <c r="E107" s="14"/>
      <c r="F107" s="13" t="s">
        <v>24</v>
      </c>
      <c r="G107" s="14"/>
      <c r="H107" s="14"/>
      <c r="I107" s="14"/>
    </row>
    <row r="108" spans="5:9" x14ac:dyDescent="0.25">
      <c r="E108" s="14">
        <v>24</v>
      </c>
      <c r="F108" s="15" t="s">
        <v>8</v>
      </c>
      <c r="G108" s="14">
        <v>10</v>
      </c>
      <c r="H108" s="14">
        <v>1</v>
      </c>
      <c r="I108" s="14">
        <v>10</v>
      </c>
    </row>
    <row r="109" spans="5:9" x14ac:dyDescent="0.25">
      <c r="E109" s="14">
        <v>41</v>
      </c>
      <c r="F109" s="15" t="s">
        <v>3</v>
      </c>
      <c r="G109" s="14">
        <v>5.5</v>
      </c>
      <c r="H109" s="14">
        <v>1</v>
      </c>
      <c r="I109" s="14">
        <v>5.5</v>
      </c>
    </row>
    <row r="110" spans="5:9" x14ac:dyDescent="0.25">
      <c r="E110" s="14">
        <v>7</v>
      </c>
      <c r="F110" s="15" t="s">
        <v>4</v>
      </c>
      <c r="G110" s="14">
        <v>4.8</v>
      </c>
      <c r="H110" s="14">
        <v>1</v>
      </c>
      <c r="I110" s="14">
        <v>4.8</v>
      </c>
    </row>
    <row r="111" spans="5:9" x14ac:dyDescent="0.25">
      <c r="E111" s="14" t="s">
        <v>25</v>
      </c>
      <c r="F111" s="15" t="s">
        <v>6</v>
      </c>
      <c r="G111" s="14">
        <v>4.5</v>
      </c>
      <c r="H111" s="14">
        <v>2</v>
      </c>
      <c r="I111" s="14">
        <v>9</v>
      </c>
    </row>
    <row r="112" spans="5:9" x14ac:dyDescent="0.25">
      <c r="E112" s="14">
        <v>43</v>
      </c>
      <c r="F112" s="15" t="s">
        <v>11</v>
      </c>
      <c r="G112" s="14">
        <v>2.2999999999999998</v>
      </c>
      <c r="H112" s="14">
        <v>1</v>
      </c>
      <c r="I112" s="14">
        <v>2.2999999999999998</v>
      </c>
    </row>
    <row r="113" spans="5:9" x14ac:dyDescent="0.25">
      <c r="E113" s="14">
        <v>4</v>
      </c>
      <c r="F113" s="15" t="s">
        <v>5</v>
      </c>
      <c r="G113" s="14">
        <v>1.8</v>
      </c>
      <c r="H113" s="14">
        <v>1</v>
      </c>
      <c r="I113" s="14">
        <v>1.8</v>
      </c>
    </row>
    <row r="114" spans="5:9" x14ac:dyDescent="0.25">
      <c r="E114" s="14">
        <v>36</v>
      </c>
      <c r="F114" s="15" t="s">
        <v>9</v>
      </c>
      <c r="G114" s="14">
        <v>1.5</v>
      </c>
      <c r="H114" s="14">
        <v>1</v>
      </c>
      <c r="I114" s="14">
        <v>1.5</v>
      </c>
    </row>
    <row r="115" spans="5:9" x14ac:dyDescent="0.25">
      <c r="E115" s="14"/>
      <c r="F115" s="13" t="s">
        <v>35</v>
      </c>
      <c r="G115" s="13"/>
      <c r="H115" s="13"/>
      <c r="I115" s="13">
        <v>34.9</v>
      </c>
    </row>
    <row r="116" spans="5:9" x14ac:dyDescent="0.25">
      <c r="E116" s="14"/>
      <c r="F116" s="13" t="s">
        <v>26</v>
      </c>
      <c r="G116" s="14"/>
      <c r="H116" s="14"/>
      <c r="I116" s="14"/>
    </row>
    <row r="117" spans="5:9" x14ac:dyDescent="0.25">
      <c r="E117" s="14">
        <v>25</v>
      </c>
      <c r="F117" s="15" t="s">
        <v>8</v>
      </c>
      <c r="G117" s="14">
        <v>10</v>
      </c>
      <c r="H117" s="14">
        <v>1</v>
      </c>
      <c r="I117" s="14">
        <v>10</v>
      </c>
    </row>
    <row r="118" spans="5:9" x14ac:dyDescent="0.25">
      <c r="E118" s="14">
        <v>46</v>
      </c>
      <c r="F118" s="15" t="s">
        <v>3</v>
      </c>
      <c r="G118" s="14">
        <v>5.5</v>
      </c>
      <c r="H118" s="14">
        <v>1</v>
      </c>
      <c r="I118" s="14">
        <v>5.5</v>
      </c>
    </row>
    <row r="119" spans="5:9" x14ac:dyDescent="0.25">
      <c r="E119" s="14">
        <v>28</v>
      </c>
      <c r="F119" s="15" t="s">
        <v>4</v>
      </c>
      <c r="G119" s="14">
        <v>4.8</v>
      </c>
      <c r="H119" s="14">
        <v>1</v>
      </c>
      <c r="I119" s="14">
        <v>4.8</v>
      </c>
    </row>
    <row r="120" spans="5:9" x14ac:dyDescent="0.25">
      <c r="E120" s="14" t="s">
        <v>27</v>
      </c>
      <c r="F120" s="15" t="s">
        <v>6</v>
      </c>
      <c r="G120" s="14">
        <v>4.5</v>
      </c>
      <c r="H120" s="14">
        <v>2</v>
      </c>
      <c r="I120" s="14">
        <v>9</v>
      </c>
    </row>
    <row r="121" spans="5:9" x14ac:dyDescent="0.25">
      <c r="E121" s="14">
        <v>48</v>
      </c>
      <c r="F121" s="15" t="s">
        <v>11</v>
      </c>
      <c r="G121" s="14">
        <v>2.2999999999999998</v>
      </c>
      <c r="H121" s="14">
        <v>1</v>
      </c>
      <c r="I121" s="14">
        <v>2.2999999999999998</v>
      </c>
    </row>
    <row r="122" spans="5:9" x14ac:dyDescent="0.25">
      <c r="E122" s="14">
        <v>8</v>
      </c>
      <c r="F122" s="15" t="s">
        <v>5</v>
      </c>
      <c r="G122" s="14">
        <v>1.8</v>
      </c>
      <c r="H122" s="14">
        <v>1</v>
      </c>
      <c r="I122" s="14">
        <v>1.8</v>
      </c>
    </row>
    <row r="123" spans="5:9" x14ac:dyDescent="0.25">
      <c r="E123" s="14">
        <v>50</v>
      </c>
      <c r="F123" s="15" t="s">
        <v>9</v>
      </c>
      <c r="G123" s="14">
        <v>1.5</v>
      </c>
      <c r="H123" s="14">
        <v>1</v>
      </c>
      <c r="I123" s="14">
        <v>1.5</v>
      </c>
    </row>
    <row r="124" spans="5:9" x14ac:dyDescent="0.25">
      <c r="E124" s="14"/>
      <c r="F124" s="13" t="s">
        <v>36</v>
      </c>
      <c r="G124" s="13"/>
      <c r="H124" s="13"/>
      <c r="I124" s="13">
        <v>34.9</v>
      </c>
    </row>
    <row r="125" spans="5:9" x14ac:dyDescent="0.25">
      <c r="E125" s="14"/>
      <c r="F125" s="13" t="s">
        <v>28</v>
      </c>
      <c r="G125" s="14"/>
      <c r="H125" s="14"/>
      <c r="I125" s="14"/>
    </row>
    <row r="126" spans="5:9" x14ac:dyDescent="0.25">
      <c r="E126" s="14">
        <v>37</v>
      </c>
      <c r="F126" s="15" t="s">
        <v>8</v>
      </c>
      <c r="G126" s="14">
        <v>10</v>
      </c>
      <c r="H126" s="14">
        <v>1</v>
      </c>
      <c r="I126" s="14">
        <v>10</v>
      </c>
    </row>
    <row r="127" spans="5:9" x14ac:dyDescent="0.25">
      <c r="E127" s="14" t="s">
        <v>29</v>
      </c>
      <c r="F127" s="15" t="s">
        <v>10</v>
      </c>
      <c r="G127" s="14">
        <v>5</v>
      </c>
      <c r="H127" s="14">
        <v>2</v>
      </c>
      <c r="I127" s="14">
        <v>10</v>
      </c>
    </row>
    <row r="128" spans="5:9" x14ac:dyDescent="0.25">
      <c r="E128" s="14">
        <v>30</v>
      </c>
      <c r="F128" s="15" t="s">
        <v>4</v>
      </c>
      <c r="G128" s="14">
        <v>4.8</v>
      </c>
      <c r="H128" s="14">
        <v>1</v>
      </c>
      <c r="I128" s="14">
        <v>4.8</v>
      </c>
    </row>
    <row r="129" spans="5:9" x14ac:dyDescent="0.25">
      <c r="E129" s="14" t="s">
        <v>30</v>
      </c>
      <c r="F129" s="15" t="s">
        <v>7</v>
      </c>
      <c r="G129" s="14">
        <v>2.8</v>
      </c>
      <c r="H129" s="14">
        <v>2</v>
      </c>
      <c r="I129" s="14">
        <v>5.6</v>
      </c>
    </row>
    <row r="130" spans="5:9" x14ac:dyDescent="0.25">
      <c r="E130" s="14">
        <v>49</v>
      </c>
      <c r="F130" s="15" t="s">
        <v>11</v>
      </c>
      <c r="G130" s="14">
        <v>2.2999999999999998</v>
      </c>
      <c r="H130" s="14">
        <v>1</v>
      </c>
      <c r="I130" s="14">
        <v>2.2999999999999998</v>
      </c>
    </row>
    <row r="131" spans="5:9" x14ac:dyDescent="0.25">
      <c r="E131" s="14">
        <v>34</v>
      </c>
      <c r="F131" s="15" t="s">
        <v>5</v>
      </c>
      <c r="G131" s="14">
        <v>1.8</v>
      </c>
      <c r="H131" s="14">
        <v>1</v>
      </c>
      <c r="I131" s="14">
        <v>1.8</v>
      </c>
    </row>
    <row r="132" spans="5:9" x14ac:dyDescent="0.25">
      <c r="E132" s="14"/>
      <c r="F132" s="13" t="s">
        <v>37</v>
      </c>
      <c r="G132" s="13"/>
      <c r="H132" s="13"/>
      <c r="I132" s="13">
        <v>34.5</v>
      </c>
    </row>
    <row r="133" spans="5:9" x14ac:dyDescent="0.25">
      <c r="E133" s="14"/>
      <c r="F133" s="13" t="s">
        <v>38</v>
      </c>
      <c r="G133" s="13"/>
      <c r="H133" s="13"/>
      <c r="I133" s="13">
        <v>242.00000000000003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Вопрос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MIOCEN</cp:lastModifiedBy>
  <dcterms:created xsi:type="dcterms:W3CDTF">2015-06-05T18:19:34Z</dcterms:created>
  <dcterms:modified xsi:type="dcterms:W3CDTF">2026-07-23T09:20:34Z</dcterms:modified>
</cp:coreProperties>
</file>