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13_ncr:1_{D2563A4F-DA0E-4E0F-9A5C-AC9CC57B79DD}" xr6:coauthVersionLast="47" xr6:coauthVersionMax="47" xr10:uidLastSave="{00000000-0000-0000-0000-000000000000}"/>
  <bookViews>
    <workbookView xWindow="-120" yWindow="-120" windowWidth="29040" windowHeight="15720" tabRatio="769" xr2:uid="{00000000-000D-0000-FFFF-FFFF00000000}"/>
  </bookViews>
  <sheets>
    <sheet name="Вопрос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1" i="12" l="1"/>
  <c r="AC30" i="12"/>
  <c r="AC29" i="12"/>
  <c r="AC32" i="12"/>
  <c r="AC28" i="12"/>
  <c r="AC27" i="12"/>
  <c r="AC20" i="12"/>
  <c r="AC21" i="12"/>
  <c r="AC22" i="12"/>
  <c r="AC23" i="12"/>
  <c r="AC24" i="12"/>
  <c r="AC25" i="12" s="1"/>
  <c r="AC19" i="12"/>
  <c r="AC33" i="12" l="1"/>
</calcChain>
</file>

<file path=xl/sharedStrings.xml><?xml version="1.0" encoding="utf-8"?>
<sst xmlns="http://schemas.openxmlformats.org/spreadsheetml/2006/main" count="187" uniqueCount="40">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</sst>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121227</xdr:colOff>
      <xdr:row>20</xdr:row>
      <xdr:rowOff>17318</xdr:rowOff>
    </xdr:from>
    <xdr:to>
      <xdr:col>30</xdr:col>
      <xdr:colOff>138545</xdr:colOff>
      <xdr:row>20</xdr:row>
      <xdr:rowOff>69273</xdr:rowOff>
    </xdr:to>
    <xdr:cxnSp macro="">
      <xdr:nvCxnSpPr>
        <xdr:cNvPr id="2" name="Прямая со стрелкой 1">
          <a:extLst>
            <a:ext uri="{FF2B5EF4-FFF2-40B4-BE49-F238E27FC236}">
              <a16:creationId xmlns:a16="http://schemas.microsoft.com/office/drawing/2014/main" id="{A3C322AC-4422-455C-B0B6-9EB24DDC4965}"/>
            </a:ext>
          </a:extLst>
        </xdr:cNvPr>
        <xdr:cNvCxnSpPr/>
      </xdr:nvCxnSpPr>
      <xdr:spPr>
        <a:xfrm flipV="1">
          <a:off x="7598352" y="4017818"/>
          <a:ext cx="626918" cy="519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207818</xdr:colOff>
      <xdr:row>22</xdr:row>
      <xdr:rowOff>121227</xdr:rowOff>
    </xdr:from>
    <xdr:to>
      <xdr:col>37</xdr:col>
      <xdr:colOff>415636</xdr:colOff>
      <xdr:row>28</xdr:row>
      <xdr:rowOff>138547</xdr:rowOff>
    </xdr:to>
    <xdr:cxnSp macro="">
      <xdr:nvCxnSpPr>
        <xdr:cNvPr id="3" name="Прямая со стрелкой 2">
          <a:extLst>
            <a:ext uri="{FF2B5EF4-FFF2-40B4-BE49-F238E27FC236}">
              <a16:creationId xmlns:a16="http://schemas.microsoft.com/office/drawing/2014/main" id="{FF950751-44BD-46D8-9D9E-24D7E579D03D}"/>
            </a:ext>
          </a:extLst>
        </xdr:cNvPr>
        <xdr:cNvCxnSpPr/>
      </xdr:nvCxnSpPr>
      <xdr:spPr>
        <a:xfrm flipV="1">
          <a:off x="7684943" y="4502727"/>
          <a:ext cx="6541943" cy="116032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103909</xdr:colOff>
      <xdr:row>23</xdr:row>
      <xdr:rowOff>0</xdr:rowOff>
    </xdr:from>
    <xdr:to>
      <xdr:col>45</xdr:col>
      <xdr:colOff>34636</xdr:colOff>
      <xdr:row>36</xdr:row>
      <xdr:rowOff>121227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A912AF93-BEA1-438E-8021-4A38A4EA0038}"/>
            </a:ext>
          </a:extLst>
        </xdr:cNvPr>
        <xdr:cNvCxnSpPr/>
      </xdr:nvCxnSpPr>
      <xdr:spPr>
        <a:xfrm flipV="1">
          <a:off x="7581034" y="4572000"/>
          <a:ext cx="12598977" cy="2597727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17317</xdr:colOff>
      <xdr:row>21</xdr:row>
      <xdr:rowOff>138545</xdr:rowOff>
    </xdr:from>
    <xdr:to>
      <xdr:col>51</xdr:col>
      <xdr:colOff>519546</xdr:colOff>
      <xdr:row>44</xdr:row>
      <xdr:rowOff>103910</xdr:rowOff>
    </xdr:to>
    <xdr:cxnSp macro="">
      <xdr:nvCxnSpPr>
        <xdr:cNvPr id="5" name="Прямая со стрелкой 4">
          <a:extLst>
            <a:ext uri="{FF2B5EF4-FFF2-40B4-BE49-F238E27FC236}">
              <a16:creationId xmlns:a16="http://schemas.microsoft.com/office/drawing/2014/main" id="{DEB78B3A-D1FB-47CB-81AA-8950C0F7A072}"/>
            </a:ext>
          </a:extLst>
        </xdr:cNvPr>
        <xdr:cNvCxnSpPr/>
      </xdr:nvCxnSpPr>
      <xdr:spPr>
        <a:xfrm flipV="1">
          <a:off x="7494442" y="4329545"/>
          <a:ext cx="18285404" cy="434686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155863</xdr:colOff>
      <xdr:row>22</xdr:row>
      <xdr:rowOff>51956</xdr:rowOff>
    </xdr:from>
    <xdr:to>
      <xdr:col>58</xdr:col>
      <xdr:colOff>536864</xdr:colOff>
      <xdr:row>52</xdr:row>
      <xdr:rowOff>103909</xdr:rowOff>
    </xdr:to>
    <xdr:cxnSp macro="">
      <xdr:nvCxnSpPr>
        <xdr:cNvPr id="6" name="Прямая со стрелкой 5">
          <a:extLst>
            <a:ext uri="{FF2B5EF4-FFF2-40B4-BE49-F238E27FC236}">
              <a16:creationId xmlns:a16="http://schemas.microsoft.com/office/drawing/2014/main" id="{D9A38109-9FBC-40AC-B0BC-2CA19DBE0A9F}"/>
            </a:ext>
          </a:extLst>
        </xdr:cNvPr>
        <xdr:cNvCxnSpPr/>
      </xdr:nvCxnSpPr>
      <xdr:spPr>
        <a:xfrm flipV="1">
          <a:off x="7632988" y="4433456"/>
          <a:ext cx="23888701" cy="5766953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285749</xdr:colOff>
      <xdr:row>22</xdr:row>
      <xdr:rowOff>99582</xdr:rowOff>
    </xdr:from>
    <xdr:to>
      <xdr:col>65</xdr:col>
      <xdr:colOff>489240</xdr:colOff>
      <xdr:row>61</xdr:row>
      <xdr:rowOff>71437</xdr:rowOff>
    </xdr:to>
    <xdr:cxnSp macro="">
      <xdr:nvCxnSpPr>
        <xdr:cNvPr id="7" name="Прямая со стрелкой 6">
          <a:extLst>
            <a:ext uri="{FF2B5EF4-FFF2-40B4-BE49-F238E27FC236}">
              <a16:creationId xmlns:a16="http://schemas.microsoft.com/office/drawing/2014/main" id="{BAD6D021-B4EF-485A-BD92-C2B3F2E00B47}"/>
            </a:ext>
          </a:extLst>
        </xdr:cNvPr>
        <xdr:cNvCxnSpPr/>
      </xdr:nvCxnSpPr>
      <xdr:spPr>
        <a:xfrm flipV="1">
          <a:off x="7762874" y="4481082"/>
          <a:ext cx="29435716" cy="74013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119061</xdr:colOff>
      <xdr:row>21</xdr:row>
      <xdr:rowOff>166687</xdr:rowOff>
    </xdr:from>
    <xdr:to>
      <xdr:col>72</xdr:col>
      <xdr:colOff>285749</xdr:colOff>
      <xdr:row>69</xdr:row>
      <xdr:rowOff>166688</xdr:rowOff>
    </xdr:to>
    <xdr:cxnSp macro="">
      <xdr:nvCxnSpPr>
        <xdr:cNvPr id="8" name="Прямая со стрелкой 7">
          <a:extLst>
            <a:ext uri="{FF2B5EF4-FFF2-40B4-BE49-F238E27FC236}">
              <a16:creationId xmlns:a16="http://schemas.microsoft.com/office/drawing/2014/main" id="{2E0442CE-7339-4DD5-8CD0-85852021BA13}"/>
            </a:ext>
          </a:extLst>
        </xdr:cNvPr>
        <xdr:cNvCxnSpPr/>
      </xdr:nvCxnSpPr>
      <xdr:spPr>
        <a:xfrm flipV="1">
          <a:off x="7596186" y="4357687"/>
          <a:ext cx="35123438" cy="914400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12</xdr:row>
          <xdr:rowOff>104775</xdr:rowOff>
        </xdr:from>
        <xdr:to>
          <xdr:col>22</xdr:col>
          <xdr:colOff>47625</xdr:colOff>
          <xdr:row>20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Кнопка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44823</xdr:colOff>
      <xdr:row>0</xdr:row>
      <xdr:rowOff>89648</xdr:rowOff>
    </xdr:from>
    <xdr:to>
      <xdr:col>53</xdr:col>
      <xdr:colOff>173182</xdr:colOff>
      <xdr:row>14</xdr:row>
      <xdr:rowOff>44824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0EED5AB-A110-4862-8151-D4B34A2AE459}"/>
            </a:ext>
          </a:extLst>
        </xdr:cNvPr>
        <xdr:cNvSpPr txBox="1"/>
      </xdr:nvSpPr>
      <xdr:spPr>
        <a:xfrm>
          <a:off x="2833050" y="89648"/>
          <a:ext cx="24997268" cy="2622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Макрос 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SplitByYellowCells 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на активном листе делает следующее: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Находит все жёлтые ячейки (заливка 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RGB(255,255,0)) 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 полностью очищает (удаляет значения, границы, заливки, шрифты) область под каждой из них (начиная со строки ниже, на 5 столбцов вправо), чтобы при повторном запуске удалить старые данные и рамки.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Из всех жёлтых ячеек отбирает только те, в которых есть текст «Группа», и сортирует их слева направо – это целевые места для вставки таблиц.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 вертикальной таблице в столбцах 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Y:AC (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заголовки в строке 17) выделяет блоки данных, разделённые строками «Группа 1», «Группа 2» и т.д. (в столбце 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Z), 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при этом игнорирует строку «Итого по группам» (общий итог).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Каждый блок (включая строку с названием группы и итоговую строку «Итого по группе 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X») 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копирует под соответствующей жёлтой ячейкой в порядке их следования слева направо. При вставке: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сначала переносит все форматы (границы, шрифты, заливки) через 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xlPasteAllUsingSourceTheme;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затем поверх вставляет только значения через 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xlPasteValues, 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чтобы убрать формулы, но сохранить оформление.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добавляет строку заголовков столбцов (№, Название, Число, Кол-во, Сумма) и копирует ширину столбцов из исходного диапазона.</a:t>
          </a:r>
        </a:p>
        <a:p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Если жёлтых ячеек с текстом «Группа» больше, чем групп – лишние области уже очищены на первом шаге. Если меньше – выводятся только первые </a:t>
          </a:r>
          <a:r>
            <a:rPr lang="en-US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 </a:t>
          </a: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групп.</a:t>
          </a:r>
          <a:b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ru-RU" sz="14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Вертикальная таблица остаётся без изменений.</a:t>
          </a:r>
        </a:p>
        <a:p>
          <a:endParaRPr lang="ru-RU" sz="18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A76F-667E-43A0-AC2F-C2F910E7F4E2}">
  <sheetPr codeName="Лист4"/>
  <dimension ref="G1:DI75"/>
  <sheetViews>
    <sheetView tabSelected="1" zoomScale="70" zoomScaleNormal="70" workbookViewId="0">
      <selection activeCell="AR43" sqref="AR43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9.140625" customWidth="1"/>
    <col min="34" max="34" width="31" customWidth="1"/>
    <col min="35" max="37" width="9.140625" customWidth="1"/>
    <col min="38" max="38" width="8.28515625" customWidth="1"/>
    <col min="39" max="39" width="9.140625" customWidth="1"/>
    <col min="40" max="40" width="31" customWidth="1"/>
    <col min="41" max="43" width="9.140625" customWidth="1"/>
    <col min="44" max="44" width="8.28515625" customWidth="1"/>
    <col min="45" max="45" width="9.140625" customWidth="1"/>
    <col min="46" max="46" width="31" style="4" customWidth="1"/>
    <col min="47" max="47" width="9.140625" style="5" customWidth="1"/>
    <col min="48" max="50" width="9.140625" style="4" customWidth="1"/>
    <col min="51" max="51" width="9.140625" customWidth="1"/>
    <col min="52" max="52" width="31" customWidth="1"/>
    <col min="53" max="55" width="9.140625" customWidth="1"/>
    <col min="56" max="56" width="9.140625" style="4" customWidth="1"/>
    <col min="57" max="57" width="9.140625" customWidth="1"/>
    <col min="58" max="58" width="31" customWidth="1"/>
    <col min="59" max="61" width="9.140625" customWidth="1"/>
    <col min="62" max="62" width="9.140625" style="4" customWidth="1"/>
    <col min="63" max="63" width="9.140625" customWidth="1"/>
    <col min="64" max="64" width="31" customWidth="1"/>
    <col min="65" max="67" width="9.140625" customWidth="1"/>
    <col min="68" max="68" width="31" style="5" customWidth="1"/>
    <col min="69" max="69" width="9.140625" customWidth="1"/>
    <col min="70" max="70" width="31" customWidth="1"/>
    <col min="71" max="73" width="9.140625" customWidth="1"/>
    <col min="74" max="74" width="9.140625" style="4" customWidth="1"/>
    <col min="75" max="75" width="9.140625" customWidth="1"/>
    <col min="76" max="76" width="31" customWidth="1"/>
    <col min="77" max="79" width="9.140625" customWidth="1"/>
    <col min="80" max="80" width="8.28515625" customWidth="1"/>
    <col min="81" max="81" width="9.140625" customWidth="1"/>
    <col min="82" max="82" width="31" customWidth="1"/>
    <col min="83" max="85" width="9.140625" customWidth="1"/>
    <col min="86" max="86" width="8.28515625" customWidth="1"/>
    <col min="87" max="87" width="9.140625" customWidth="1"/>
    <col min="88" max="88" width="31" customWidth="1"/>
    <col min="89" max="91" width="9.140625" customWidth="1"/>
    <col min="92" max="96" width="8.28515625" customWidth="1"/>
    <col min="103" max="103" width="31" customWidth="1"/>
    <col min="110" max="110" width="31" customWidth="1"/>
  </cols>
  <sheetData>
    <row r="1" spans="7:112" x14ac:dyDescent="0.25">
      <c r="AD1" s="3"/>
      <c r="AG1" s="5"/>
      <c r="AH1" s="4"/>
      <c r="AI1" s="4"/>
      <c r="AJ1" s="4"/>
      <c r="AM1" s="4"/>
      <c r="AN1" s="5"/>
      <c r="AO1" s="4"/>
      <c r="AP1" s="4"/>
      <c r="AQ1" s="4"/>
      <c r="AS1" s="3"/>
      <c r="BA1" s="4"/>
      <c r="BB1" s="5"/>
      <c r="BC1" s="4"/>
      <c r="BE1" s="4"/>
      <c r="BH1" s="4"/>
      <c r="BI1" s="5"/>
      <c r="BK1" s="4"/>
      <c r="BL1" s="4"/>
      <c r="BO1" s="4"/>
      <c r="BQ1" s="4"/>
      <c r="BR1" s="4"/>
      <c r="BS1" s="4"/>
      <c r="BW1" s="5"/>
      <c r="BX1" s="4"/>
      <c r="BY1" s="4"/>
      <c r="BZ1" s="4"/>
    </row>
    <row r="2" spans="7:112" x14ac:dyDescent="0.25">
      <c r="AG2" s="5"/>
      <c r="AH2" s="4"/>
      <c r="AI2" s="4"/>
      <c r="AJ2" s="4"/>
      <c r="AM2" s="4"/>
      <c r="AN2" s="5"/>
      <c r="AO2" s="4"/>
      <c r="AP2" s="4"/>
      <c r="AQ2" s="4"/>
      <c r="BA2" s="4"/>
      <c r="BB2" s="5"/>
      <c r="BC2" s="4"/>
      <c r="BE2" s="4"/>
      <c r="BH2" s="4"/>
      <c r="BI2" s="5"/>
      <c r="BK2" s="4"/>
      <c r="BL2" s="4"/>
      <c r="BO2" s="4"/>
      <c r="BQ2" s="4"/>
      <c r="BR2" s="4"/>
      <c r="BS2" s="4"/>
      <c r="BW2" s="5"/>
      <c r="BX2" s="4"/>
      <c r="BY2" s="4"/>
      <c r="BZ2" s="4"/>
    </row>
    <row r="3" spans="7:112" x14ac:dyDescent="0.25">
      <c r="G3" s="1"/>
      <c r="H3" s="2"/>
      <c r="AG3" s="5"/>
      <c r="AH3" s="4"/>
      <c r="AI3" s="4"/>
      <c r="AJ3" s="4"/>
      <c r="AM3" s="4"/>
      <c r="AN3" s="5"/>
      <c r="AO3" s="4"/>
      <c r="AP3" s="4"/>
      <c r="AQ3" s="4"/>
      <c r="BA3" s="4"/>
      <c r="BB3" s="5"/>
      <c r="BC3" s="4"/>
      <c r="BE3" s="4"/>
      <c r="BH3" s="4"/>
      <c r="BI3" s="5"/>
      <c r="BK3" s="4"/>
      <c r="BL3" s="4"/>
      <c r="BO3" s="4"/>
      <c r="BQ3" s="4"/>
      <c r="BR3" s="4"/>
      <c r="BS3" s="4"/>
      <c r="BW3" s="5"/>
      <c r="BX3" s="4"/>
      <c r="BY3" s="4"/>
      <c r="BZ3" s="4"/>
    </row>
    <row r="4" spans="7:112" x14ac:dyDescent="0.25">
      <c r="H4" s="2"/>
      <c r="M4"/>
      <c r="O4"/>
      <c r="AG4" s="5"/>
      <c r="AH4" s="4"/>
      <c r="AI4" s="4"/>
      <c r="AJ4" s="4"/>
      <c r="AM4" s="4"/>
      <c r="AN4" s="5"/>
      <c r="AO4" s="4"/>
      <c r="AP4" s="4"/>
      <c r="AQ4" s="4"/>
      <c r="BA4" s="4"/>
      <c r="BB4" s="5"/>
      <c r="BC4" s="4"/>
      <c r="BE4" s="4"/>
      <c r="BH4" s="4"/>
      <c r="BI4" s="5"/>
      <c r="BK4" s="4"/>
      <c r="BL4" s="4"/>
      <c r="BO4" s="4"/>
      <c r="BQ4" s="4"/>
      <c r="BR4" s="4"/>
      <c r="BS4" s="4"/>
      <c r="BW4" s="5"/>
      <c r="BX4" s="4"/>
      <c r="BY4" s="4"/>
      <c r="BZ4" s="4"/>
    </row>
    <row r="5" spans="7:112" x14ac:dyDescent="0.25">
      <c r="H5" s="2"/>
      <c r="M5"/>
      <c r="O5"/>
      <c r="AG5" s="5"/>
      <c r="AH5" s="4"/>
      <c r="AI5" s="4"/>
      <c r="AJ5" s="4"/>
      <c r="AM5" s="4"/>
      <c r="AN5" s="5"/>
      <c r="AO5" s="4"/>
      <c r="AP5" s="4"/>
      <c r="AQ5" s="4"/>
      <c r="BA5" s="4"/>
      <c r="BB5" s="5"/>
      <c r="BC5" s="4"/>
      <c r="BE5" s="4"/>
      <c r="BH5" s="4"/>
      <c r="BI5" s="5"/>
      <c r="BK5" s="4"/>
      <c r="BL5" s="4"/>
      <c r="BO5" s="4"/>
      <c r="BQ5" s="4"/>
      <c r="BR5" s="4"/>
      <c r="BS5" s="4"/>
      <c r="BW5" s="5"/>
      <c r="BX5" s="4"/>
      <c r="BY5" s="4"/>
      <c r="BZ5" s="4"/>
    </row>
    <row r="6" spans="7:112" x14ac:dyDescent="0.25">
      <c r="H6" s="2"/>
      <c r="M6"/>
      <c r="O6"/>
      <c r="AG6" s="5"/>
      <c r="AH6" s="4"/>
      <c r="AI6" s="4"/>
      <c r="AJ6" s="4"/>
      <c r="AM6" s="4"/>
      <c r="AN6" s="5"/>
      <c r="AO6" s="4"/>
      <c r="AP6" s="4"/>
      <c r="AQ6" s="4"/>
      <c r="BA6" s="4"/>
      <c r="BB6" s="5"/>
      <c r="BC6" s="4"/>
      <c r="BE6" s="4"/>
      <c r="BH6" s="4"/>
      <c r="BI6" s="5"/>
      <c r="BK6" s="4"/>
      <c r="BL6" s="4"/>
      <c r="BO6" s="4"/>
      <c r="BQ6" s="4"/>
      <c r="BR6" s="4"/>
      <c r="BS6" s="4"/>
      <c r="BW6" s="5"/>
      <c r="BX6" s="4"/>
      <c r="BY6" s="4"/>
      <c r="BZ6" s="4"/>
    </row>
    <row r="7" spans="7:112" x14ac:dyDescent="0.25">
      <c r="H7" s="2"/>
      <c r="M7"/>
      <c r="O7"/>
      <c r="AG7" s="5"/>
      <c r="AH7" s="4"/>
      <c r="AI7" s="4"/>
      <c r="AJ7" s="4"/>
      <c r="AM7" s="4"/>
      <c r="AN7" s="5"/>
      <c r="AO7" s="4"/>
      <c r="AP7" s="4"/>
      <c r="AQ7" s="4"/>
      <c r="BA7" s="4"/>
      <c r="BB7" s="5"/>
      <c r="BC7" s="4"/>
      <c r="BE7" s="4"/>
      <c r="BH7" s="4"/>
      <c r="BI7" s="5"/>
      <c r="BK7" s="4"/>
      <c r="BL7" s="4"/>
      <c r="BO7" s="4"/>
      <c r="BQ7" s="4"/>
      <c r="BR7" s="4"/>
      <c r="BS7" s="4"/>
      <c r="BW7" s="5"/>
      <c r="BX7" s="4"/>
      <c r="BY7" s="4"/>
      <c r="BZ7" s="4"/>
    </row>
    <row r="8" spans="7:112" x14ac:dyDescent="0.25">
      <c r="H8" s="2"/>
      <c r="M8"/>
      <c r="O8"/>
      <c r="AG8" s="5"/>
      <c r="AH8" s="4"/>
      <c r="AI8" s="4"/>
      <c r="AJ8" s="4"/>
      <c r="AM8" s="4"/>
      <c r="AN8" s="5"/>
      <c r="AO8" s="4"/>
      <c r="AP8" s="4"/>
      <c r="AQ8" s="4"/>
      <c r="BA8" s="4"/>
      <c r="BB8" s="5"/>
      <c r="BC8" s="4"/>
      <c r="BE8" s="4"/>
      <c r="BH8" s="4"/>
      <c r="BI8" s="5"/>
      <c r="BK8" s="4"/>
      <c r="BL8" s="4"/>
      <c r="BO8" s="4"/>
      <c r="BQ8" s="4"/>
      <c r="BR8" s="4"/>
      <c r="BS8" s="4"/>
      <c r="BW8" s="5"/>
      <c r="BX8" s="4"/>
      <c r="BY8" s="4"/>
      <c r="BZ8" s="4"/>
    </row>
    <row r="9" spans="7:112" x14ac:dyDescent="0.25">
      <c r="M9"/>
      <c r="O9"/>
      <c r="AG9" s="5"/>
      <c r="AH9" s="4"/>
      <c r="AI9" s="4"/>
      <c r="AJ9" s="4"/>
      <c r="AM9" s="4"/>
      <c r="AN9" s="5"/>
      <c r="AO9" s="4"/>
      <c r="AP9" s="4"/>
      <c r="AQ9" s="4"/>
      <c r="BA9" s="4"/>
      <c r="BB9" s="5"/>
      <c r="BC9" s="4"/>
      <c r="BE9" s="4"/>
      <c r="BH9" s="4"/>
      <c r="BI9" s="5"/>
      <c r="BK9" s="4"/>
      <c r="BL9" s="4"/>
      <c r="BO9" s="4"/>
      <c r="BQ9" s="4"/>
      <c r="BR9" s="4"/>
      <c r="BS9" s="4"/>
      <c r="BW9" s="5"/>
      <c r="BX9" s="4"/>
      <c r="BY9" s="4"/>
      <c r="BZ9" s="4"/>
    </row>
    <row r="10" spans="7:112" x14ac:dyDescent="0.25">
      <c r="M10"/>
      <c r="O10"/>
      <c r="AG10" s="5"/>
      <c r="AH10" s="4"/>
      <c r="AI10" s="4"/>
      <c r="AJ10" s="4"/>
      <c r="AM10" s="4"/>
      <c r="AN10" s="5"/>
      <c r="AO10" s="4"/>
      <c r="AP10" s="4"/>
      <c r="AQ10" s="4"/>
      <c r="BA10" s="4"/>
      <c r="BB10" s="5"/>
      <c r="BC10" s="4"/>
      <c r="BE10" s="4"/>
      <c r="BH10" s="4"/>
      <c r="BI10" s="5"/>
      <c r="BK10" s="4"/>
      <c r="BL10" s="4"/>
      <c r="BO10" s="4"/>
      <c r="BQ10" s="4"/>
      <c r="BR10" s="4"/>
      <c r="BS10" s="4"/>
      <c r="BW10" s="5"/>
      <c r="BX10" s="4"/>
      <c r="BY10" s="4"/>
      <c r="BZ10" s="4"/>
    </row>
    <row r="11" spans="7:112" x14ac:dyDescent="0.25">
      <c r="M11"/>
      <c r="O11"/>
      <c r="AG11" s="5"/>
      <c r="AH11" s="4"/>
      <c r="AI11" s="4"/>
      <c r="AJ11" s="4"/>
      <c r="AM11" s="4"/>
      <c r="AN11" s="5"/>
      <c r="AO11" s="4"/>
      <c r="AP11" s="4"/>
      <c r="AQ11" s="4"/>
      <c r="BA11" s="4"/>
      <c r="BB11" s="5"/>
      <c r="BC11" s="4"/>
      <c r="BE11" s="4"/>
      <c r="BH11" s="4"/>
      <c r="BI11" s="5"/>
      <c r="BK11" s="4"/>
      <c r="BL11" s="4"/>
      <c r="BO11" s="4"/>
      <c r="BQ11" s="4"/>
      <c r="BR11" s="4"/>
      <c r="BS11" s="4"/>
      <c r="BW11" s="5"/>
      <c r="BX11" s="4"/>
      <c r="BY11" s="4"/>
      <c r="BZ11" s="4"/>
    </row>
    <row r="12" spans="7:112" x14ac:dyDescent="0.25">
      <c r="M12"/>
      <c r="O12"/>
      <c r="AG12" s="5"/>
      <c r="AH12" s="4"/>
      <c r="AI12" s="4"/>
      <c r="AJ12" s="4"/>
      <c r="AM12" s="4"/>
      <c r="AN12" s="5"/>
      <c r="AO12" s="4"/>
      <c r="AP12" s="4"/>
      <c r="AQ12" s="4"/>
      <c r="BA12" s="4"/>
      <c r="BB12" s="5"/>
      <c r="BC12" s="4"/>
      <c r="BE12" s="4"/>
      <c r="BH12" s="4"/>
      <c r="BI12" s="5"/>
      <c r="BK12" s="4"/>
      <c r="BL12" s="4"/>
      <c r="BO12" s="4"/>
      <c r="BQ12" s="4"/>
      <c r="BR12" s="4"/>
      <c r="BS12" s="4"/>
      <c r="BW12" s="5"/>
      <c r="BX12" s="4"/>
      <c r="BY12" s="4"/>
      <c r="BZ12" s="4"/>
    </row>
    <row r="13" spans="7:112" x14ac:dyDescent="0.25">
      <c r="M13"/>
      <c r="O13"/>
      <c r="AG13" s="5"/>
      <c r="AH13" s="4"/>
      <c r="AI13" s="4"/>
      <c r="AJ13" s="4"/>
      <c r="AL13" s="4"/>
      <c r="AM13" s="4"/>
      <c r="AN13" s="5"/>
      <c r="AO13" s="4"/>
      <c r="AP13" s="4"/>
      <c r="AQ13" s="4"/>
      <c r="BA13" s="4"/>
      <c r="BB13" s="5"/>
      <c r="BC13" s="4"/>
      <c r="BE13" s="4"/>
      <c r="BH13" s="4"/>
      <c r="BI13" s="5"/>
      <c r="BK13" s="4"/>
      <c r="BL13" s="4"/>
      <c r="BO13" s="4"/>
      <c r="BQ13" s="4"/>
      <c r="BR13" s="4"/>
      <c r="BS13" s="4"/>
      <c r="BW13" s="5"/>
      <c r="BX13" s="4"/>
      <c r="BY13" s="4"/>
      <c r="BZ13" s="4"/>
    </row>
    <row r="14" spans="7:112" x14ac:dyDescent="0.25">
      <c r="M14"/>
      <c r="O14"/>
      <c r="AG14" s="5"/>
      <c r="AH14" s="4"/>
      <c r="AI14" s="4"/>
      <c r="AJ14" s="4"/>
      <c r="AL14" s="13"/>
      <c r="AM14" s="14"/>
      <c r="AN14" s="15"/>
      <c r="AO14" s="13"/>
      <c r="AP14" s="15"/>
      <c r="AQ14" s="4"/>
      <c r="BA14" s="4"/>
      <c r="BB14" s="5"/>
      <c r="BC14" s="4"/>
      <c r="BE14" s="4"/>
      <c r="BH14" s="4"/>
      <c r="BI14" s="5"/>
      <c r="BK14" s="4"/>
      <c r="BL14" s="4"/>
      <c r="BO14" s="4"/>
      <c r="BQ14" s="4"/>
      <c r="BR14" s="4"/>
      <c r="BS14" s="4"/>
      <c r="BW14" s="5"/>
      <c r="BX14" s="4"/>
      <c r="BY14" s="4"/>
      <c r="BZ14" s="4"/>
    </row>
    <row r="15" spans="7:112" x14ac:dyDescent="0.25">
      <c r="M15"/>
      <c r="O15"/>
      <c r="AG15" s="5"/>
      <c r="AH15" s="4"/>
      <c r="AI15" s="4"/>
      <c r="AJ15" s="4"/>
      <c r="AL15" s="4"/>
      <c r="AM15" s="16"/>
      <c r="AN15" s="4"/>
      <c r="AO15" s="4"/>
      <c r="AP15" s="4"/>
      <c r="AQ15" s="4"/>
      <c r="BA15" s="4"/>
      <c r="BB15" s="5"/>
      <c r="BC15" s="4"/>
      <c r="BE15" s="4"/>
      <c r="BH15" s="4"/>
      <c r="BI15" s="5"/>
      <c r="BK15" s="4"/>
      <c r="BL15" s="4"/>
      <c r="BO15" s="4"/>
      <c r="BQ15" s="4"/>
      <c r="BR15" s="4"/>
      <c r="BS15" s="4"/>
      <c r="BW15" s="5"/>
      <c r="BX15" s="4"/>
      <c r="BY15" s="4"/>
      <c r="BZ15" s="4"/>
    </row>
    <row r="16" spans="7:112" x14ac:dyDescent="0.25">
      <c r="M16"/>
      <c r="O16"/>
      <c r="AG16" s="5"/>
      <c r="AH16" s="4"/>
      <c r="AI16" s="4"/>
      <c r="AJ16" s="4"/>
      <c r="AL16" s="4"/>
      <c r="AM16" s="17"/>
      <c r="AN16" s="4"/>
      <c r="AO16" s="4"/>
      <c r="AP16" s="4"/>
      <c r="AQ16" s="4"/>
      <c r="BA16" s="4"/>
      <c r="BB16" s="5"/>
      <c r="BC16" s="4"/>
      <c r="BE16" s="4"/>
      <c r="BH16" s="4"/>
      <c r="BI16" s="5"/>
      <c r="BK16" s="4"/>
      <c r="BL16" s="4"/>
      <c r="BO16" s="4"/>
      <c r="BQ16" s="4"/>
      <c r="BR16" s="4"/>
      <c r="BS16" s="4"/>
      <c r="BW16" s="5"/>
      <c r="BX16" s="4"/>
      <c r="BY16" s="4"/>
      <c r="BZ16" s="4"/>
      <c r="CC16" s="4"/>
      <c r="CD16" s="5"/>
      <c r="CE16" s="4"/>
      <c r="CF16" s="4"/>
      <c r="CG16" s="4"/>
      <c r="CJ16" s="4"/>
      <c r="CK16" s="5"/>
      <c r="CL16" s="4"/>
      <c r="CM16" s="4"/>
      <c r="CN16" s="4"/>
      <c r="CQ16" s="4"/>
      <c r="CR16" s="5"/>
      <c r="CS16" s="4"/>
      <c r="CT16" s="4"/>
      <c r="CU16" s="4"/>
      <c r="CX16" s="4"/>
      <c r="CY16" s="5"/>
      <c r="CZ16" s="4"/>
      <c r="DA16" s="4"/>
      <c r="DB16" s="4"/>
      <c r="DE16" s="4"/>
      <c r="DF16" s="5"/>
      <c r="DG16" s="4"/>
      <c r="DH16" s="4"/>
    </row>
    <row r="17" spans="13:113" ht="30" customHeight="1" x14ac:dyDescent="0.25">
      <c r="M17"/>
      <c r="O17"/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G17" s="12"/>
      <c r="AH17" s="12"/>
      <c r="AI17" s="12"/>
      <c r="AJ17" s="12"/>
      <c r="AK17" s="12"/>
      <c r="AL17" s="4"/>
      <c r="AM17" s="4"/>
      <c r="AN17" s="12"/>
      <c r="AO17" s="12"/>
      <c r="AP17" s="12"/>
      <c r="AQ17" s="12"/>
      <c r="AR17" s="12"/>
      <c r="AS17" s="4"/>
      <c r="AU17" s="12"/>
      <c r="AV17" s="12"/>
      <c r="AW17" s="12"/>
      <c r="AX17" s="12"/>
      <c r="AY17" s="12"/>
      <c r="AZ17" s="4"/>
      <c r="BA17" s="4"/>
      <c r="BB17" s="12"/>
      <c r="BC17" s="12"/>
      <c r="BD17" s="12"/>
      <c r="BE17" s="12"/>
      <c r="BF17" s="12"/>
      <c r="BG17" s="4"/>
      <c r="BH17" s="4"/>
      <c r="BI17" s="12"/>
      <c r="BJ17" s="12"/>
      <c r="BK17" s="12"/>
      <c r="BL17" s="12"/>
      <c r="BM17" s="12"/>
      <c r="BN17" s="4"/>
      <c r="BO17" s="4"/>
      <c r="BP17" s="12"/>
      <c r="BQ17" s="12"/>
      <c r="BR17" s="12"/>
      <c r="BS17" s="12"/>
      <c r="BT17" s="12"/>
      <c r="BU17" s="4"/>
      <c r="BW17" s="12"/>
      <c r="BX17" s="12"/>
      <c r="BY17" s="12"/>
      <c r="BZ17" s="12"/>
      <c r="CA17" s="12"/>
      <c r="CB17" s="4"/>
      <c r="CC17" s="4"/>
      <c r="CD17" s="12"/>
      <c r="CE17" s="12"/>
      <c r="CF17" s="12"/>
      <c r="CG17" s="12"/>
      <c r="CH17" s="12"/>
      <c r="CI17" s="4"/>
      <c r="CJ17" s="13"/>
      <c r="CK17" s="14"/>
      <c r="CL17" s="15"/>
      <c r="CM17" s="13"/>
      <c r="CN17" s="15"/>
      <c r="CO17" s="12"/>
      <c r="CP17" s="12"/>
      <c r="CQ17" s="13"/>
      <c r="CR17" s="14"/>
      <c r="CS17" s="15"/>
      <c r="CT17" s="13"/>
      <c r="CU17" s="15"/>
      <c r="CV17" s="12"/>
      <c r="CW17" s="12"/>
      <c r="CX17" s="13"/>
      <c r="CY17" s="14"/>
      <c r="CZ17" s="15"/>
      <c r="DA17" s="13"/>
      <c r="DB17" s="15"/>
      <c r="DC17" s="12"/>
      <c r="DD17" s="12"/>
      <c r="DE17" s="13"/>
      <c r="DF17" s="14"/>
      <c r="DG17" s="15"/>
      <c r="DH17" s="13"/>
      <c r="DI17" s="15"/>
    </row>
    <row r="18" spans="13:113" x14ac:dyDescent="0.25">
      <c r="M18"/>
      <c r="O18"/>
      <c r="Y18" s="9"/>
      <c r="Z18" s="10" t="s">
        <v>14</v>
      </c>
      <c r="AA18" s="9"/>
      <c r="AB18" s="9"/>
      <c r="AC18" s="9"/>
      <c r="AF18" s="13"/>
      <c r="AG18" s="18" t="s">
        <v>39</v>
      </c>
      <c r="AH18" s="15"/>
      <c r="AI18" s="13"/>
      <c r="AJ18" s="15"/>
      <c r="AK18" s="12"/>
      <c r="AL18" s="4"/>
      <c r="AM18" s="18" t="s">
        <v>39</v>
      </c>
      <c r="AN18" s="15"/>
      <c r="AO18" s="13"/>
      <c r="AP18" s="15"/>
      <c r="AQ18" s="12"/>
      <c r="AR18" s="4"/>
      <c r="AS18" s="14" t="s">
        <v>39</v>
      </c>
      <c r="AT18" s="15"/>
      <c r="AU18" s="13"/>
      <c r="AV18" s="15"/>
      <c r="AW18" s="12"/>
      <c r="AY18" s="18"/>
      <c r="AZ18" s="15"/>
      <c r="BA18" s="13"/>
      <c r="BB18" s="15"/>
      <c r="BC18" s="12"/>
      <c r="BE18" s="18" t="s">
        <v>39</v>
      </c>
      <c r="BF18" s="15"/>
      <c r="BG18" s="13"/>
      <c r="BH18" s="15"/>
      <c r="BI18" s="12"/>
      <c r="BK18" s="18" t="s">
        <v>39</v>
      </c>
      <c r="BL18" s="15"/>
      <c r="BM18" s="13"/>
      <c r="BN18" s="15"/>
      <c r="BO18" s="12"/>
      <c r="BP18" s="4"/>
      <c r="BQ18" s="18" t="s">
        <v>39</v>
      </c>
      <c r="BR18" s="15"/>
      <c r="BS18" s="13"/>
      <c r="BT18" s="15"/>
      <c r="BU18" s="12"/>
      <c r="BW18" s="18" t="s">
        <v>39</v>
      </c>
      <c r="BX18" s="15"/>
      <c r="BY18" s="13"/>
      <c r="BZ18" s="15"/>
      <c r="CA18" s="12"/>
      <c r="CB18" s="4"/>
      <c r="CC18" s="18" t="s">
        <v>39</v>
      </c>
      <c r="CD18" s="15"/>
      <c r="CE18" s="13"/>
      <c r="CF18" s="15"/>
      <c r="CG18" s="12"/>
      <c r="CH18" s="4"/>
      <c r="CI18" s="18" t="s">
        <v>39</v>
      </c>
      <c r="CJ18" s="15"/>
      <c r="CK18" s="13"/>
      <c r="CL18" s="15"/>
      <c r="CM18" s="12"/>
      <c r="CN18" s="4"/>
      <c r="CO18" s="18" t="s">
        <v>39</v>
      </c>
      <c r="CP18" s="15"/>
      <c r="CQ18" s="13"/>
      <c r="CR18" s="15"/>
      <c r="CS18" s="12"/>
      <c r="CT18" s="4"/>
      <c r="CU18" s="18" t="s">
        <v>39</v>
      </c>
      <c r="CV18" s="15"/>
      <c r="CW18" s="13"/>
      <c r="CX18" s="15"/>
      <c r="CY18" s="12"/>
      <c r="CZ18" s="4"/>
      <c r="DA18" s="18" t="s">
        <v>39</v>
      </c>
      <c r="DB18" s="15"/>
      <c r="DC18" s="13"/>
      <c r="DD18" s="15"/>
      <c r="DE18" s="12"/>
      <c r="DF18" s="16"/>
      <c r="DG18" s="4"/>
      <c r="DH18" s="4"/>
      <c r="DI18" s="4"/>
    </row>
    <row r="19" spans="13:113" x14ac:dyDescent="0.25">
      <c r="M19"/>
      <c r="O19"/>
      <c r="Y19" s="9" t="s">
        <v>15</v>
      </c>
      <c r="Z19" s="11" t="s">
        <v>8</v>
      </c>
      <c r="AA19" s="9">
        <v>10</v>
      </c>
      <c r="AB19" s="9">
        <v>2</v>
      </c>
      <c r="AC19" s="9">
        <f>AB19*AA19</f>
        <v>20</v>
      </c>
      <c r="AG19" s="6" t="s">
        <v>0</v>
      </c>
      <c r="AH19" s="7" t="s">
        <v>2</v>
      </c>
      <c r="AI19" s="8" t="s">
        <v>13</v>
      </c>
      <c r="AJ19" s="6" t="s">
        <v>1</v>
      </c>
      <c r="AK19" s="8" t="s">
        <v>12</v>
      </c>
      <c r="AL19" s="22"/>
      <c r="AM19" s="6" t="s">
        <v>0</v>
      </c>
      <c r="AN19" s="7" t="s">
        <v>2</v>
      </c>
      <c r="AO19" s="8" t="s">
        <v>13</v>
      </c>
      <c r="AP19" s="6" t="s">
        <v>1</v>
      </c>
      <c r="AQ19" s="8" t="s">
        <v>12</v>
      </c>
      <c r="AR19" s="23"/>
      <c r="AS19" s="19"/>
      <c r="AT19" s="20"/>
      <c r="AU19" s="21"/>
      <c r="AV19" s="19"/>
      <c r="AW19" s="21"/>
      <c r="AX19" s="22"/>
      <c r="BD19" s="22"/>
      <c r="BE19" s="6" t="s">
        <v>0</v>
      </c>
      <c r="BF19" s="7" t="s">
        <v>2</v>
      </c>
      <c r="BG19" s="8" t="s">
        <v>13</v>
      </c>
      <c r="BH19" s="6" t="s">
        <v>1</v>
      </c>
      <c r="BI19" s="8" t="s">
        <v>12</v>
      </c>
      <c r="BJ19" s="22"/>
      <c r="BK19" s="6" t="s">
        <v>0</v>
      </c>
      <c r="BL19" s="7" t="s">
        <v>2</v>
      </c>
      <c r="BM19" s="8" t="s">
        <v>13</v>
      </c>
      <c r="BN19" s="6" t="s">
        <v>1</v>
      </c>
      <c r="BO19" s="8" t="s">
        <v>12</v>
      </c>
      <c r="BP19" s="24"/>
      <c r="BQ19" s="6" t="s">
        <v>0</v>
      </c>
      <c r="BR19" s="7" t="s">
        <v>2</v>
      </c>
      <c r="BS19" s="8" t="s">
        <v>13</v>
      </c>
      <c r="BT19" s="6" t="s">
        <v>1</v>
      </c>
      <c r="BU19" s="8" t="s">
        <v>12</v>
      </c>
      <c r="BV19" s="22"/>
      <c r="BW19" s="6" t="s">
        <v>0</v>
      </c>
      <c r="BX19" s="7" t="s">
        <v>2</v>
      </c>
      <c r="BY19" s="8" t="s">
        <v>13</v>
      </c>
      <c r="BZ19" s="6" t="s">
        <v>1</v>
      </c>
      <c r="CA19" s="8" t="s">
        <v>12</v>
      </c>
      <c r="CB19" s="23"/>
      <c r="CC19" s="6" t="s">
        <v>0</v>
      </c>
      <c r="CD19" s="7" t="s">
        <v>2</v>
      </c>
      <c r="CE19" s="8" t="s">
        <v>13</v>
      </c>
      <c r="CF19" s="6" t="s">
        <v>1</v>
      </c>
      <c r="CG19" s="8" t="s">
        <v>12</v>
      </c>
      <c r="CH19" s="12"/>
      <c r="CN19" s="4"/>
      <c r="CT19" s="4"/>
      <c r="CZ19" s="4"/>
      <c r="DF19" s="17"/>
      <c r="DG19" s="4"/>
      <c r="DH19" s="4"/>
      <c r="DI19" s="4"/>
    </row>
    <row r="20" spans="13:113" x14ac:dyDescent="0.25">
      <c r="M20"/>
      <c r="O20"/>
      <c r="Y20" s="9">
        <v>29</v>
      </c>
      <c r="Z20" s="11" t="s">
        <v>4</v>
      </c>
      <c r="AA20" s="9">
        <v>4.8</v>
      </c>
      <c r="AB20" s="9">
        <v>1</v>
      </c>
      <c r="AC20" s="9">
        <f t="shared" ref="AC20:AC24" si="0">AB20*AA20</f>
        <v>4.8</v>
      </c>
      <c r="AG20" s="9"/>
      <c r="AH20" s="10" t="s">
        <v>14</v>
      </c>
      <c r="AI20" s="9"/>
      <c r="AJ20" s="9"/>
      <c r="AK20" s="9"/>
      <c r="AL20" s="22"/>
      <c r="AM20" s="9"/>
      <c r="AN20" s="10" t="s">
        <v>16</v>
      </c>
      <c r="AO20" s="9"/>
      <c r="AP20" s="9"/>
      <c r="AQ20" s="9"/>
      <c r="AR20" s="23"/>
      <c r="AS20" s="22"/>
      <c r="AT20" s="24"/>
      <c r="AU20" s="22"/>
      <c r="AV20" s="22"/>
      <c r="AW20" s="22"/>
      <c r="AX20" s="22"/>
      <c r="BD20" s="22"/>
      <c r="BE20" s="9"/>
      <c r="BF20" s="10" t="s">
        <v>19</v>
      </c>
      <c r="BG20" s="9"/>
      <c r="BH20" s="9"/>
      <c r="BI20" s="9"/>
      <c r="BJ20" s="22"/>
      <c r="BK20" s="9"/>
      <c r="BL20" s="10" t="s">
        <v>21</v>
      </c>
      <c r="BM20" s="9"/>
      <c r="BN20" s="9"/>
      <c r="BO20" s="9"/>
      <c r="BP20" s="25"/>
      <c r="BQ20" s="9"/>
      <c r="BR20" s="10" t="s">
        <v>24</v>
      </c>
      <c r="BS20" s="9"/>
      <c r="BT20" s="9"/>
      <c r="BU20" s="9"/>
      <c r="BV20" s="22"/>
      <c r="BW20" s="9"/>
      <c r="BX20" s="10" t="s">
        <v>26</v>
      </c>
      <c r="BY20" s="9"/>
      <c r="BZ20" s="9"/>
      <c r="CA20" s="9"/>
      <c r="CB20" s="23"/>
      <c r="CC20" s="9"/>
      <c r="CD20" s="10" t="s">
        <v>28</v>
      </c>
      <c r="CE20" s="9"/>
      <c r="CF20" s="9"/>
      <c r="CG20" s="9"/>
      <c r="CH20" s="12"/>
      <c r="CN20" s="4"/>
      <c r="CT20" s="4"/>
      <c r="CZ20" s="4"/>
      <c r="DF20" s="17"/>
      <c r="DG20" s="4"/>
      <c r="DH20" s="4"/>
      <c r="DI20" s="4"/>
    </row>
    <row r="21" spans="13:113" x14ac:dyDescent="0.25">
      <c r="M21"/>
      <c r="O21"/>
      <c r="Y21" s="9">
        <v>13</v>
      </c>
      <c r="Z21" s="11" t="s">
        <v>6</v>
      </c>
      <c r="AA21" s="9">
        <v>4.5</v>
      </c>
      <c r="AB21" s="9">
        <v>1</v>
      </c>
      <c r="AC21" s="9">
        <f t="shared" si="0"/>
        <v>4.5</v>
      </c>
      <c r="AG21" s="9" t="s">
        <v>15</v>
      </c>
      <c r="AH21" s="11" t="s">
        <v>8</v>
      </c>
      <c r="AI21" s="9">
        <v>10</v>
      </c>
      <c r="AJ21" s="9">
        <v>2</v>
      </c>
      <c r="AK21" s="9">
        <v>20</v>
      </c>
      <c r="AL21" s="22"/>
      <c r="AM21" s="9">
        <v>21</v>
      </c>
      <c r="AN21" s="11" t="s">
        <v>8</v>
      </c>
      <c r="AO21" s="9">
        <v>10</v>
      </c>
      <c r="AP21" s="9">
        <v>1</v>
      </c>
      <c r="AQ21" s="9">
        <v>10</v>
      </c>
      <c r="AR21" s="23"/>
      <c r="AS21" s="22"/>
      <c r="AT21" s="25"/>
      <c r="AU21" s="22"/>
      <c r="AV21" s="22"/>
      <c r="AW21" s="22"/>
      <c r="AX21" s="22"/>
      <c r="BD21" s="22"/>
      <c r="BE21" s="9">
        <v>22</v>
      </c>
      <c r="BF21" s="11" t="s">
        <v>8</v>
      </c>
      <c r="BG21" s="9">
        <v>10</v>
      </c>
      <c r="BH21" s="9">
        <v>1</v>
      </c>
      <c r="BI21" s="9">
        <v>10</v>
      </c>
      <c r="BJ21" s="22"/>
      <c r="BK21" s="9">
        <v>23</v>
      </c>
      <c r="BL21" s="11" t="s">
        <v>8</v>
      </c>
      <c r="BM21" s="9">
        <v>10</v>
      </c>
      <c r="BN21" s="9">
        <v>1</v>
      </c>
      <c r="BO21" s="9">
        <v>10</v>
      </c>
      <c r="BP21" s="25"/>
      <c r="BQ21" s="9">
        <v>24</v>
      </c>
      <c r="BR21" s="11" t="s">
        <v>8</v>
      </c>
      <c r="BS21" s="9">
        <v>10</v>
      </c>
      <c r="BT21" s="9">
        <v>1</v>
      </c>
      <c r="BU21" s="9">
        <v>10</v>
      </c>
      <c r="BV21" s="22"/>
      <c r="BW21" s="9">
        <v>25</v>
      </c>
      <c r="BX21" s="11" t="s">
        <v>8</v>
      </c>
      <c r="BY21" s="9">
        <v>10</v>
      </c>
      <c r="BZ21" s="9">
        <v>1</v>
      </c>
      <c r="CA21" s="9">
        <v>10</v>
      </c>
      <c r="CB21" s="23"/>
      <c r="CC21" s="9">
        <v>37</v>
      </c>
      <c r="CD21" s="11" t="s">
        <v>8</v>
      </c>
      <c r="CE21" s="9">
        <v>10</v>
      </c>
      <c r="CF21" s="9">
        <v>1</v>
      </c>
      <c r="CG21" s="9">
        <v>10</v>
      </c>
      <c r="CH21" s="12"/>
      <c r="CN21" s="4"/>
      <c r="CT21" s="4"/>
      <c r="CZ21" s="4"/>
      <c r="DF21" s="17"/>
      <c r="DG21" s="4"/>
      <c r="DH21" s="4"/>
      <c r="DI21" s="4"/>
    </row>
    <row r="22" spans="13:113" x14ac:dyDescent="0.25">
      <c r="M22"/>
      <c r="O22"/>
      <c r="Y22" s="9">
        <v>44</v>
      </c>
      <c r="Z22" s="11" t="s">
        <v>7</v>
      </c>
      <c r="AA22" s="9">
        <v>2.8</v>
      </c>
      <c r="AB22" s="9">
        <v>1</v>
      </c>
      <c r="AC22" s="9">
        <f t="shared" si="0"/>
        <v>2.8</v>
      </c>
      <c r="AG22" s="9">
        <v>29</v>
      </c>
      <c r="AH22" s="11" t="s">
        <v>4</v>
      </c>
      <c r="AI22" s="9">
        <v>4.8</v>
      </c>
      <c r="AJ22" s="9">
        <v>1</v>
      </c>
      <c r="AK22" s="9">
        <v>4.8</v>
      </c>
      <c r="AL22" s="22"/>
      <c r="AM22" s="9">
        <v>1</v>
      </c>
      <c r="AN22" s="11" t="s">
        <v>3</v>
      </c>
      <c r="AO22" s="9">
        <v>5.5</v>
      </c>
      <c r="AP22" s="9">
        <v>1</v>
      </c>
      <c r="AQ22" s="9">
        <v>5.5</v>
      </c>
      <c r="AR22" s="23"/>
      <c r="AS22" s="22"/>
      <c r="AT22" s="25"/>
      <c r="AU22" s="22"/>
      <c r="AV22" s="22"/>
      <c r="AW22" s="22"/>
      <c r="AX22" s="22"/>
      <c r="BD22" s="22"/>
      <c r="BE22" s="9">
        <v>2</v>
      </c>
      <c r="BF22" s="11" t="s">
        <v>3</v>
      </c>
      <c r="BG22" s="9">
        <v>5.5</v>
      </c>
      <c r="BH22" s="9">
        <v>1</v>
      </c>
      <c r="BI22" s="9">
        <v>5.5</v>
      </c>
      <c r="BJ22" s="22"/>
      <c r="BK22" s="9">
        <v>40</v>
      </c>
      <c r="BL22" s="11" t="s">
        <v>3</v>
      </c>
      <c r="BM22" s="9">
        <v>5.5</v>
      </c>
      <c r="BN22" s="9">
        <v>1</v>
      </c>
      <c r="BO22" s="9">
        <v>5.5</v>
      </c>
      <c r="BP22" s="25"/>
      <c r="BQ22" s="9">
        <v>41</v>
      </c>
      <c r="BR22" s="11" t="s">
        <v>3</v>
      </c>
      <c r="BS22" s="9">
        <v>5.5</v>
      </c>
      <c r="BT22" s="9">
        <v>1</v>
      </c>
      <c r="BU22" s="9">
        <v>5.5</v>
      </c>
      <c r="BV22" s="22"/>
      <c r="BW22" s="9">
        <v>46</v>
      </c>
      <c r="BX22" s="11" t="s">
        <v>3</v>
      </c>
      <c r="BY22" s="9">
        <v>5.5</v>
      </c>
      <c r="BZ22" s="9">
        <v>1</v>
      </c>
      <c r="CA22" s="9">
        <v>5.5</v>
      </c>
      <c r="CB22" s="23"/>
      <c r="CC22" s="9" t="s">
        <v>29</v>
      </c>
      <c r="CD22" s="11" t="s">
        <v>10</v>
      </c>
      <c r="CE22" s="9">
        <v>5</v>
      </c>
      <c r="CF22" s="9">
        <v>2</v>
      </c>
      <c r="CG22" s="9">
        <v>10</v>
      </c>
      <c r="CH22" s="12"/>
      <c r="CN22" s="4"/>
      <c r="CT22" s="4"/>
      <c r="CZ22" s="4"/>
      <c r="DF22" s="17"/>
      <c r="DG22" s="4"/>
      <c r="DH22" s="4"/>
      <c r="DI22" s="4"/>
    </row>
    <row r="23" spans="13:113" x14ac:dyDescent="0.25">
      <c r="M23"/>
      <c r="O23"/>
      <c r="Y23" s="9">
        <v>32</v>
      </c>
      <c r="Z23" s="11" t="s">
        <v>5</v>
      </c>
      <c r="AA23" s="9">
        <v>1.8</v>
      </c>
      <c r="AB23" s="9">
        <v>1</v>
      </c>
      <c r="AC23" s="9">
        <f t="shared" si="0"/>
        <v>1.8</v>
      </c>
      <c r="AG23" s="9">
        <v>13</v>
      </c>
      <c r="AH23" s="11" t="s">
        <v>6</v>
      </c>
      <c r="AI23" s="9">
        <v>4.5</v>
      </c>
      <c r="AJ23" s="9">
        <v>1</v>
      </c>
      <c r="AK23" s="9">
        <v>4.5</v>
      </c>
      <c r="AL23" s="23"/>
      <c r="AM23" s="9" t="s">
        <v>17</v>
      </c>
      <c r="AN23" s="11" t="s">
        <v>4</v>
      </c>
      <c r="AO23" s="9">
        <v>4.8</v>
      </c>
      <c r="AP23" s="9">
        <v>2</v>
      </c>
      <c r="AQ23" s="9">
        <v>9.6</v>
      </c>
      <c r="AR23" s="23"/>
      <c r="AS23" s="22"/>
      <c r="AT23" s="25"/>
      <c r="AU23" s="22"/>
      <c r="AV23" s="22"/>
      <c r="AW23" s="22"/>
      <c r="AX23" s="22"/>
      <c r="BD23" s="22"/>
      <c r="BE23" s="9">
        <v>5</v>
      </c>
      <c r="BF23" s="11" t="s">
        <v>4</v>
      </c>
      <c r="BG23" s="9">
        <v>4.8</v>
      </c>
      <c r="BH23" s="9">
        <v>1</v>
      </c>
      <c r="BI23" s="9">
        <v>4.8</v>
      </c>
      <c r="BJ23" s="22"/>
      <c r="BK23" s="9">
        <v>6</v>
      </c>
      <c r="BL23" s="11" t="s">
        <v>4</v>
      </c>
      <c r="BM23" s="9">
        <v>4.8</v>
      </c>
      <c r="BN23" s="9">
        <v>1</v>
      </c>
      <c r="BO23" s="9">
        <v>4.8</v>
      </c>
      <c r="BP23" s="25"/>
      <c r="BQ23" s="9">
        <v>7</v>
      </c>
      <c r="BR23" s="11" t="s">
        <v>4</v>
      </c>
      <c r="BS23" s="9">
        <v>4.8</v>
      </c>
      <c r="BT23" s="9">
        <v>1</v>
      </c>
      <c r="BU23" s="9">
        <v>4.8</v>
      </c>
      <c r="BV23" s="22"/>
      <c r="BW23" s="9">
        <v>28</v>
      </c>
      <c r="BX23" s="11" t="s">
        <v>4</v>
      </c>
      <c r="BY23" s="9">
        <v>4.8</v>
      </c>
      <c r="BZ23" s="9">
        <v>1</v>
      </c>
      <c r="CA23" s="9">
        <v>4.8</v>
      </c>
      <c r="CB23" s="23"/>
      <c r="CC23" s="9">
        <v>30</v>
      </c>
      <c r="CD23" s="11" t="s">
        <v>4</v>
      </c>
      <c r="CE23" s="9">
        <v>4.8</v>
      </c>
      <c r="CF23" s="9">
        <v>1</v>
      </c>
      <c r="CG23" s="9">
        <v>4.8</v>
      </c>
      <c r="CH23" s="12"/>
      <c r="CN23" s="4"/>
      <c r="CT23" s="4"/>
      <c r="CZ23" s="4"/>
      <c r="DF23" s="17"/>
      <c r="DG23" s="4"/>
      <c r="DH23" s="4"/>
      <c r="DI23" s="4"/>
    </row>
    <row r="24" spans="13:113" x14ac:dyDescent="0.25">
      <c r="M24"/>
      <c r="O24"/>
      <c r="Y24" s="9">
        <v>51</v>
      </c>
      <c r="Z24" s="11" t="s">
        <v>9</v>
      </c>
      <c r="AA24" s="9">
        <v>1.5</v>
      </c>
      <c r="AB24" s="9">
        <v>1</v>
      </c>
      <c r="AC24" s="9">
        <f t="shared" si="0"/>
        <v>1.5</v>
      </c>
      <c r="AG24" s="9">
        <v>44</v>
      </c>
      <c r="AH24" s="11" t="s">
        <v>7</v>
      </c>
      <c r="AI24" s="9">
        <v>2.8</v>
      </c>
      <c r="AJ24" s="9">
        <v>1</v>
      </c>
      <c r="AK24" s="9">
        <v>2.8</v>
      </c>
      <c r="AL24" s="23"/>
      <c r="AM24" s="9" t="s">
        <v>18</v>
      </c>
      <c r="AN24" s="11" t="s">
        <v>7</v>
      </c>
      <c r="AO24" s="9">
        <v>2.8</v>
      </c>
      <c r="AP24" s="9">
        <v>2</v>
      </c>
      <c r="AQ24" s="9">
        <v>5.6</v>
      </c>
      <c r="AR24" s="23"/>
      <c r="AS24" s="22"/>
      <c r="AT24" s="25"/>
      <c r="AU24" s="22"/>
      <c r="AV24" s="22"/>
      <c r="AW24" s="22"/>
      <c r="AX24" s="22"/>
      <c r="BD24" s="22"/>
      <c r="BE24" s="9" t="s">
        <v>20</v>
      </c>
      <c r="BF24" s="11" t="s">
        <v>6</v>
      </c>
      <c r="BG24" s="9">
        <v>4.5</v>
      </c>
      <c r="BH24" s="9">
        <v>2</v>
      </c>
      <c r="BI24" s="9">
        <v>9</v>
      </c>
      <c r="BJ24" s="22"/>
      <c r="BK24" s="9" t="s">
        <v>22</v>
      </c>
      <c r="BL24" s="11" t="s">
        <v>6</v>
      </c>
      <c r="BM24" s="9">
        <v>4.5</v>
      </c>
      <c r="BN24" s="9">
        <v>2</v>
      </c>
      <c r="BO24" s="9">
        <v>9</v>
      </c>
      <c r="BP24" s="25"/>
      <c r="BQ24" s="9" t="s">
        <v>25</v>
      </c>
      <c r="BR24" s="11" t="s">
        <v>6</v>
      </c>
      <c r="BS24" s="9">
        <v>4.5</v>
      </c>
      <c r="BT24" s="9">
        <v>2</v>
      </c>
      <c r="BU24" s="9">
        <v>9</v>
      </c>
      <c r="BV24" s="22"/>
      <c r="BW24" s="9" t="s">
        <v>27</v>
      </c>
      <c r="BX24" s="11" t="s">
        <v>6</v>
      </c>
      <c r="BY24" s="9">
        <v>4.5</v>
      </c>
      <c r="BZ24" s="9">
        <v>2</v>
      </c>
      <c r="CA24" s="9">
        <v>9</v>
      </c>
      <c r="CB24" s="23"/>
      <c r="CC24" s="9" t="s">
        <v>30</v>
      </c>
      <c r="CD24" s="11" t="s">
        <v>7</v>
      </c>
      <c r="CE24" s="9">
        <v>2.8</v>
      </c>
      <c r="CF24" s="9">
        <v>2</v>
      </c>
      <c r="CG24" s="9">
        <v>5.6</v>
      </c>
      <c r="CH24" s="12"/>
      <c r="CN24" s="4"/>
      <c r="CT24" s="16"/>
      <c r="CZ24" s="4"/>
      <c r="DF24" s="17"/>
      <c r="DG24" s="4"/>
      <c r="DH24" s="4"/>
      <c r="DI24" s="4"/>
    </row>
    <row r="25" spans="13:113" x14ac:dyDescent="0.25">
      <c r="M25"/>
      <c r="O25"/>
      <c r="Y25" s="9"/>
      <c r="Z25" s="10" t="s">
        <v>31</v>
      </c>
      <c r="AA25" s="10"/>
      <c r="AB25" s="10"/>
      <c r="AC25" s="10">
        <f>SUM(AC19:AC24)</f>
        <v>35.4</v>
      </c>
      <c r="AG25" s="9">
        <v>32</v>
      </c>
      <c r="AH25" s="11" t="s">
        <v>5</v>
      </c>
      <c r="AI25" s="9">
        <v>1.8</v>
      </c>
      <c r="AJ25" s="9">
        <v>1</v>
      </c>
      <c r="AK25" s="9">
        <v>1.8</v>
      </c>
      <c r="AL25" s="23"/>
      <c r="AM25" s="9">
        <v>52</v>
      </c>
      <c r="AN25" s="11" t="s">
        <v>11</v>
      </c>
      <c r="AO25" s="9">
        <v>2.2999999999999998</v>
      </c>
      <c r="AP25" s="9">
        <v>1</v>
      </c>
      <c r="AQ25" s="9">
        <v>2.2999999999999998</v>
      </c>
      <c r="AR25" s="23"/>
      <c r="AS25" s="22"/>
      <c r="AT25" s="25"/>
      <c r="AU25" s="22"/>
      <c r="AV25" s="22"/>
      <c r="AW25" s="22"/>
      <c r="AX25" s="22"/>
      <c r="BD25" s="24"/>
      <c r="BE25" s="9">
        <v>45</v>
      </c>
      <c r="BF25" s="11" t="s">
        <v>7</v>
      </c>
      <c r="BG25" s="9">
        <v>2.8</v>
      </c>
      <c r="BH25" s="9">
        <v>1</v>
      </c>
      <c r="BI25" s="9">
        <v>2.8</v>
      </c>
      <c r="BJ25" s="22"/>
      <c r="BK25" s="9" t="s">
        <v>23</v>
      </c>
      <c r="BL25" s="11" t="s">
        <v>11</v>
      </c>
      <c r="BM25" s="9">
        <v>2.2999999999999998</v>
      </c>
      <c r="BN25" s="9">
        <v>2</v>
      </c>
      <c r="BO25" s="9">
        <v>4.5999999999999996</v>
      </c>
      <c r="BP25" s="25"/>
      <c r="BQ25" s="9">
        <v>43</v>
      </c>
      <c r="BR25" s="11" t="s">
        <v>11</v>
      </c>
      <c r="BS25" s="9">
        <v>2.2999999999999998</v>
      </c>
      <c r="BT25" s="9">
        <v>1</v>
      </c>
      <c r="BU25" s="9">
        <v>2.2999999999999998</v>
      </c>
      <c r="BV25" s="22"/>
      <c r="BW25" s="9">
        <v>48</v>
      </c>
      <c r="BX25" s="11" t="s">
        <v>11</v>
      </c>
      <c r="BY25" s="9">
        <v>2.2999999999999998</v>
      </c>
      <c r="BZ25" s="9">
        <v>1</v>
      </c>
      <c r="CA25" s="9">
        <v>2.2999999999999998</v>
      </c>
      <c r="CB25" s="23"/>
      <c r="CC25" s="9">
        <v>49</v>
      </c>
      <c r="CD25" s="11" t="s">
        <v>11</v>
      </c>
      <c r="CE25" s="9">
        <v>2.2999999999999998</v>
      </c>
      <c r="CF25" s="9">
        <v>1</v>
      </c>
      <c r="CG25" s="9">
        <v>2.2999999999999998</v>
      </c>
      <c r="CH25" s="12"/>
      <c r="CN25" s="16"/>
      <c r="CT25" s="16"/>
      <c r="CZ25" s="4"/>
      <c r="DF25" s="17"/>
      <c r="DG25" s="4"/>
      <c r="DH25" s="4"/>
      <c r="DI25" s="4"/>
    </row>
    <row r="26" spans="13:113" x14ac:dyDescent="0.25">
      <c r="M26"/>
      <c r="O26"/>
      <c r="Y26" s="9"/>
      <c r="Z26" s="10" t="s">
        <v>16</v>
      </c>
      <c r="AA26" s="9"/>
      <c r="AB26" s="9"/>
      <c r="AC26" s="9"/>
      <c r="AG26" s="9">
        <v>51</v>
      </c>
      <c r="AH26" s="11" t="s">
        <v>9</v>
      </c>
      <c r="AI26" s="9">
        <v>1.5</v>
      </c>
      <c r="AJ26" s="9">
        <v>1</v>
      </c>
      <c r="AK26" s="9">
        <v>1.5</v>
      </c>
      <c r="AL26" s="23"/>
      <c r="AM26" s="9">
        <v>35</v>
      </c>
      <c r="AN26" s="11" t="s">
        <v>9</v>
      </c>
      <c r="AO26" s="9">
        <v>1.5</v>
      </c>
      <c r="AP26" s="9">
        <v>1</v>
      </c>
      <c r="AQ26" s="9">
        <v>1.5</v>
      </c>
      <c r="AR26" s="23"/>
      <c r="AS26" s="22"/>
      <c r="AT26" s="25"/>
      <c r="AU26" s="22"/>
      <c r="AV26" s="22"/>
      <c r="AW26" s="22"/>
      <c r="AX26" s="24"/>
      <c r="BD26" s="22"/>
      <c r="BE26" s="9">
        <v>33</v>
      </c>
      <c r="BF26" s="11" t="s">
        <v>5</v>
      </c>
      <c r="BG26" s="9">
        <v>1.8</v>
      </c>
      <c r="BH26" s="9">
        <v>1</v>
      </c>
      <c r="BI26" s="9">
        <v>1.8</v>
      </c>
      <c r="BJ26" s="22"/>
      <c r="BK26" s="9"/>
      <c r="BL26" s="10" t="s">
        <v>34</v>
      </c>
      <c r="BM26" s="10"/>
      <c r="BN26" s="10"/>
      <c r="BO26" s="10">
        <v>33.9</v>
      </c>
      <c r="BP26" s="25"/>
      <c r="BQ26" s="9">
        <v>4</v>
      </c>
      <c r="BR26" s="11" t="s">
        <v>5</v>
      </c>
      <c r="BS26" s="9">
        <v>1.8</v>
      </c>
      <c r="BT26" s="9">
        <v>1</v>
      </c>
      <c r="BU26" s="9">
        <v>1.8</v>
      </c>
      <c r="BV26" s="22"/>
      <c r="BW26" s="9">
        <v>8</v>
      </c>
      <c r="BX26" s="11" t="s">
        <v>5</v>
      </c>
      <c r="BY26" s="9">
        <v>1.8</v>
      </c>
      <c r="BZ26" s="9">
        <v>1</v>
      </c>
      <c r="CA26" s="9">
        <v>1.8</v>
      </c>
      <c r="CB26" s="23"/>
      <c r="CC26" s="9">
        <v>34</v>
      </c>
      <c r="CD26" s="11" t="s">
        <v>5</v>
      </c>
      <c r="CE26" s="9">
        <v>1.8</v>
      </c>
      <c r="CF26" s="9">
        <v>1</v>
      </c>
      <c r="CG26" s="9">
        <v>1.8</v>
      </c>
      <c r="CH26" s="12"/>
      <c r="CN26" s="12"/>
      <c r="CT26" s="12"/>
      <c r="CZ26" s="16"/>
      <c r="DF26" s="16"/>
      <c r="DG26" s="16"/>
      <c r="DH26" s="16"/>
      <c r="DI26" s="16"/>
    </row>
    <row r="27" spans="13:113" x14ac:dyDescent="0.25">
      <c r="M27"/>
      <c r="O27"/>
      <c r="Y27" s="9">
        <v>21</v>
      </c>
      <c r="Z27" s="11" t="s">
        <v>8</v>
      </c>
      <c r="AA27" s="9">
        <v>10</v>
      </c>
      <c r="AB27" s="9">
        <v>1</v>
      </c>
      <c r="AC27" s="9">
        <f t="shared" ref="AC27:AC32" si="1">AB27*AA27</f>
        <v>10</v>
      </c>
      <c r="AF27"/>
      <c r="AG27" s="9"/>
      <c r="AH27" s="10" t="s">
        <v>31</v>
      </c>
      <c r="AI27" s="10"/>
      <c r="AJ27" s="10"/>
      <c r="AK27" s="10">
        <v>35.4</v>
      </c>
      <c r="AL27" s="23"/>
      <c r="AM27" s="9"/>
      <c r="AN27" s="10" t="s">
        <v>32</v>
      </c>
      <c r="AO27" s="10"/>
      <c r="AP27" s="10"/>
      <c r="AQ27" s="10">
        <v>34.5</v>
      </c>
      <c r="AR27" s="23"/>
      <c r="AS27" s="22"/>
      <c r="AT27" s="24"/>
      <c r="AU27" s="24"/>
      <c r="AV27" s="24"/>
      <c r="AW27" s="24"/>
      <c r="AX27" s="22"/>
      <c r="BD27" s="22"/>
      <c r="BE27" s="9"/>
      <c r="BF27" s="10" t="s">
        <v>33</v>
      </c>
      <c r="BG27" s="10"/>
      <c r="BH27" s="10"/>
      <c r="BI27" s="10">
        <v>33.9</v>
      </c>
      <c r="BJ27" s="24"/>
      <c r="BP27" s="24"/>
      <c r="BQ27" s="9">
        <v>36</v>
      </c>
      <c r="BR27" s="11" t="s">
        <v>9</v>
      </c>
      <c r="BS27" s="9">
        <v>1.5</v>
      </c>
      <c r="BT27" s="9">
        <v>1</v>
      </c>
      <c r="BU27" s="9">
        <v>1.5</v>
      </c>
      <c r="BV27" s="22"/>
      <c r="BW27" s="9">
        <v>50</v>
      </c>
      <c r="BX27" s="11" t="s">
        <v>9</v>
      </c>
      <c r="BY27" s="9">
        <v>1.5</v>
      </c>
      <c r="BZ27" s="9">
        <v>1</v>
      </c>
      <c r="CA27" s="9">
        <v>1.5</v>
      </c>
      <c r="CB27" s="23"/>
      <c r="CC27" s="9"/>
      <c r="CD27" s="10" t="s">
        <v>37</v>
      </c>
      <c r="CE27" s="10"/>
      <c r="CF27" s="10"/>
      <c r="CG27" s="10">
        <v>34.5</v>
      </c>
      <c r="CH27" s="12"/>
      <c r="CN27" s="12"/>
      <c r="CT27" s="12"/>
      <c r="CZ27" s="12"/>
      <c r="DF27" s="12"/>
      <c r="DG27" s="12"/>
      <c r="DH27" s="12"/>
      <c r="DI27" s="12"/>
    </row>
    <row r="28" spans="13:113" x14ac:dyDescent="0.25">
      <c r="M28"/>
      <c r="O28"/>
      <c r="Y28" s="9">
        <v>1</v>
      </c>
      <c r="Z28" s="11" t="s">
        <v>3</v>
      </c>
      <c r="AA28" s="9">
        <v>5.5</v>
      </c>
      <c r="AB28" s="9">
        <v>1</v>
      </c>
      <c r="AC28" s="9">
        <f t="shared" si="1"/>
        <v>5.5</v>
      </c>
      <c r="AF28"/>
      <c r="AL28" s="23"/>
      <c r="AR28" s="23"/>
      <c r="AS28" s="23"/>
      <c r="AT28" s="22"/>
      <c r="AU28" s="25"/>
      <c r="AV28" s="22"/>
      <c r="AW28" s="22"/>
      <c r="AX28" s="22"/>
      <c r="BD28" s="22"/>
      <c r="BJ28" s="22"/>
      <c r="BP28" s="25"/>
      <c r="BQ28" s="9"/>
      <c r="BR28" s="10" t="s">
        <v>35</v>
      </c>
      <c r="BS28" s="10"/>
      <c r="BT28" s="10"/>
      <c r="BU28" s="10">
        <v>34.9</v>
      </c>
      <c r="BV28" s="22"/>
      <c r="BW28" s="9"/>
      <c r="BX28" s="10" t="s">
        <v>36</v>
      </c>
      <c r="BY28" s="10"/>
      <c r="BZ28" s="10"/>
      <c r="CA28" s="10">
        <v>34.9</v>
      </c>
      <c r="CB28" s="23"/>
      <c r="CH28" s="12"/>
      <c r="CN28" s="12"/>
      <c r="CT28" s="12"/>
      <c r="CZ28" s="12"/>
      <c r="DF28" s="12"/>
      <c r="DG28" s="12"/>
      <c r="DH28" s="12"/>
      <c r="DI28" s="12"/>
    </row>
    <row r="29" spans="13:113" x14ac:dyDescent="0.25">
      <c r="M29"/>
      <c r="O29"/>
      <c r="Y29" s="9" t="s">
        <v>17</v>
      </c>
      <c r="Z29" s="11" t="s">
        <v>4</v>
      </c>
      <c r="AA29" s="9">
        <v>4.8</v>
      </c>
      <c r="AB29" s="9">
        <v>2</v>
      </c>
      <c r="AC29" s="9">
        <f>$AB$29*$AA$29</f>
        <v>9.6</v>
      </c>
      <c r="AF29"/>
      <c r="AL29" s="23"/>
      <c r="AR29" s="23"/>
      <c r="AS29" s="23"/>
      <c r="AT29" s="22"/>
      <c r="AU29" s="25"/>
      <c r="AV29" s="22"/>
      <c r="AW29" s="22"/>
      <c r="AX29" s="22"/>
      <c r="BD29" s="22"/>
      <c r="BJ29" s="22"/>
      <c r="BP29" s="25"/>
      <c r="BV29" s="22"/>
      <c r="CB29" s="23"/>
      <c r="CH29" s="12"/>
      <c r="CN29" s="12"/>
      <c r="CT29" s="12"/>
      <c r="CZ29" s="12"/>
      <c r="DF29" s="12"/>
      <c r="DG29" s="12"/>
      <c r="DH29" s="12"/>
      <c r="DI29" s="12"/>
    </row>
    <row r="30" spans="13:113" x14ac:dyDescent="0.25">
      <c r="M30"/>
      <c r="O30"/>
      <c r="Y30" s="9" t="s">
        <v>18</v>
      </c>
      <c r="Z30" s="11" t="s">
        <v>7</v>
      </c>
      <c r="AA30" s="9">
        <v>2.8</v>
      </c>
      <c r="AB30" s="9">
        <v>2</v>
      </c>
      <c r="AC30" s="9">
        <f>AB30*AA30</f>
        <v>5.6</v>
      </c>
      <c r="AF30"/>
      <c r="AL30" s="26"/>
      <c r="AR30" s="26"/>
      <c r="AS30" s="26"/>
      <c r="AT30" s="22"/>
      <c r="AU30" s="25"/>
      <c r="AV30" s="22"/>
      <c r="AW30" s="22"/>
      <c r="AX30" s="22"/>
      <c r="BD30" s="22"/>
      <c r="BJ30" s="22"/>
      <c r="BP30" s="25"/>
      <c r="BV30" s="22"/>
      <c r="CB30" s="26"/>
    </row>
    <row r="31" spans="13:113" x14ac:dyDescent="0.25">
      <c r="M31"/>
      <c r="O31"/>
      <c r="Y31" s="9">
        <v>52</v>
      </c>
      <c r="Z31" s="11" t="s">
        <v>11</v>
      </c>
      <c r="AA31" s="9">
        <v>2.2999999999999998</v>
      </c>
      <c r="AB31" s="9">
        <v>1</v>
      </c>
      <c r="AC31" s="9">
        <f>AB31*AA31</f>
        <v>2.2999999999999998</v>
      </c>
      <c r="AF31"/>
      <c r="AU31" s="16"/>
      <c r="AV31" s="16"/>
      <c r="AW31" s="16"/>
      <c r="AX31" s="16"/>
      <c r="BP31" s="17"/>
    </row>
    <row r="32" spans="13:113" x14ac:dyDescent="0.25">
      <c r="M32"/>
      <c r="O32"/>
      <c r="Y32" s="9">
        <v>35</v>
      </c>
      <c r="Z32" s="11" t="s">
        <v>9</v>
      </c>
      <c r="AA32" s="9">
        <v>1.5</v>
      </c>
      <c r="AB32" s="9">
        <v>1</v>
      </c>
      <c r="AC32" s="9">
        <f t="shared" si="1"/>
        <v>1.5</v>
      </c>
      <c r="AF32"/>
      <c r="AU32" s="16"/>
      <c r="AV32" s="16"/>
      <c r="AW32" s="16"/>
      <c r="AX32" s="16"/>
      <c r="BD32" s="16"/>
      <c r="BP32" s="16"/>
    </row>
    <row r="33" spans="13:74" x14ac:dyDescent="0.25">
      <c r="M33"/>
      <c r="O33"/>
      <c r="Y33" s="9"/>
      <c r="Z33" s="10" t="s">
        <v>32</v>
      </c>
      <c r="AA33" s="10"/>
      <c r="AB33" s="10"/>
      <c r="AC33" s="10">
        <f>SUM(AC27:AC32)</f>
        <v>34.5</v>
      </c>
      <c r="AF33"/>
      <c r="AT33"/>
      <c r="AU33"/>
      <c r="AV33"/>
      <c r="AW33"/>
      <c r="AX33"/>
      <c r="BD33" s="5"/>
      <c r="BJ33" s="16"/>
      <c r="BP33" s="16"/>
      <c r="BV33"/>
    </row>
    <row r="34" spans="13:74" x14ac:dyDescent="0.25">
      <c r="M34"/>
      <c r="O34"/>
      <c r="Y34" s="9"/>
      <c r="Z34" s="10" t="s">
        <v>19</v>
      </c>
      <c r="AA34" s="9"/>
      <c r="AB34" s="9"/>
      <c r="AC34" s="9"/>
      <c r="AF34"/>
      <c r="AT34"/>
      <c r="AU34"/>
      <c r="AV34"/>
      <c r="AW34"/>
      <c r="AX34"/>
      <c r="BD34" s="5"/>
      <c r="BJ34" s="5"/>
      <c r="BV34"/>
    </row>
    <row r="35" spans="13:74" x14ac:dyDescent="0.25">
      <c r="M35"/>
      <c r="O35"/>
      <c r="Y35" s="9">
        <v>22</v>
      </c>
      <c r="Z35" s="11" t="s">
        <v>8</v>
      </c>
      <c r="AA35" s="9">
        <v>10</v>
      </c>
      <c r="AB35" s="9">
        <v>1</v>
      </c>
      <c r="AC35" s="9">
        <v>10</v>
      </c>
      <c r="AF35"/>
      <c r="BD35" s="5"/>
      <c r="BJ35" s="5"/>
      <c r="BV35"/>
    </row>
    <row r="36" spans="13:74" x14ac:dyDescent="0.25">
      <c r="M36"/>
      <c r="O36"/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  <c r="AF36"/>
      <c r="BD36" s="5"/>
      <c r="BJ36" s="5"/>
      <c r="BV36"/>
    </row>
    <row r="37" spans="13:74" x14ac:dyDescent="0.25">
      <c r="M37"/>
      <c r="O37"/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  <c r="AF37"/>
      <c r="BD37" s="5"/>
      <c r="BJ37" s="5"/>
      <c r="BV37"/>
    </row>
    <row r="38" spans="13:74" x14ac:dyDescent="0.25">
      <c r="M38"/>
      <c r="O38"/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  <c r="AF38"/>
      <c r="BD38" s="5"/>
      <c r="BJ38" s="5"/>
      <c r="BV38"/>
    </row>
    <row r="39" spans="13:74" customFormat="1" x14ac:dyDescent="0.25"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  <c r="BD39" s="5"/>
      <c r="BJ39" s="5"/>
      <c r="BP39" s="5"/>
    </row>
    <row r="40" spans="13:74" customFormat="1" x14ac:dyDescent="0.25"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  <c r="BD40" s="5"/>
      <c r="BJ40" s="5"/>
      <c r="BP40" s="5"/>
    </row>
    <row r="41" spans="13:74" x14ac:dyDescent="0.25">
      <c r="M41"/>
      <c r="O41"/>
      <c r="Y41" s="9"/>
      <c r="Z41" s="10" t="s">
        <v>33</v>
      </c>
      <c r="AA41" s="10"/>
      <c r="AB41" s="10"/>
      <c r="AC41" s="10">
        <v>33.9</v>
      </c>
      <c r="AF41"/>
      <c r="AT41"/>
      <c r="AU41"/>
      <c r="AV41"/>
      <c r="AW41"/>
      <c r="AX41"/>
      <c r="BD41" s="5"/>
      <c r="BJ41" s="5"/>
      <c r="BV41"/>
    </row>
    <row r="42" spans="13:74" x14ac:dyDescent="0.25">
      <c r="M42"/>
      <c r="O42"/>
      <c r="Y42" s="9"/>
      <c r="Z42" s="10" t="s">
        <v>21</v>
      </c>
      <c r="AA42" s="9"/>
      <c r="AB42" s="9"/>
      <c r="AC42" s="9"/>
      <c r="AF42"/>
      <c r="AT42"/>
      <c r="AU42"/>
      <c r="AV42"/>
      <c r="AW42"/>
      <c r="AX42"/>
      <c r="BD42" s="5"/>
      <c r="BJ42" s="5"/>
      <c r="BV42"/>
    </row>
    <row r="43" spans="13:74" x14ac:dyDescent="0.25">
      <c r="M43"/>
      <c r="O43"/>
      <c r="Y43" s="9">
        <v>23</v>
      </c>
      <c r="Z43" s="11" t="s">
        <v>8</v>
      </c>
      <c r="AA43" s="9">
        <v>10</v>
      </c>
      <c r="AB43" s="9">
        <v>1</v>
      </c>
      <c r="AC43" s="9">
        <v>10</v>
      </c>
      <c r="AF43"/>
      <c r="AT43"/>
      <c r="AV43"/>
      <c r="AW43"/>
      <c r="AX43"/>
      <c r="BJ43" s="5"/>
      <c r="BV43"/>
    </row>
    <row r="44" spans="13:74" customFormat="1" x14ac:dyDescent="0.25"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  <c r="BD44" s="4"/>
      <c r="BJ44" s="5"/>
      <c r="BP44" s="5"/>
    </row>
    <row r="45" spans="13:74" customFormat="1" x14ac:dyDescent="0.25"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  <c r="BD45" s="4"/>
      <c r="BJ45" s="5"/>
      <c r="BP45" s="5"/>
    </row>
    <row r="46" spans="13:74" customFormat="1" x14ac:dyDescent="0.25"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  <c r="BD46" s="4"/>
      <c r="BJ46" s="5"/>
      <c r="BP46" s="5"/>
    </row>
    <row r="47" spans="13:74" customFormat="1" x14ac:dyDescent="0.25"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  <c r="BD47" s="5"/>
      <c r="BJ47" s="5"/>
      <c r="BP47" s="5"/>
    </row>
    <row r="48" spans="13:74" x14ac:dyDescent="0.25">
      <c r="M48"/>
      <c r="O48"/>
      <c r="Y48" s="9"/>
      <c r="Z48" s="10" t="s">
        <v>34</v>
      </c>
      <c r="AA48" s="10"/>
      <c r="AB48" s="10"/>
      <c r="AC48" s="10">
        <v>33.9</v>
      </c>
      <c r="AF48"/>
      <c r="AT48"/>
      <c r="AU48"/>
      <c r="AV48"/>
      <c r="AW48"/>
      <c r="AX48"/>
      <c r="BD48" s="5"/>
      <c r="BJ48" s="5"/>
      <c r="BV48"/>
    </row>
    <row r="49" spans="13:74" x14ac:dyDescent="0.25">
      <c r="M49"/>
      <c r="O49"/>
      <c r="Y49" s="9"/>
      <c r="Z49" s="10" t="s">
        <v>24</v>
      </c>
      <c r="AA49" s="9"/>
      <c r="AB49" s="9"/>
      <c r="AC49" s="9"/>
      <c r="AF49"/>
      <c r="AT49"/>
      <c r="AU49"/>
      <c r="AV49"/>
      <c r="AW49"/>
      <c r="AX49"/>
      <c r="BD49" s="5"/>
      <c r="BJ49" s="5"/>
      <c r="BV49"/>
    </row>
    <row r="50" spans="13:74" customFormat="1" x14ac:dyDescent="0.25">
      <c r="Y50" s="9">
        <v>24</v>
      </c>
      <c r="Z50" s="11" t="s">
        <v>8</v>
      </c>
      <c r="AA50" s="9">
        <v>10</v>
      </c>
      <c r="AB50" s="9">
        <v>1</v>
      </c>
      <c r="AC50" s="9">
        <v>10</v>
      </c>
      <c r="BD50" s="5"/>
      <c r="BJ50" s="5"/>
      <c r="BP50" s="5"/>
    </row>
    <row r="51" spans="13:74" customFormat="1" x14ac:dyDescent="0.25"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  <c r="BD51" s="5"/>
      <c r="BJ51" s="5"/>
      <c r="BP51" s="5"/>
    </row>
    <row r="52" spans="13:74" customFormat="1" x14ac:dyDescent="0.25"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  <c r="BD52" s="5"/>
      <c r="BJ52" s="5"/>
      <c r="BP52" s="5"/>
    </row>
    <row r="53" spans="13:74" customFormat="1" x14ac:dyDescent="0.25"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  <c r="BD53" s="5"/>
      <c r="BJ53" s="5"/>
      <c r="BP53" s="5"/>
    </row>
    <row r="54" spans="13:74" customFormat="1" x14ac:dyDescent="0.25"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  <c r="BD54" s="5"/>
      <c r="BJ54" s="5"/>
      <c r="BP54" s="5"/>
    </row>
    <row r="55" spans="13:74" customFormat="1" x14ac:dyDescent="0.25"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  <c r="BD55" s="5"/>
      <c r="BJ55" s="5"/>
      <c r="BP55" s="5"/>
    </row>
    <row r="56" spans="13:74" customFormat="1" x14ac:dyDescent="0.25"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  <c r="BD56" s="5"/>
      <c r="BJ56" s="5"/>
      <c r="BP56" s="5"/>
    </row>
    <row r="57" spans="13:74" x14ac:dyDescent="0.25">
      <c r="M57"/>
      <c r="O57"/>
      <c r="Y57" s="9"/>
      <c r="Z57" s="10" t="s">
        <v>35</v>
      </c>
      <c r="AA57" s="10"/>
      <c r="AB57" s="10"/>
      <c r="AC57" s="10">
        <v>34.9</v>
      </c>
      <c r="AF57"/>
      <c r="AT57"/>
      <c r="AU57"/>
      <c r="AV57"/>
      <c r="AW57"/>
      <c r="AX57"/>
      <c r="BD57" s="5"/>
      <c r="BJ57" s="5"/>
      <c r="BV57"/>
    </row>
    <row r="58" spans="13:74" x14ac:dyDescent="0.25">
      <c r="M58"/>
      <c r="O58"/>
      <c r="Y58" s="9"/>
      <c r="Z58" s="10" t="s">
        <v>26</v>
      </c>
      <c r="AA58" s="9"/>
      <c r="AB58" s="9"/>
      <c r="AC58" s="9"/>
      <c r="AF58"/>
      <c r="AT58"/>
      <c r="AU58"/>
      <c r="AV58"/>
      <c r="AW58"/>
      <c r="AX58"/>
      <c r="BD58" s="5"/>
      <c r="BJ58" s="5"/>
      <c r="BV58"/>
    </row>
    <row r="59" spans="13:74" customFormat="1" x14ac:dyDescent="0.25">
      <c r="Y59" s="9">
        <v>25</v>
      </c>
      <c r="Z59" s="11" t="s">
        <v>8</v>
      </c>
      <c r="AA59" s="9">
        <v>10</v>
      </c>
      <c r="AB59" s="9">
        <v>1</v>
      </c>
      <c r="AC59" s="9">
        <v>10</v>
      </c>
      <c r="BD59" s="5"/>
      <c r="BJ59" s="5"/>
      <c r="BP59" s="5"/>
    </row>
    <row r="60" spans="13:74" customFormat="1" x14ac:dyDescent="0.25"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  <c r="BD60" s="5"/>
      <c r="BJ60" s="5"/>
      <c r="BP60" s="5"/>
    </row>
    <row r="61" spans="13:74" customFormat="1" x14ac:dyDescent="0.25"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  <c r="BD61" s="5"/>
      <c r="BJ61" s="5"/>
      <c r="BP61" s="5"/>
    </row>
    <row r="62" spans="13:74" customFormat="1" x14ac:dyDescent="0.25"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  <c r="BD62" s="5"/>
      <c r="BJ62" s="5"/>
      <c r="BP62" s="5"/>
    </row>
    <row r="63" spans="13:74" customFormat="1" x14ac:dyDescent="0.25"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  <c r="BD63" s="5"/>
      <c r="BJ63" s="5"/>
      <c r="BP63" s="5"/>
    </row>
    <row r="64" spans="13:74" customFormat="1" x14ac:dyDescent="0.25"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  <c r="BD64" s="5"/>
      <c r="BJ64" s="5"/>
      <c r="BP64" s="5"/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T65"/>
      <c r="AU65"/>
      <c r="AV65"/>
      <c r="AW65"/>
      <c r="AX65"/>
      <c r="BD65" s="5"/>
      <c r="BJ65" s="5"/>
      <c r="BV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T66"/>
      <c r="AU66"/>
      <c r="AV66"/>
      <c r="AW66"/>
      <c r="AX66"/>
      <c r="BD66" s="5"/>
      <c r="BJ66" s="5"/>
      <c r="BV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T67"/>
      <c r="AU67"/>
      <c r="AV67"/>
      <c r="AW67"/>
      <c r="AX67"/>
      <c r="BD67" s="5"/>
      <c r="BJ67" s="5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T68"/>
      <c r="AU68"/>
      <c r="AV68"/>
      <c r="AW68"/>
      <c r="AX68"/>
      <c r="BD68" s="5"/>
      <c r="BJ68" s="5"/>
      <c r="BV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T69"/>
      <c r="AU69"/>
      <c r="AV69"/>
      <c r="AW69"/>
      <c r="AX69"/>
      <c r="BD69" s="5"/>
      <c r="BJ69" s="5"/>
      <c r="BV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T70"/>
      <c r="AU70"/>
      <c r="AV70"/>
      <c r="AW70"/>
      <c r="AX70"/>
      <c r="BD70" s="5"/>
      <c r="BJ70" s="5"/>
      <c r="BV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T71"/>
      <c r="AU71"/>
      <c r="AV71"/>
      <c r="AW71"/>
      <c r="AX71"/>
      <c r="BD71" s="5"/>
      <c r="BJ71" s="5"/>
      <c r="BV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T72"/>
      <c r="AU72"/>
      <c r="AV72"/>
      <c r="AW72"/>
      <c r="AX72"/>
      <c r="BD72" s="5"/>
      <c r="BJ72" s="5"/>
      <c r="BV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T73"/>
      <c r="AU73"/>
      <c r="AV73"/>
      <c r="AW73"/>
      <c r="AX73"/>
      <c r="BD73" s="5"/>
      <c r="BJ73" s="5"/>
      <c r="BV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T74"/>
      <c r="AU74"/>
      <c r="AV74"/>
      <c r="AW74"/>
      <c r="AX74"/>
      <c r="BD74" s="5"/>
      <c r="BJ74" s="5"/>
      <c r="BV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T75"/>
      <c r="AU75"/>
      <c r="AV75"/>
      <c r="AW75"/>
      <c r="AX75"/>
      <c r="BD75" s="5"/>
      <c r="BJ75" s="5"/>
      <c r="BV75" s="5"/>
      <c r="CB75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plitByYellowCells">
                <anchor moveWithCells="1" sizeWithCells="1">
                  <from>
                    <xdr:col>5</xdr:col>
                    <xdr:colOff>47625</xdr:colOff>
                    <xdr:row>12</xdr:row>
                    <xdr:rowOff>104775</xdr:rowOff>
                  </from>
                  <to>
                    <xdr:col>22</xdr:col>
                    <xdr:colOff>47625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2015-06-05T18:19:34Z</dcterms:created>
  <dcterms:modified xsi:type="dcterms:W3CDTF">2026-07-07T15:01:14Z</dcterms:modified>
</cp:coreProperties>
</file>